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770" yWindow="60" windowWidth="23840" windowHeight="10580" tabRatio="1000" activeTab="3"/>
  </bookViews>
  <sheets>
    <sheet name="Index" sheetId="1" r:id="rId1"/>
    <sheet name="Requirements" sheetId="2" r:id="rId2"/>
    <sheet name="Sources" sheetId="3" r:id="rId3"/>
    <sheet name="MainSheet" sheetId="4" r:id="rId4"/>
    <sheet name="Calculations" sheetId="9" r:id="rId5"/>
    <sheet name="Data" sheetId="6" r:id="rId6"/>
    <sheet name="Zip_MedianListingPrice-SF-SJ" sheetId="11" r:id="rId7"/>
    <sheet name="acs_household_income_by_zip_201" sheetId="7" r:id="rId8"/>
    <sheet name="US_household_income_by_zip" sheetId="10" r:id="rId9"/>
    <sheet name="CostOfLiving_Adjustment_state" sheetId="8" r:id="rId10"/>
  </sheets>
  <definedNames>
    <definedName name="_xlnm._FilterDatabase" localSheetId="7" hidden="1">acs_household_income_by_zip_201!$A$1:$C$8142</definedName>
    <definedName name="_xlnm._FilterDatabase" localSheetId="8" hidden="1">US_household_income_by_zip!$A$1:$D$10958</definedName>
    <definedName name="_xlnm._FilterDatabase" localSheetId="6" hidden="1">'Zip_MedianListingPrice-SF-SJ'!$A$1:$BV$222</definedName>
    <definedName name="cola_2012Q1" localSheetId="9">CostOfLiving_Adjustment_state!$A$1:$I$52</definedName>
    <definedName name="median_income_ca">acs_household_income_by_zip_201!$C$2:$C$1753</definedName>
    <definedName name="MonthlyBudget">Calculations!$B$2</definedName>
    <definedName name="PITI">Calculations!$B$12</definedName>
    <definedName name="Price">Calculations!$B$4</definedName>
    <definedName name="solver_adj" localSheetId="4" hidden="1">Calculations!$B$4</definedName>
    <definedName name="solver_adj_ob" localSheetId="4" hidden="1">1</definedName>
    <definedName name="solver_cha" localSheetId="4" hidden="1">0</definedName>
    <definedName name="solver_chc1" localSheetId="4" hidden="1">0</definedName>
    <definedName name="solver_chc2" localSheetId="4" hidden="1">0</definedName>
    <definedName name="solver_chn" localSheetId="4" hidden="1">4</definedName>
    <definedName name="solver_chp1" localSheetId="4" hidden="1">0</definedName>
    <definedName name="solver_chp2" localSheetId="4" hidden="1">0</definedName>
    <definedName name="solver_cht" localSheetId="4" hidden="1">0</definedName>
    <definedName name="solver_cir1" localSheetId="4" hidden="1">1</definedName>
    <definedName name="solver_cir2" localSheetId="4" hidden="1">1</definedName>
    <definedName name="solver_con" localSheetId="4" hidden="1">" "</definedName>
    <definedName name="solver_con1" localSheetId="4" hidden="1">" "</definedName>
    <definedName name="solver_con2" localSheetId="4" hidden="1">" "</definedName>
    <definedName name="solver_dia" localSheetId="4" hidden="1">5</definedName>
    <definedName name="solver_iao" localSheetId="4" hidden="1">0</definedName>
    <definedName name="solver_int" localSheetId="4" hidden="1">0</definedName>
    <definedName name="solver_irs" localSheetId="4" hidden="1">0</definedName>
    <definedName name="solver_ism" localSheetId="4" hidden="1">0</definedName>
    <definedName name="solver_lhs_ob1" localSheetId="4" hidden="1">0</definedName>
    <definedName name="solver_lhs_ob2" localSheetId="4" hidden="1">0</definedName>
    <definedName name="solver_lhs1" localSheetId="4" hidden="1">Calculations!$B$4</definedName>
    <definedName name="solver_lhs2" localSheetId="4" hidden="1">Calculations!$B$12</definedName>
    <definedName name="solver_mda" localSheetId="4" hidden="1">4</definedName>
    <definedName name="solver_mod" localSheetId="4" hidden="1">3</definedName>
    <definedName name="solver_ntr" localSheetId="4" hidden="1">0</definedName>
    <definedName name="solver_ntri" hidden="1">1000</definedName>
    <definedName name="solver_num" localSheetId="4" hidden="1">2</definedName>
    <definedName name="solver_obc" localSheetId="4" hidden="1">0</definedName>
    <definedName name="solver_obp" localSheetId="4" hidden="1">0</definedName>
    <definedName name="solver_opt" localSheetId="4" hidden="1">Calculations!$B$4</definedName>
    <definedName name="solver_opt_ob" localSheetId="4" hidden="1">1</definedName>
    <definedName name="solver_psi" localSheetId="4" hidden="1">0</definedName>
    <definedName name="solver_rdp" localSheetId="4" hidden="1">0</definedName>
    <definedName name="solver_reco1" localSheetId="4" hidden="1">0</definedName>
    <definedName name="solver_reco2" localSheetId="4" hidden="1">0</definedName>
    <definedName name="solver_rel1" localSheetId="4" hidden="1">3</definedName>
    <definedName name="solver_rel2" localSheetId="4" hidden="1">1</definedName>
    <definedName name="solver_rhs1" localSheetId="4" hidden="1">0</definedName>
    <definedName name="solver_rhs2" localSheetId="4" hidden="1">Calculations!$B$2</definedName>
    <definedName name="solver_rlx" localSheetId="4" hidden="1">0</definedName>
    <definedName name="solver_rsmp" hidden="1">2</definedName>
    <definedName name="solver_rtr" localSheetId="4" hidden="1">0</definedName>
    <definedName name="solver_rxc1" localSheetId="4" hidden="1">1</definedName>
    <definedName name="solver_rxc2" localSheetId="4" hidden="1">1</definedName>
    <definedName name="solver_rxv" localSheetId="4" hidden="1">1</definedName>
    <definedName name="solver_seed" hidden="1">0</definedName>
    <definedName name="solver_sel" localSheetId="4" hidden="1">1</definedName>
    <definedName name="solver_slv" localSheetId="4" hidden="1">0</definedName>
    <definedName name="solver_slvu" localSheetId="4" hidden="1">0</definedName>
    <definedName name="solver_spid" localSheetId="4" hidden="1">" "</definedName>
    <definedName name="solver_srvr" localSheetId="4" hidden="1">" "</definedName>
    <definedName name="solver_typ" localSheetId="7" hidden="1">2</definedName>
    <definedName name="solver_typ" localSheetId="4" hidden="1">1</definedName>
    <definedName name="solver_typ" localSheetId="3" hidden="1">2</definedName>
    <definedName name="solver_umod" localSheetId="4" hidden="1">1</definedName>
    <definedName name="solver_urs" localSheetId="4" hidden="1">0</definedName>
    <definedName name="solver_userid" localSheetId="4" hidden="1">144941</definedName>
    <definedName name="solver_val" localSheetId="4" hidden="1">0</definedName>
    <definedName name="solver_var" localSheetId="4" hidden="1">" "</definedName>
    <definedName name="solver_ver" localSheetId="7" hidden="1">14</definedName>
    <definedName name="solver_ver" localSheetId="4" hidden="1">14</definedName>
    <definedName name="solver_ver" localSheetId="3" hidden="1">14</definedName>
    <definedName name="solver_vir" localSheetId="4" hidden="1">1</definedName>
    <definedName name="solver_vol" localSheetId="4" hidden="1">0</definedName>
    <definedName name="solver_vst" localSheetId="4" hidden="1">0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0" i="4" l="1"/>
  <c r="G12" i="4"/>
  <c r="I28" i="4"/>
  <c r="I27" i="4"/>
  <c r="G28" i="4"/>
  <c r="G29" i="4"/>
  <c r="H28" i="4"/>
  <c r="H29" i="4"/>
  <c r="G26" i="4" l="1"/>
  <c r="G27" i="4" s="1"/>
  <c r="H26" i="4"/>
  <c r="F26" i="4"/>
  <c r="G25" i="4"/>
  <c r="G23" i="4"/>
  <c r="G13" i="4"/>
  <c r="E10" i="7"/>
  <c r="B17" i="9"/>
  <c r="F25" i="4" l="1"/>
  <c r="B3" i="9"/>
  <c r="G16" i="4" l="1"/>
  <c r="G15" i="4"/>
  <c r="B2" i="9"/>
  <c r="B7" i="9"/>
  <c r="B8" i="9"/>
  <c r="G14" i="4"/>
  <c r="B5" i="9"/>
  <c r="B11" i="9"/>
  <c r="B10" i="9"/>
  <c r="B6" i="9"/>
  <c r="B9" i="9"/>
  <c r="B12" i="9"/>
  <c r="G21" i="4"/>
  <c r="H27" i="4" l="1"/>
</calcChain>
</file>

<file path=xl/comments1.xml><?xml version="1.0" encoding="utf-8"?>
<comments xmlns="http://schemas.openxmlformats.org/spreadsheetml/2006/main">
  <authors>
    <author>Windows User</author>
  </authors>
  <commentList>
    <comment ref="B16" authorId="0">
      <text>
        <r>
          <rPr>
            <b/>
            <sz val="9"/>
            <color indexed="81"/>
            <rFont val="Tahoma"/>
            <family val="2"/>
          </rPr>
          <t xml:space="preserve">Range is 24-34%
</t>
        </r>
      </text>
    </comment>
    <comment ref="B17" authorId="0">
      <text>
        <r>
          <rPr>
            <sz val="9"/>
            <color indexed="81"/>
            <rFont val="Tahoma"/>
            <family val="2"/>
          </rPr>
          <t xml:space="preserve">Housing industry guidelines is this needs to be under 36% </t>
        </r>
      </text>
    </comment>
  </commentList>
</comments>
</file>

<file path=xl/connections.xml><?xml version="1.0" encoding="utf-8"?>
<connections xmlns="http://schemas.openxmlformats.org/spreadsheetml/2006/main">
  <connection id="1" name="cola_2012Q1" type="6" refreshedVersion="4" background="1" saveData="1">
    <textPr codePage="437" sourceFile="Z:\decision_science\juntan_site\cola_2012Q1.txt">
      <textFields count="9"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<sst xmlns="http://schemas.openxmlformats.org/spreadsheetml/2006/main" count="13860" uniqueCount="356">
  <si>
    <t>Comment</t>
  </si>
  <si>
    <t xml:space="preserve">Date </t>
  </si>
  <si>
    <t>Version no.</t>
  </si>
  <si>
    <t>What kind of house can I afford?</t>
  </si>
  <si>
    <t>#</t>
  </si>
  <si>
    <t>Factor</t>
  </si>
  <si>
    <t>Dependencies</t>
  </si>
  <si>
    <t>Data source</t>
  </si>
  <si>
    <t>Income</t>
  </si>
  <si>
    <t>Annual income of household or individual</t>
  </si>
  <si>
    <t>Monthly Expenses</t>
  </si>
  <si>
    <t xml:space="preserve">What is/will be your monthly expenses </t>
  </si>
  <si>
    <t>Zip Code</t>
  </si>
  <si>
    <t>input. We’ll search within 50 miles of input zip.</t>
  </si>
  <si>
    <t>Mortgage Rate</t>
  </si>
  <si>
    <t>(we should be able to get this automatically from the webservice ?) -- default could be 5%</t>
  </si>
  <si>
    <t>Family Size</t>
  </si>
  <si>
    <t>Kids/No Kids</t>
  </si>
  <si>
    <t>House type (town home /SFH/Condo)</t>
  </si>
  <si>
    <t>School District</t>
  </si>
  <si>
    <t>Demographic</t>
  </si>
  <si>
    <t>Avg Income  of neighborhood</t>
  </si>
  <si>
    <t>Zillow? Taposh to find.</t>
  </si>
  <si>
    <t>Tax Savings</t>
  </si>
  <si>
    <t>covered in 14.</t>
  </si>
  <si>
    <t>Home price growth rate</t>
  </si>
  <si>
    <t xml:space="preserve">Zillow? </t>
  </si>
  <si>
    <t>Inflation</t>
  </si>
  <si>
    <t>data needed</t>
  </si>
  <si>
    <t>property tax rate</t>
  </si>
  <si>
    <t>--1% (for the first pass, let’s keep it constant.</t>
  </si>
  <si>
    <t>15</t>
  </si>
  <si>
    <t>Size of the house</t>
  </si>
  <si>
    <t>Credit Score</t>
  </si>
  <si>
    <t>Down payment %</t>
  </si>
  <si>
    <t>--Default 20%</t>
  </si>
  <si>
    <t>18</t>
  </si>
  <si>
    <t>Length of mortgage</t>
  </si>
  <si>
    <t>-- Default 30 years</t>
  </si>
  <si>
    <t>19</t>
  </si>
  <si>
    <t>Closing Costs</t>
  </si>
  <si>
    <t>--Fixed input. defaults to 4%</t>
  </si>
  <si>
    <t>20</t>
  </si>
  <si>
    <t>House Prices + Zipcode + Sq Ft + School District.</t>
  </si>
  <si>
    <t>-- data needed.</t>
  </si>
  <si>
    <t>User Input</t>
  </si>
  <si>
    <t>Currently available on web:</t>
  </si>
  <si>
    <t>http://www.myamortizationchart.com/most-expensive-house-calculator/</t>
  </si>
  <si>
    <t>http://www.realtor.com/home-finance/financial-calculators/home-affordability-calculator.aspx</t>
  </si>
  <si>
    <t>http://www.zillow.com/mortgage-calculator/house-affordability/</t>
  </si>
  <si>
    <t>http://www.bankrate.com/calculators/mortgages/new-house-calculator.aspx</t>
  </si>
  <si>
    <t>http://realestate.msn.com/BuyAndSell/Tools/HA_CALC.aspx</t>
  </si>
  <si>
    <t>http://streeteasy.com/nyc/calculator</t>
  </si>
  <si>
    <t>http://www.nytimes.com/interactive/2014/upshot/buy-rent-calculator.html?_r=0</t>
  </si>
  <si>
    <t>Data:</t>
  </si>
  <si>
    <t>http://www.zillow.com/research/data/</t>
  </si>
  <si>
    <t>Sources</t>
  </si>
  <si>
    <t>User Input &lt;??&gt;</t>
  </si>
  <si>
    <t>Constant</t>
  </si>
  <si>
    <t>Price per square feet * size</t>
  </si>
  <si>
    <t>City</t>
  </si>
  <si>
    <t>State</t>
  </si>
  <si>
    <t>NY</t>
  </si>
  <si>
    <t>IL</t>
  </si>
  <si>
    <t>TX</t>
  </si>
  <si>
    <t>San Francisco</t>
  </si>
  <si>
    <t>CA</t>
  </si>
  <si>
    <t>FL</t>
  </si>
  <si>
    <t>TN</t>
  </si>
  <si>
    <t>NC</t>
  </si>
  <si>
    <t>Pittsburg</t>
  </si>
  <si>
    <t>GA</t>
  </si>
  <si>
    <t>Clayton</t>
  </si>
  <si>
    <t>MD</t>
  </si>
  <si>
    <t>MO</t>
  </si>
  <si>
    <t>DC</t>
  </si>
  <si>
    <t>VA</t>
  </si>
  <si>
    <t>SC</t>
  </si>
  <si>
    <t>Alameda</t>
  </si>
  <si>
    <t>AZ</t>
  </si>
  <si>
    <t>KS</t>
  </si>
  <si>
    <t>OH</t>
  </si>
  <si>
    <t>NJ</t>
  </si>
  <si>
    <t>OR</t>
  </si>
  <si>
    <t>Richmond</t>
  </si>
  <si>
    <t>PA</t>
  </si>
  <si>
    <t>NM</t>
  </si>
  <si>
    <t>MI</t>
  </si>
  <si>
    <t>MA</t>
  </si>
  <si>
    <t>CT</t>
  </si>
  <si>
    <t>OK</t>
  </si>
  <si>
    <t>Newark</t>
  </si>
  <si>
    <t>CO</t>
  </si>
  <si>
    <t>WA</t>
  </si>
  <si>
    <t>NV</t>
  </si>
  <si>
    <t>Fremont</t>
  </si>
  <si>
    <t>IN</t>
  </si>
  <si>
    <t>Lafayette</t>
  </si>
  <si>
    <t>KY</t>
  </si>
  <si>
    <t>Concord</t>
  </si>
  <si>
    <t>ND</t>
  </si>
  <si>
    <t>Ross</t>
  </si>
  <si>
    <t>AR</t>
  </si>
  <si>
    <t>Antioch</t>
  </si>
  <si>
    <t>Hayward</t>
  </si>
  <si>
    <t>Union City</t>
  </si>
  <si>
    <t>MN</t>
  </si>
  <si>
    <t>AL</t>
  </si>
  <si>
    <t>DE</t>
  </si>
  <si>
    <t>San Jose</t>
  </si>
  <si>
    <t>Santa Clara</t>
  </si>
  <si>
    <t>Berkeley</t>
  </si>
  <si>
    <t>LA</t>
  </si>
  <si>
    <t>South San Francisco</t>
  </si>
  <si>
    <t>San Mateo</t>
  </si>
  <si>
    <t>Cupertino</t>
  </si>
  <si>
    <t>Albany</t>
  </si>
  <si>
    <t>Sunnyvale</t>
  </si>
  <si>
    <t>MT</t>
  </si>
  <si>
    <t>WI</t>
  </si>
  <si>
    <t>ID</t>
  </si>
  <si>
    <t>San Pablo</t>
  </si>
  <si>
    <t>Milpitas</t>
  </si>
  <si>
    <t>Martinez</t>
  </si>
  <si>
    <t>Daly City</t>
  </si>
  <si>
    <t>Brentwood</t>
  </si>
  <si>
    <t>HI</t>
  </si>
  <si>
    <t>UT</t>
  </si>
  <si>
    <t>WV</t>
  </si>
  <si>
    <t>Fairfax</t>
  </si>
  <si>
    <t>Campbell</t>
  </si>
  <si>
    <t>MS</t>
  </si>
  <si>
    <t>ME</t>
  </si>
  <si>
    <t>Dublin</t>
  </si>
  <si>
    <t>Saratoga</t>
  </si>
  <si>
    <t>Oakland</t>
  </si>
  <si>
    <t>SD</t>
  </si>
  <si>
    <t>IA</t>
  </si>
  <si>
    <t>RI</t>
  </si>
  <si>
    <t>San Leandro</t>
  </si>
  <si>
    <t>Castro Valley</t>
  </si>
  <si>
    <t>Gilroy</t>
  </si>
  <si>
    <t>Livermore</t>
  </si>
  <si>
    <t>Burlingame</t>
  </si>
  <si>
    <t>San Bruno</t>
  </si>
  <si>
    <t>Pleasanton</t>
  </si>
  <si>
    <t>NE</t>
  </si>
  <si>
    <t>Menlo Park</t>
  </si>
  <si>
    <t>San Rafael</t>
  </si>
  <si>
    <t>San Benito</t>
  </si>
  <si>
    <t>WY</t>
  </si>
  <si>
    <t>Danville</t>
  </si>
  <si>
    <t>Morgan Hill</t>
  </si>
  <si>
    <t>AK</t>
  </si>
  <si>
    <t>Pacifica</t>
  </si>
  <si>
    <t>Foster City</t>
  </si>
  <si>
    <t>Hollister</t>
  </si>
  <si>
    <t>Pleasant Hill</t>
  </si>
  <si>
    <t>Mountain View</t>
  </si>
  <si>
    <t>Palo Alto</t>
  </si>
  <si>
    <t>NH</t>
  </si>
  <si>
    <t>San Ramon</t>
  </si>
  <si>
    <t>Redwood City</t>
  </si>
  <si>
    <t>Mill Valley</t>
  </si>
  <si>
    <t>Oakley</t>
  </si>
  <si>
    <t>San Carlos</t>
  </si>
  <si>
    <t>VT</t>
  </si>
  <si>
    <t>Belmont</t>
  </si>
  <si>
    <t>El Cerrito</t>
  </si>
  <si>
    <t>Walnut Creek</t>
  </si>
  <si>
    <t>Los Gatos</t>
  </si>
  <si>
    <t>Alamo</t>
  </si>
  <si>
    <t>Novato</t>
  </si>
  <si>
    <t>El Sobrante</t>
  </si>
  <si>
    <t>San Lorenzo</t>
  </si>
  <si>
    <t>Millbrae</t>
  </si>
  <si>
    <t>Hercules</t>
  </si>
  <si>
    <t>Los Altos</t>
  </si>
  <si>
    <t>Byron</t>
  </si>
  <si>
    <t>Pinole</t>
  </si>
  <si>
    <t>Orinda</t>
  </si>
  <si>
    <t>Half Moon Bay</t>
  </si>
  <si>
    <t>San Anselmo</t>
  </si>
  <si>
    <t>Sausalito</t>
  </si>
  <si>
    <t>Tiburon</t>
  </si>
  <si>
    <t>Moraga</t>
  </si>
  <si>
    <t>Discovery Bay</t>
  </si>
  <si>
    <t>Inverness</t>
  </si>
  <si>
    <t>Crockett</t>
  </si>
  <si>
    <t>Kentfield</t>
  </si>
  <si>
    <t>Stanford</t>
  </si>
  <si>
    <t>Corte Madera</t>
  </si>
  <si>
    <t>Lexington Hills</t>
  </si>
  <si>
    <t>Larkspur</t>
  </si>
  <si>
    <t>Rodeo</t>
  </si>
  <si>
    <t>Portola Valley</t>
  </si>
  <si>
    <t>Atherton</t>
  </si>
  <si>
    <t>San Martin</t>
  </si>
  <si>
    <t>Brisbane</t>
  </si>
  <si>
    <t>San Juan Bautista</t>
  </si>
  <si>
    <t>Moss Beach</t>
  </si>
  <si>
    <t>Montara</t>
  </si>
  <si>
    <t>Bethel Island</t>
  </si>
  <si>
    <t>Point Reyes Station</t>
  </si>
  <si>
    <t>Bolinas</t>
  </si>
  <si>
    <t>La Honda</t>
  </si>
  <si>
    <t>Woodacre</t>
  </si>
  <si>
    <t>Pescadero</t>
  </si>
  <si>
    <t>Sunol</t>
  </si>
  <si>
    <t>Diablo</t>
  </si>
  <si>
    <t>Stinson Beach</t>
  </si>
  <si>
    <t>Lagunitas</t>
  </si>
  <si>
    <t>Paicines</t>
  </si>
  <si>
    <t>Nicasio</t>
  </si>
  <si>
    <t>San Geronimo</t>
  </si>
  <si>
    <t>Dillon Beach</t>
  </si>
  <si>
    <t>East Foothills</t>
  </si>
  <si>
    <t xml:space="preserve">You are searching for </t>
  </si>
  <si>
    <t>Median Home Price</t>
  </si>
  <si>
    <t>http://dsdr-kb.psc.isr.umich.edu/answer/1123</t>
  </si>
  <si>
    <t>Median house hold income by zip code</t>
  </si>
  <si>
    <t>http://www.junjaytan.com/blog/income-by-zip-code-census-data/</t>
  </si>
  <si>
    <t>http://factfinder2.census.gov/faces/tableservices/jsf/pages/productview.xhtml?pid=ACS_12_5YR_S1901</t>
  </si>
  <si>
    <t>Cencus Data for California</t>
  </si>
  <si>
    <t>state</t>
  </si>
  <si>
    <t>zipcode</t>
  </si>
  <si>
    <t>census_tract_id</t>
  </si>
  <si>
    <t>mean_household_income</t>
  </si>
  <si>
    <t>DATA FROM THIS SHEET ONWARDS</t>
  </si>
  <si>
    <t>Initial Version</t>
  </si>
  <si>
    <t>Owner</t>
  </si>
  <si>
    <t>Taposh</t>
  </si>
  <si>
    <t>Aug 19th 2014</t>
  </si>
  <si>
    <t>Rank</t>
  </si>
  <si>
    <t xml:space="preserve"> Index</t>
  </si>
  <si>
    <t>Items</t>
  </si>
  <si>
    <t>Housing</t>
  </si>
  <si>
    <t>Utilities</t>
  </si>
  <si>
    <t>Transportation</t>
  </si>
  <si>
    <t>Heath Care</t>
  </si>
  <si>
    <t>Misc</t>
  </si>
  <si>
    <t>Enter your preferences</t>
  </si>
  <si>
    <t>Target Zip Code</t>
  </si>
  <si>
    <t>Current Rent</t>
  </si>
  <si>
    <t>Monthly Income (after taxes)</t>
  </si>
  <si>
    <t>Optional Parameters</t>
  </si>
  <si>
    <t>Mortgage rate</t>
  </si>
  <si>
    <t>Down payment</t>
  </si>
  <si>
    <t>House price</t>
  </si>
  <si>
    <t>Loan Amount</t>
  </si>
  <si>
    <t>Interest rate</t>
  </si>
  <si>
    <t>Loan duration (in months)</t>
  </si>
  <si>
    <t>Monthyl interest rate</t>
  </si>
  <si>
    <t>Principal &amp; Interest</t>
  </si>
  <si>
    <t>Property Tax</t>
  </si>
  <si>
    <t>Property Tax Rate</t>
  </si>
  <si>
    <t>Insurance</t>
  </si>
  <si>
    <t>PITI</t>
  </si>
  <si>
    <t>Money available ofr PITI</t>
  </si>
  <si>
    <t>Maximum Price of house you can afford</t>
  </si>
  <si>
    <t>Loan Options</t>
  </si>
  <si>
    <t>30 year Fixed</t>
  </si>
  <si>
    <t>5-1 ARM</t>
  </si>
  <si>
    <t>FHA</t>
  </si>
  <si>
    <t>Housing Types</t>
  </si>
  <si>
    <t>Condo</t>
  </si>
  <si>
    <t>Town Home</t>
  </si>
  <si>
    <t>if Condo or Town Home then HOA</t>
  </si>
  <si>
    <t>Yearly Median Income of search area</t>
  </si>
  <si>
    <t>Monthly delta from median of search area</t>
  </si>
  <si>
    <t>Amount you have after the expenses</t>
  </si>
  <si>
    <t>Funds available for housing</t>
  </si>
  <si>
    <t>Housing expense to income ratio</t>
  </si>
  <si>
    <t>Long term Debt to income ratio</t>
  </si>
  <si>
    <t xml:space="preserve">Debt </t>
  </si>
  <si>
    <t>Closing cost</t>
  </si>
  <si>
    <t>Other sources of Income ( e.g. Alimony)</t>
  </si>
  <si>
    <t>Your yearly Income</t>
  </si>
  <si>
    <t>Note: 25 % tax adjusted taking into account all tax deferrals</t>
  </si>
  <si>
    <t>Areas with similar median income</t>
  </si>
  <si>
    <t>Your Income before taxes</t>
  </si>
  <si>
    <t>{=INDEX(B1:B10,MATCH(C2,IF(B1:B10=F2,A1:A10),0))}</t>
  </si>
  <si>
    <t>RegionName</t>
  </si>
  <si>
    <t>Metro</t>
  </si>
  <si>
    <t>CountyName</t>
  </si>
  <si>
    <t>2008-10</t>
  </si>
  <si>
    <t>2008-11</t>
  </si>
  <si>
    <t>2008-12</t>
  </si>
  <si>
    <t>2009-01</t>
  </si>
  <si>
    <t>2009-02</t>
  </si>
  <si>
    <t>2009-03</t>
  </si>
  <si>
    <t>2009-04</t>
  </si>
  <si>
    <t>2009-05</t>
  </si>
  <si>
    <t>2009-06</t>
  </si>
  <si>
    <t>2009-07</t>
  </si>
  <si>
    <t>2009-08</t>
  </si>
  <si>
    <t>2009-09</t>
  </si>
  <si>
    <t>2009-10</t>
  </si>
  <si>
    <t>2009-11</t>
  </si>
  <si>
    <t>2009-12</t>
  </si>
  <si>
    <t>2010-01</t>
  </si>
  <si>
    <t>2010-02</t>
  </si>
  <si>
    <t>2010-03</t>
  </si>
  <si>
    <t>2010-04</t>
  </si>
  <si>
    <t>2010-05</t>
  </si>
  <si>
    <t>2010-06</t>
  </si>
  <si>
    <t>2010-07</t>
  </si>
  <si>
    <t>2010-08</t>
  </si>
  <si>
    <t>2010-09</t>
  </si>
  <si>
    <t>2010-10</t>
  </si>
  <si>
    <t>2010-11</t>
  </si>
  <si>
    <t>2010-12</t>
  </si>
  <si>
    <t>2011-01</t>
  </si>
  <si>
    <t>2011-02</t>
  </si>
  <si>
    <t>2011-03</t>
  </si>
  <si>
    <t>2011-04</t>
  </si>
  <si>
    <t>2011-05</t>
  </si>
  <si>
    <t>2011-06</t>
  </si>
  <si>
    <t>2011-07</t>
  </si>
  <si>
    <t>2011-08</t>
  </si>
  <si>
    <t>2011-09</t>
  </si>
  <si>
    <t>2011-10</t>
  </si>
  <si>
    <t>2011-11</t>
  </si>
  <si>
    <t>2011-12</t>
  </si>
  <si>
    <t>2012-01</t>
  </si>
  <si>
    <t>2012-02</t>
  </si>
  <si>
    <t>2012-03</t>
  </si>
  <si>
    <t>2012-04</t>
  </si>
  <si>
    <t>2012-05</t>
  </si>
  <si>
    <t>2012-06</t>
  </si>
  <si>
    <t>2012-07</t>
  </si>
  <si>
    <t>2012-08</t>
  </si>
  <si>
    <t>2012-09</t>
  </si>
  <si>
    <t>2012-10</t>
  </si>
  <si>
    <t>2012-11</t>
  </si>
  <si>
    <t>2012-12</t>
  </si>
  <si>
    <t>2013-01</t>
  </si>
  <si>
    <t>2013-02</t>
  </si>
  <si>
    <t>2013-03</t>
  </si>
  <si>
    <t>2013-04</t>
  </si>
  <si>
    <t>2013-05</t>
  </si>
  <si>
    <t>2013-06</t>
  </si>
  <si>
    <t>2013-07</t>
  </si>
  <si>
    <t>2013-08</t>
  </si>
  <si>
    <t>2013-09</t>
  </si>
  <si>
    <t>2013-10</t>
  </si>
  <si>
    <t>2013-11</t>
  </si>
  <si>
    <t>2013-12</t>
  </si>
  <si>
    <t>2014-01</t>
  </si>
  <si>
    <t>2014-02</t>
  </si>
  <si>
    <t>2014-03</t>
  </si>
  <si>
    <t>2014-04</t>
  </si>
  <si>
    <t>2014-05</t>
  </si>
  <si>
    <t>2014-06</t>
  </si>
  <si>
    <t>Contra Costa</t>
  </si>
  <si>
    <t>Marin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</si>
</sst>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21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0"/>
      <name val="Calibri"/>
      <scheme val="minor"/>
    </font>
    <font>
      <sz val="15"/>
      <color rgb="FF000000"/>
      <name val="Arial"/>
    </font>
    <font>
      <sz val="15"/>
      <color rgb="FFFF0000"/>
      <name val="Arial"/>
    </font>
    <font>
      <u/>
      <sz val="12"/>
      <color theme="10"/>
      <name val="Calibri"/>
      <family val="2"/>
      <charset val="238"/>
      <scheme val="minor"/>
    </font>
    <font>
      <u/>
      <sz val="12"/>
      <color theme="11"/>
      <name val="Calibri"/>
      <family val="2"/>
      <charset val="238"/>
      <scheme val="minor"/>
    </font>
    <font>
      <i/>
      <sz val="14"/>
      <color rgb="FF000000"/>
      <name val="Arial"/>
    </font>
    <font>
      <i/>
      <sz val="14"/>
      <color theme="1"/>
      <name val="Calibri"/>
      <family val="2"/>
      <charset val="238"/>
      <scheme val="minor"/>
    </font>
    <font>
      <i/>
      <sz val="14"/>
      <color rgb="FFFF0000"/>
      <name val="Arial"/>
    </font>
    <font>
      <i/>
      <sz val="14"/>
      <color rgb="FF0000FF"/>
      <name val="Arial"/>
    </font>
    <font>
      <sz val="12"/>
      <color theme="1"/>
      <name val="Calibri"/>
      <family val="2"/>
      <charset val="238"/>
      <scheme val="minor"/>
    </font>
    <font>
      <sz val="72"/>
      <color theme="1"/>
      <name val="Calibri"/>
      <family val="2"/>
      <charset val="238"/>
      <scheme val="minor"/>
    </font>
    <font>
      <sz val="12"/>
      <color rgb="FFFFC000"/>
      <name val="Calibri"/>
      <family val="2"/>
      <charset val="238"/>
      <scheme val="minor"/>
    </font>
    <font>
      <b/>
      <i/>
      <sz val="12"/>
      <color theme="1"/>
      <name val="Calibri"/>
      <family val="2"/>
      <scheme val="minor"/>
    </font>
    <font>
      <b/>
      <sz val="16"/>
      <color theme="3"/>
      <name val="Calibri"/>
      <family val="2"/>
      <scheme val="minor"/>
    </font>
    <font>
      <b/>
      <i/>
      <sz val="12"/>
      <color rgb="FF000000"/>
      <name val="Arial"/>
      <family val="2"/>
    </font>
    <font>
      <b/>
      <sz val="12"/>
      <color theme="1"/>
      <name val="Calibri"/>
      <family val="2"/>
      <charset val="238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44" fontId="12" fillId="0" borderId="0" applyFont="0" applyFill="0" applyBorder="0" applyAlignment="0" applyProtection="0"/>
    <xf numFmtId="0" fontId="2" fillId="0" borderId="0"/>
    <xf numFmtId="0" fontId="1" fillId="0" borderId="0"/>
  </cellStyleXfs>
  <cellXfs count="43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3" borderId="1" xfId="0" applyFill="1" applyBorder="1"/>
    <xf numFmtId="0" fontId="0" fillId="4" borderId="0" xfId="0" applyFill="1"/>
    <xf numFmtId="0" fontId="3" fillId="4" borderId="0" xfId="0" applyFont="1" applyFill="1"/>
    <xf numFmtId="0" fontId="4" fillId="0" borderId="0" xfId="0" applyFont="1"/>
    <xf numFmtId="0" fontId="5" fillId="0" borderId="0" xfId="0" applyFont="1"/>
    <xf numFmtId="0" fontId="0" fillId="2" borderId="0" xfId="0" applyFill="1" applyAlignment="1">
      <alignment wrapText="1"/>
    </xf>
    <xf numFmtId="0" fontId="8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 wrapText="1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 wrapText="1"/>
    </xf>
    <xf numFmtId="0" fontId="10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6" fillId="0" borderId="0" xfId="5"/>
    <xf numFmtId="0" fontId="8" fillId="5" borderId="1" xfId="0" applyFont="1" applyFill="1" applyBorder="1" applyAlignment="1">
      <alignment horizontal="center"/>
    </xf>
    <xf numFmtId="0" fontId="8" fillId="5" borderId="1" xfId="0" applyFont="1" applyFill="1" applyBorder="1" applyAlignment="1">
      <alignment horizontal="center" wrapText="1"/>
    </xf>
    <xf numFmtId="0" fontId="2" fillId="0" borderId="0" xfId="11"/>
    <xf numFmtId="0" fontId="0" fillId="6" borderId="0" xfId="0" applyFill="1"/>
    <xf numFmtId="0" fontId="0" fillId="7" borderId="0" xfId="0" applyFill="1"/>
    <xf numFmtId="0" fontId="13" fillId="6" borderId="0" xfId="0" applyFont="1" applyFill="1"/>
    <xf numFmtId="0" fontId="14" fillId="8" borderId="0" xfId="0" applyFont="1" applyFill="1"/>
    <xf numFmtId="0" fontId="0" fillId="8" borderId="0" xfId="0" applyFill="1"/>
    <xf numFmtId="0" fontId="0" fillId="2" borderId="0" xfId="0" applyFill="1" applyBorder="1"/>
    <xf numFmtId="0" fontId="16" fillId="2" borderId="0" xfId="0" applyFont="1" applyFill="1"/>
    <xf numFmtId="0" fontId="15" fillId="7" borderId="0" xfId="0" applyFont="1" applyFill="1" applyAlignment="1">
      <alignment horizontal="right"/>
    </xf>
    <xf numFmtId="44" fontId="15" fillId="7" borderId="0" xfId="10" applyFont="1" applyFill="1"/>
    <xf numFmtId="44" fontId="0" fillId="7" borderId="0" xfId="0" applyNumberFormat="1" applyFill="1"/>
    <xf numFmtId="10" fontId="0" fillId="0" borderId="0" xfId="0" applyNumberFormat="1"/>
    <xf numFmtId="3" fontId="0" fillId="0" borderId="0" xfId="0" applyNumberFormat="1"/>
    <xf numFmtId="0" fontId="17" fillId="2" borderId="1" xfId="0" applyFont="1" applyFill="1" applyBorder="1" applyAlignment="1">
      <alignment horizontal="left" wrapText="1"/>
    </xf>
    <xf numFmtId="3" fontId="18" fillId="2" borderId="1" xfId="0" applyNumberFormat="1" applyFont="1" applyFill="1" applyBorder="1" applyAlignment="1">
      <alignment horizontal="left"/>
    </xf>
    <xf numFmtId="0" fontId="17" fillId="2" borderId="1" xfId="0" applyFont="1" applyFill="1" applyBorder="1" applyAlignment="1">
      <alignment horizontal="left"/>
    </xf>
    <xf numFmtId="0" fontId="18" fillId="2" borderId="1" xfId="0" applyFont="1" applyFill="1" applyBorder="1" applyAlignment="1">
      <alignment horizontal="left"/>
    </xf>
    <xf numFmtId="0" fontId="17" fillId="9" borderId="1" xfId="0" applyFont="1" applyFill="1" applyBorder="1" applyAlignment="1">
      <alignment horizontal="left"/>
    </xf>
    <xf numFmtId="0" fontId="18" fillId="9" borderId="1" xfId="0" applyFont="1" applyFill="1" applyBorder="1" applyAlignment="1">
      <alignment horizontal="left"/>
    </xf>
    <xf numFmtId="10" fontId="18" fillId="2" borderId="1" xfId="0" applyNumberFormat="1" applyFont="1" applyFill="1" applyBorder="1" applyAlignment="1">
      <alignment horizontal="left"/>
    </xf>
    <xf numFmtId="9" fontId="18" fillId="2" borderId="1" xfId="0" applyNumberFormat="1" applyFont="1" applyFill="1" applyBorder="1" applyAlignment="1">
      <alignment horizontal="left"/>
    </xf>
    <xf numFmtId="44" fontId="2" fillId="0" borderId="0" xfId="10" applyFont="1"/>
    <xf numFmtId="0" fontId="1" fillId="0" borderId="0" xfId="11" applyFont="1"/>
    <xf numFmtId="44" fontId="0" fillId="7" borderId="0" xfId="10" applyFont="1" applyFill="1"/>
    <xf numFmtId="0" fontId="1" fillId="0" borderId="0" xfId="12"/>
  </cellXfs>
  <cellStyles count="13">
    <cellStyle name="Currency" xfId="10" builtinId="4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Hyperlink" xfId="1" builtinId="8" hidden="1"/>
    <cellStyle name="Hyperlink" xfId="3" builtinId="8" hidden="1"/>
    <cellStyle name="Hyperlink" xfId="5" builtinId="8"/>
    <cellStyle name="Normal" xfId="0" builtinId="0"/>
    <cellStyle name="Normal 2" xfId="11"/>
    <cellStyle name="Normal 3" xfId="12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acs_household_income_by_zip_201!$C$1</c:f>
              <c:strCache>
                <c:ptCount val="1"/>
                <c:pt idx="0">
                  <c:v>mean_household_income</c:v>
                </c:pt>
              </c:strCache>
            </c:strRef>
          </c:tx>
          <c:marker>
            <c:symbol val="none"/>
          </c:marker>
          <c:xVal>
            <c:numRef>
              <c:f>acs_household_income_by_zip_201!$B$2:$B$1753</c:f>
              <c:numCache>
                <c:formatCode>General</c:formatCode>
                <c:ptCount val="1752"/>
                <c:pt idx="0">
                  <c:v>89010</c:v>
                </c:pt>
                <c:pt idx="1">
                  <c:v>89019</c:v>
                </c:pt>
                <c:pt idx="2">
                  <c:v>89060</c:v>
                </c:pt>
                <c:pt idx="3">
                  <c:v>89061</c:v>
                </c:pt>
                <c:pt idx="4">
                  <c:v>89439</c:v>
                </c:pt>
                <c:pt idx="5">
                  <c:v>90001</c:v>
                </c:pt>
                <c:pt idx="6">
                  <c:v>90002</c:v>
                </c:pt>
                <c:pt idx="7">
                  <c:v>90003</c:v>
                </c:pt>
                <c:pt idx="8">
                  <c:v>90004</c:v>
                </c:pt>
                <c:pt idx="9">
                  <c:v>90005</c:v>
                </c:pt>
                <c:pt idx="10">
                  <c:v>90006</c:v>
                </c:pt>
                <c:pt idx="11">
                  <c:v>90007</c:v>
                </c:pt>
                <c:pt idx="12">
                  <c:v>90008</c:v>
                </c:pt>
                <c:pt idx="13">
                  <c:v>90010</c:v>
                </c:pt>
                <c:pt idx="14">
                  <c:v>90011</c:v>
                </c:pt>
                <c:pt idx="15">
                  <c:v>90012</c:v>
                </c:pt>
                <c:pt idx="16">
                  <c:v>90013</c:v>
                </c:pt>
                <c:pt idx="17">
                  <c:v>90014</c:v>
                </c:pt>
                <c:pt idx="18">
                  <c:v>90015</c:v>
                </c:pt>
                <c:pt idx="19">
                  <c:v>90016</c:v>
                </c:pt>
                <c:pt idx="20">
                  <c:v>90017</c:v>
                </c:pt>
                <c:pt idx="21">
                  <c:v>90018</c:v>
                </c:pt>
                <c:pt idx="22">
                  <c:v>90019</c:v>
                </c:pt>
                <c:pt idx="23">
                  <c:v>90020</c:v>
                </c:pt>
                <c:pt idx="24">
                  <c:v>90021</c:v>
                </c:pt>
                <c:pt idx="25">
                  <c:v>90022</c:v>
                </c:pt>
                <c:pt idx="26">
                  <c:v>90023</c:v>
                </c:pt>
                <c:pt idx="27">
                  <c:v>90024</c:v>
                </c:pt>
                <c:pt idx="28">
                  <c:v>90025</c:v>
                </c:pt>
                <c:pt idx="29">
                  <c:v>90026</c:v>
                </c:pt>
                <c:pt idx="30">
                  <c:v>90027</c:v>
                </c:pt>
                <c:pt idx="31">
                  <c:v>90028</c:v>
                </c:pt>
                <c:pt idx="32">
                  <c:v>90029</c:v>
                </c:pt>
                <c:pt idx="33">
                  <c:v>90031</c:v>
                </c:pt>
                <c:pt idx="34">
                  <c:v>90032</c:v>
                </c:pt>
                <c:pt idx="35">
                  <c:v>90033</c:v>
                </c:pt>
                <c:pt idx="36">
                  <c:v>90034</c:v>
                </c:pt>
                <c:pt idx="37">
                  <c:v>90035</c:v>
                </c:pt>
                <c:pt idx="38">
                  <c:v>90036</c:v>
                </c:pt>
                <c:pt idx="39">
                  <c:v>90037</c:v>
                </c:pt>
                <c:pt idx="40">
                  <c:v>90038</c:v>
                </c:pt>
                <c:pt idx="41">
                  <c:v>90039</c:v>
                </c:pt>
                <c:pt idx="42">
                  <c:v>90040</c:v>
                </c:pt>
                <c:pt idx="43">
                  <c:v>90041</c:v>
                </c:pt>
                <c:pt idx="44">
                  <c:v>90042</c:v>
                </c:pt>
                <c:pt idx="45">
                  <c:v>90043</c:v>
                </c:pt>
                <c:pt idx="46">
                  <c:v>90044</c:v>
                </c:pt>
                <c:pt idx="47">
                  <c:v>90046</c:v>
                </c:pt>
                <c:pt idx="48">
                  <c:v>90047</c:v>
                </c:pt>
                <c:pt idx="49">
                  <c:v>90048</c:v>
                </c:pt>
                <c:pt idx="50">
                  <c:v>90049</c:v>
                </c:pt>
                <c:pt idx="51">
                  <c:v>90056</c:v>
                </c:pt>
                <c:pt idx="52">
                  <c:v>90057</c:v>
                </c:pt>
                <c:pt idx="53">
                  <c:v>90058</c:v>
                </c:pt>
                <c:pt idx="54">
                  <c:v>90059</c:v>
                </c:pt>
                <c:pt idx="55">
                  <c:v>90061</c:v>
                </c:pt>
                <c:pt idx="56">
                  <c:v>90062</c:v>
                </c:pt>
                <c:pt idx="57">
                  <c:v>90063</c:v>
                </c:pt>
                <c:pt idx="58">
                  <c:v>90064</c:v>
                </c:pt>
                <c:pt idx="59">
                  <c:v>90065</c:v>
                </c:pt>
                <c:pt idx="60">
                  <c:v>90066</c:v>
                </c:pt>
                <c:pt idx="61">
                  <c:v>90067</c:v>
                </c:pt>
                <c:pt idx="62">
                  <c:v>90068</c:v>
                </c:pt>
                <c:pt idx="63">
                  <c:v>90069</c:v>
                </c:pt>
                <c:pt idx="64">
                  <c:v>90071</c:v>
                </c:pt>
                <c:pt idx="65">
                  <c:v>90077</c:v>
                </c:pt>
                <c:pt idx="66">
                  <c:v>90079</c:v>
                </c:pt>
                <c:pt idx="67">
                  <c:v>90089</c:v>
                </c:pt>
                <c:pt idx="68">
                  <c:v>90090</c:v>
                </c:pt>
                <c:pt idx="69">
                  <c:v>90094</c:v>
                </c:pt>
                <c:pt idx="70">
                  <c:v>90201</c:v>
                </c:pt>
                <c:pt idx="71">
                  <c:v>90210</c:v>
                </c:pt>
                <c:pt idx="72">
                  <c:v>90211</c:v>
                </c:pt>
                <c:pt idx="73">
                  <c:v>90212</c:v>
                </c:pt>
                <c:pt idx="74">
                  <c:v>90220</c:v>
                </c:pt>
                <c:pt idx="75">
                  <c:v>90221</c:v>
                </c:pt>
                <c:pt idx="76">
                  <c:v>90222</c:v>
                </c:pt>
                <c:pt idx="77">
                  <c:v>90230</c:v>
                </c:pt>
                <c:pt idx="78">
                  <c:v>90232</c:v>
                </c:pt>
                <c:pt idx="79">
                  <c:v>90240</c:v>
                </c:pt>
                <c:pt idx="80">
                  <c:v>90241</c:v>
                </c:pt>
                <c:pt idx="81">
                  <c:v>90242</c:v>
                </c:pt>
                <c:pt idx="82">
                  <c:v>90245</c:v>
                </c:pt>
                <c:pt idx="83">
                  <c:v>90247</c:v>
                </c:pt>
                <c:pt idx="84">
                  <c:v>90248</c:v>
                </c:pt>
                <c:pt idx="85">
                  <c:v>90249</c:v>
                </c:pt>
                <c:pt idx="86">
                  <c:v>90250</c:v>
                </c:pt>
                <c:pt idx="87">
                  <c:v>90254</c:v>
                </c:pt>
                <c:pt idx="88">
                  <c:v>90255</c:v>
                </c:pt>
                <c:pt idx="89">
                  <c:v>90260</c:v>
                </c:pt>
                <c:pt idx="90">
                  <c:v>90262</c:v>
                </c:pt>
                <c:pt idx="91">
                  <c:v>90263</c:v>
                </c:pt>
                <c:pt idx="92">
                  <c:v>90265</c:v>
                </c:pt>
                <c:pt idx="93">
                  <c:v>90266</c:v>
                </c:pt>
                <c:pt idx="94">
                  <c:v>90270</c:v>
                </c:pt>
                <c:pt idx="95">
                  <c:v>90272</c:v>
                </c:pt>
                <c:pt idx="96">
                  <c:v>90274</c:v>
                </c:pt>
                <c:pt idx="97">
                  <c:v>90275</c:v>
                </c:pt>
                <c:pt idx="98">
                  <c:v>90277</c:v>
                </c:pt>
                <c:pt idx="99">
                  <c:v>90278</c:v>
                </c:pt>
                <c:pt idx="100">
                  <c:v>90280</c:v>
                </c:pt>
                <c:pt idx="101">
                  <c:v>90290</c:v>
                </c:pt>
                <c:pt idx="102">
                  <c:v>90291</c:v>
                </c:pt>
                <c:pt idx="103">
                  <c:v>90292</c:v>
                </c:pt>
                <c:pt idx="104">
                  <c:v>90301</c:v>
                </c:pt>
                <c:pt idx="105">
                  <c:v>90302</c:v>
                </c:pt>
                <c:pt idx="106">
                  <c:v>90303</c:v>
                </c:pt>
                <c:pt idx="107">
                  <c:v>90304</c:v>
                </c:pt>
                <c:pt idx="108">
                  <c:v>90305</c:v>
                </c:pt>
                <c:pt idx="109">
                  <c:v>90401</c:v>
                </c:pt>
                <c:pt idx="110">
                  <c:v>90402</c:v>
                </c:pt>
                <c:pt idx="111">
                  <c:v>90403</c:v>
                </c:pt>
                <c:pt idx="112">
                  <c:v>90404</c:v>
                </c:pt>
                <c:pt idx="113">
                  <c:v>90405</c:v>
                </c:pt>
                <c:pt idx="114">
                  <c:v>90501</c:v>
                </c:pt>
                <c:pt idx="115">
                  <c:v>90502</c:v>
                </c:pt>
                <c:pt idx="116">
                  <c:v>90503</c:v>
                </c:pt>
                <c:pt idx="117">
                  <c:v>90504</c:v>
                </c:pt>
                <c:pt idx="118">
                  <c:v>90505</c:v>
                </c:pt>
                <c:pt idx="119">
                  <c:v>90506</c:v>
                </c:pt>
                <c:pt idx="120">
                  <c:v>90601</c:v>
                </c:pt>
                <c:pt idx="121">
                  <c:v>90602</c:v>
                </c:pt>
                <c:pt idx="122">
                  <c:v>90603</c:v>
                </c:pt>
                <c:pt idx="123">
                  <c:v>90604</c:v>
                </c:pt>
                <c:pt idx="124">
                  <c:v>90605</c:v>
                </c:pt>
                <c:pt idx="125">
                  <c:v>90606</c:v>
                </c:pt>
                <c:pt idx="126">
                  <c:v>90620</c:v>
                </c:pt>
                <c:pt idx="127">
                  <c:v>90621</c:v>
                </c:pt>
                <c:pt idx="128">
                  <c:v>90623</c:v>
                </c:pt>
                <c:pt idx="129">
                  <c:v>90630</c:v>
                </c:pt>
                <c:pt idx="130">
                  <c:v>90631</c:v>
                </c:pt>
                <c:pt idx="131">
                  <c:v>90638</c:v>
                </c:pt>
                <c:pt idx="132">
                  <c:v>90640</c:v>
                </c:pt>
                <c:pt idx="133">
                  <c:v>90650</c:v>
                </c:pt>
                <c:pt idx="134">
                  <c:v>90660</c:v>
                </c:pt>
                <c:pt idx="135">
                  <c:v>90670</c:v>
                </c:pt>
                <c:pt idx="136">
                  <c:v>90680</c:v>
                </c:pt>
                <c:pt idx="137">
                  <c:v>90701</c:v>
                </c:pt>
                <c:pt idx="138">
                  <c:v>90703</c:v>
                </c:pt>
                <c:pt idx="139">
                  <c:v>90704</c:v>
                </c:pt>
                <c:pt idx="140">
                  <c:v>90706</c:v>
                </c:pt>
                <c:pt idx="141">
                  <c:v>90710</c:v>
                </c:pt>
                <c:pt idx="142">
                  <c:v>90712</c:v>
                </c:pt>
                <c:pt idx="143">
                  <c:v>90713</c:v>
                </c:pt>
                <c:pt idx="144">
                  <c:v>90715</c:v>
                </c:pt>
                <c:pt idx="145">
                  <c:v>90716</c:v>
                </c:pt>
                <c:pt idx="146">
                  <c:v>90717</c:v>
                </c:pt>
                <c:pt idx="147">
                  <c:v>90720</c:v>
                </c:pt>
                <c:pt idx="148">
                  <c:v>90723</c:v>
                </c:pt>
                <c:pt idx="149">
                  <c:v>90731</c:v>
                </c:pt>
                <c:pt idx="150">
                  <c:v>90732</c:v>
                </c:pt>
                <c:pt idx="151">
                  <c:v>90740</c:v>
                </c:pt>
                <c:pt idx="152">
                  <c:v>90742</c:v>
                </c:pt>
                <c:pt idx="153">
                  <c:v>90743</c:v>
                </c:pt>
                <c:pt idx="154">
                  <c:v>90744</c:v>
                </c:pt>
                <c:pt idx="155">
                  <c:v>90745</c:v>
                </c:pt>
                <c:pt idx="156">
                  <c:v>90746</c:v>
                </c:pt>
                <c:pt idx="157">
                  <c:v>90747</c:v>
                </c:pt>
                <c:pt idx="158">
                  <c:v>90755</c:v>
                </c:pt>
                <c:pt idx="159">
                  <c:v>90803</c:v>
                </c:pt>
                <c:pt idx="160">
                  <c:v>90804</c:v>
                </c:pt>
                <c:pt idx="161">
                  <c:v>90805</c:v>
                </c:pt>
                <c:pt idx="162">
                  <c:v>90806</c:v>
                </c:pt>
                <c:pt idx="163">
                  <c:v>90807</c:v>
                </c:pt>
                <c:pt idx="164">
                  <c:v>90808</c:v>
                </c:pt>
                <c:pt idx="165">
                  <c:v>90810</c:v>
                </c:pt>
                <c:pt idx="166">
                  <c:v>90813</c:v>
                </c:pt>
                <c:pt idx="167">
                  <c:v>90814</c:v>
                </c:pt>
                <c:pt idx="168">
                  <c:v>90815</c:v>
                </c:pt>
                <c:pt idx="169">
                  <c:v>90831</c:v>
                </c:pt>
                <c:pt idx="170">
                  <c:v>91001</c:v>
                </c:pt>
                <c:pt idx="171">
                  <c:v>91006</c:v>
                </c:pt>
                <c:pt idx="172">
                  <c:v>91007</c:v>
                </c:pt>
                <c:pt idx="173">
                  <c:v>91008</c:v>
                </c:pt>
                <c:pt idx="174">
                  <c:v>91010</c:v>
                </c:pt>
                <c:pt idx="175">
                  <c:v>91011</c:v>
                </c:pt>
                <c:pt idx="176">
                  <c:v>91016</c:v>
                </c:pt>
                <c:pt idx="177">
                  <c:v>91020</c:v>
                </c:pt>
                <c:pt idx="178">
                  <c:v>91024</c:v>
                </c:pt>
                <c:pt idx="179">
                  <c:v>91030</c:v>
                </c:pt>
                <c:pt idx="180">
                  <c:v>91040</c:v>
                </c:pt>
                <c:pt idx="181">
                  <c:v>91042</c:v>
                </c:pt>
                <c:pt idx="182">
                  <c:v>91046</c:v>
                </c:pt>
                <c:pt idx="183">
                  <c:v>91101</c:v>
                </c:pt>
                <c:pt idx="184">
                  <c:v>91103</c:v>
                </c:pt>
                <c:pt idx="185">
                  <c:v>91104</c:v>
                </c:pt>
                <c:pt idx="186">
                  <c:v>91105</c:v>
                </c:pt>
                <c:pt idx="187">
                  <c:v>91106</c:v>
                </c:pt>
                <c:pt idx="188">
                  <c:v>91107</c:v>
                </c:pt>
                <c:pt idx="189">
                  <c:v>91108</c:v>
                </c:pt>
                <c:pt idx="190">
                  <c:v>91201</c:v>
                </c:pt>
                <c:pt idx="191">
                  <c:v>91202</c:v>
                </c:pt>
                <c:pt idx="192">
                  <c:v>91203</c:v>
                </c:pt>
                <c:pt idx="193">
                  <c:v>91204</c:v>
                </c:pt>
                <c:pt idx="194">
                  <c:v>91205</c:v>
                </c:pt>
                <c:pt idx="195">
                  <c:v>91206</c:v>
                </c:pt>
                <c:pt idx="196">
                  <c:v>91207</c:v>
                </c:pt>
                <c:pt idx="197">
                  <c:v>91208</c:v>
                </c:pt>
                <c:pt idx="198">
                  <c:v>91210</c:v>
                </c:pt>
                <c:pt idx="199">
                  <c:v>91214</c:v>
                </c:pt>
                <c:pt idx="200">
                  <c:v>91301</c:v>
                </c:pt>
                <c:pt idx="201">
                  <c:v>91302</c:v>
                </c:pt>
                <c:pt idx="202">
                  <c:v>91303</c:v>
                </c:pt>
                <c:pt idx="203">
                  <c:v>91304</c:v>
                </c:pt>
                <c:pt idx="204">
                  <c:v>91306</c:v>
                </c:pt>
                <c:pt idx="205">
                  <c:v>91307</c:v>
                </c:pt>
                <c:pt idx="206">
                  <c:v>91311</c:v>
                </c:pt>
                <c:pt idx="207">
                  <c:v>91316</c:v>
                </c:pt>
                <c:pt idx="208">
                  <c:v>91320</c:v>
                </c:pt>
                <c:pt idx="209">
                  <c:v>91321</c:v>
                </c:pt>
                <c:pt idx="210">
                  <c:v>91324</c:v>
                </c:pt>
                <c:pt idx="211">
                  <c:v>91325</c:v>
                </c:pt>
                <c:pt idx="212">
                  <c:v>91326</c:v>
                </c:pt>
                <c:pt idx="213">
                  <c:v>91330</c:v>
                </c:pt>
                <c:pt idx="214">
                  <c:v>91331</c:v>
                </c:pt>
                <c:pt idx="215">
                  <c:v>91335</c:v>
                </c:pt>
                <c:pt idx="216">
                  <c:v>91340</c:v>
                </c:pt>
                <c:pt idx="217">
                  <c:v>91342</c:v>
                </c:pt>
                <c:pt idx="218">
                  <c:v>91343</c:v>
                </c:pt>
                <c:pt idx="219">
                  <c:v>91344</c:v>
                </c:pt>
                <c:pt idx="220">
                  <c:v>91345</c:v>
                </c:pt>
                <c:pt idx="221">
                  <c:v>91350</c:v>
                </c:pt>
                <c:pt idx="222">
                  <c:v>91351</c:v>
                </c:pt>
                <c:pt idx="223">
                  <c:v>91352</c:v>
                </c:pt>
                <c:pt idx="224">
                  <c:v>91354</c:v>
                </c:pt>
                <c:pt idx="225">
                  <c:v>91355</c:v>
                </c:pt>
                <c:pt idx="226">
                  <c:v>91356</c:v>
                </c:pt>
                <c:pt idx="227">
                  <c:v>91360</c:v>
                </c:pt>
                <c:pt idx="228">
                  <c:v>91361</c:v>
                </c:pt>
                <c:pt idx="229">
                  <c:v>91362</c:v>
                </c:pt>
                <c:pt idx="230">
                  <c:v>91364</c:v>
                </c:pt>
                <c:pt idx="231">
                  <c:v>91367</c:v>
                </c:pt>
                <c:pt idx="232">
                  <c:v>91371</c:v>
                </c:pt>
                <c:pt idx="233">
                  <c:v>91377</c:v>
                </c:pt>
                <c:pt idx="234">
                  <c:v>91381</c:v>
                </c:pt>
                <c:pt idx="235">
                  <c:v>91384</c:v>
                </c:pt>
                <c:pt idx="236">
                  <c:v>91387</c:v>
                </c:pt>
                <c:pt idx="237">
                  <c:v>91390</c:v>
                </c:pt>
                <c:pt idx="238">
                  <c:v>91401</c:v>
                </c:pt>
                <c:pt idx="239">
                  <c:v>91402</c:v>
                </c:pt>
                <c:pt idx="240">
                  <c:v>91403</c:v>
                </c:pt>
                <c:pt idx="241">
                  <c:v>91405</c:v>
                </c:pt>
                <c:pt idx="242">
                  <c:v>91411</c:v>
                </c:pt>
                <c:pt idx="243">
                  <c:v>91423</c:v>
                </c:pt>
                <c:pt idx="244">
                  <c:v>91436</c:v>
                </c:pt>
                <c:pt idx="245">
                  <c:v>91501</c:v>
                </c:pt>
                <c:pt idx="246">
                  <c:v>91502</c:v>
                </c:pt>
                <c:pt idx="247">
                  <c:v>91504</c:v>
                </c:pt>
                <c:pt idx="248">
                  <c:v>91505</c:v>
                </c:pt>
                <c:pt idx="249">
                  <c:v>91506</c:v>
                </c:pt>
                <c:pt idx="250">
                  <c:v>91601</c:v>
                </c:pt>
                <c:pt idx="251">
                  <c:v>91602</c:v>
                </c:pt>
                <c:pt idx="252">
                  <c:v>91604</c:v>
                </c:pt>
                <c:pt idx="253">
                  <c:v>91605</c:v>
                </c:pt>
                <c:pt idx="254">
                  <c:v>91606</c:v>
                </c:pt>
                <c:pt idx="255">
                  <c:v>91607</c:v>
                </c:pt>
                <c:pt idx="256">
                  <c:v>91701</c:v>
                </c:pt>
                <c:pt idx="257">
                  <c:v>91702</c:v>
                </c:pt>
                <c:pt idx="258">
                  <c:v>91706</c:v>
                </c:pt>
                <c:pt idx="259">
                  <c:v>91708</c:v>
                </c:pt>
                <c:pt idx="260">
                  <c:v>91709</c:v>
                </c:pt>
                <c:pt idx="261">
                  <c:v>91710</c:v>
                </c:pt>
                <c:pt idx="262">
                  <c:v>91711</c:v>
                </c:pt>
                <c:pt idx="263">
                  <c:v>91722</c:v>
                </c:pt>
                <c:pt idx="264">
                  <c:v>91723</c:v>
                </c:pt>
                <c:pt idx="265">
                  <c:v>91724</c:v>
                </c:pt>
                <c:pt idx="266">
                  <c:v>91730</c:v>
                </c:pt>
                <c:pt idx="267">
                  <c:v>91731</c:v>
                </c:pt>
                <c:pt idx="268">
                  <c:v>91732</c:v>
                </c:pt>
                <c:pt idx="269">
                  <c:v>91733</c:v>
                </c:pt>
                <c:pt idx="270">
                  <c:v>91737</c:v>
                </c:pt>
                <c:pt idx="271">
                  <c:v>91739</c:v>
                </c:pt>
                <c:pt idx="272">
                  <c:v>91740</c:v>
                </c:pt>
                <c:pt idx="273">
                  <c:v>91741</c:v>
                </c:pt>
                <c:pt idx="274">
                  <c:v>91744</c:v>
                </c:pt>
                <c:pt idx="275">
                  <c:v>91745</c:v>
                </c:pt>
                <c:pt idx="276">
                  <c:v>91746</c:v>
                </c:pt>
                <c:pt idx="277">
                  <c:v>91748</c:v>
                </c:pt>
                <c:pt idx="278">
                  <c:v>91750</c:v>
                </c:pt>
                <c:pt idx="279">
                  <c:v>91752</c:v>
                </c:pt>
                <c:pt idx="280">
                  <c:v>91754</c:v>
                </c:pt>
                <c:pt idx="281">
                  <c:v>91755</c:v>
                </c:pt>
                <c:pt idx="282">
                  <c:v>91759</c:v>
                </c:pt>
                <c:pt idx="283">
                  <c:v>91761</c:v>
                </c:pt>
                <c:pt idx="284">
                  <c:v>91762</c:v>
                </c:pt>
                <c:pt idx="285">
                  <c:v>91763</c:v>
                </c:pt>
                <c:pt idx="286">
                  <c:v>91764</c:v>
                </c:pt>
                <c:pt idx="287">
                  <c:v>91765</c:v>
                </c:pt>
                <c:pt idx="288">
                  <c:v>91766</c:v>
                </c:pt>
                <c:pt idx="289">
                  <c:v>91767</c:v>
                </c:pt>
                <c:pt idx="290">
                  <c:v>91768</c:v>
                </c:pt>
                <c:pt idx="291">
                  <c:v>91770</c:v>
                </c:pt>
                <c:pt idx="292">
                  <c:v>91773</c:v>
                </c:pt>
                <c:pt idx="293">
                  <c:v>91775</c:v>
                </c:pt>
                <c:pt idx="294">
                  <c:v>91776</c:v>
                </c:pt>
                <c:pt idx="295">
                  <c:v>91780</c:v>
                </c:pt>
                <c:pt idx="296">
                  <c:v>91784</c:v>
                </c:pt>
                <c:pt idx="297">
                  <c:v>91786</c:v>
                </c:pt>
                <c:pt idx="298">
                  <c:v>91789</c:v>
                </c:pt>
                <c:pt idx="299">
                  <c:v>91790</c:v>
                </c:pt>
                <c:pt idx="300">
                  <c:v>91791</c:v>
                </c:pt>
                <c:pt idx="301">
                  <c:v>91792</c:v>
                </c:pt>
                <c:pt idx="302">
                  <c:v>91801</c:v>
                </c:pt>
                <c:pt idx="303">
                  <c:v>91803</c:v>
                </c:pt>
                <c:pt idx="304">
                  <c:v>91901</c:v>
                </c:pt>
                <c:pt idx="305">
                  <c:v>91902</c:v>
                </c:pt>
                <c:pt idx="306">
                  <c:v>91905</c:v>
                </c:pt>
                <c:pt idx="307">
                  <c:v>91906</c:v>
                </c:pt>
                <c:pt idx="308">
                  <c:v>91910</c:v>
                </c:pt>
                <c:pt idx="309">
                  <c:v>91911</c:v>
                </c:pt>
                <c:pt idx="310">
                  <c:v>91913</c:v>
                </c:pt>
                <c:pt idx="311">
                  <c:v>91914</c:v>
                </c:pt>
                <c:pt idx="312">
                  <c:v>91915</c:v>
                </c:pt>
                <c:pt idx="313">
                  <c:v>91916</c:v>
                </c:pt>
                <c:pt idx="314">
                  <c:v>91917</c:v>
                </c:pt>
                <c:pt idx="315">
                  <c:v>91931</c:v>
                </c:pt>
                <c:pt idx="316">
                  <c:v>91932</c:v>
                </c:pt>
                <c:pt idx="317">
                  <c:v>91934</c:v>
                </c:pt>
                <c:pt idx="318">
                  <c:v>91935</c:v>
                </c:pt>
                <c:pt idx="319">
                  <c:v>91941</c:v>
                </c:pt>
                <c:pt idx="320">
                  <c:v>91942</c:v>
                </c:pt>
                <c:pt idx="321">
                  <c:v>91945</c:v>
                </c:pt>
                <c:pt idx="322">
                  <c:v>91948</c:v>
                </c:pt>
                <c:pt idx="323">
                  <c:v>91950</c:v>
                </c:pt>
                <c:pt idx="324">
                  <c:v>91962</c:v>
                </c:pt>
                <c:pt idx="325">
                  <c:v>91963</c:v>
                </c:pt>
                <c:pt idx="326">
                  <c:v>91977</c:v>
                </c:pt>
                <c:pt idx="327">
                  <c:v>91978</c:v>
                </c:pt>
                <c:pt idx="328">
                  <c:v>91980</c:v>
                </c:pt>
                <c:pt idx="329">
                  <c:v>92003</c:v>
                </c:pt>
                <c:pt idx="330">
                  <c:v>92004</c:v>
                </c:pt>
                <c:pt idx="331">
                  <c:v>92007</c:v>
                </c:pt>
                <c:pt idx="332">
                  <c:v>92008</c:v>
                </c:pt>
                <c:pt idx="333">
                  <c:v>92009</c:v>
                </c:pt>
                <c:pt idx="334">
                  <c:v>92010</c:v>
                </c:pt>
                <c:pt idx="335">
                  <c:v>92011</c:v>
                </c:pt>
                <c:pt idx="336">
                  <c:v>92014</c:v>
                </c:pt>
                <c:pt idx="337">
                  <c:v>92019</c:v>
                </c:pt>
                <c:pt idx="338">
                  <c:v>92020</c:v>
                </c:pt>
                <c:pt idx="339">
                  <c:v>92021</c:v>
                </c:pt>
                <c:pt idx="340">
                  <c:v>92024</c:v>
                </c:pt>
                <c:pt idx="341">
                  <c:v>92025</c:v>
                </c:pt>
                <c:pt idx="342">
                  <c:v>92026</c:v>
                </c:pt>
                <c:pt idx="343">
                  <c:v>92027</c:v>
                </c:pt>
                <c:pt idx="344">
                  <c:v>92028</c:v>
                </c:pt>
                <c:pt idx="345">
                  <c:v>92029</c:v>
                </c:pt>
                <c:pt idx="346">
                  <c:v>92036</c:v>
                </c:pt>
                <c:pt idx="347">
                  <c:v>92037</c:v>
                </c:pt>
                <c:pt idx="348">
                  <c:v>92040</c:v>
                </c:pt>
                <c:pt idx="349">
                  <c:v>92054</c:v>
                </c:pt>
                <c:pt idx="350">
                  <c:v>92055</c:v>
                </c:pt>
                <c:pt idx="351">
                  <c:v>92056</c:v>
                </c:pt>
                <c:pt idx="352">
                  <c:v>92057</c:v>
                </c:pt>
                <c:pt idx="353">
                  <c:v>92058</c:v>
                </c:pt>
                <c:pt idx="354">
                  <c:v>92059</c:v>
                </c:pt>
                <c:pt idx="355">
                  <c:v>92060</c:v>
                </c:pt>
                <c:pt idx="356">
                  <c:v>92061</c:v>
                </c:pt>
                <c:pt idx="357">
                  <c:v>92064</c:v>
                </c:pt>
                <c:pt idx="358">
                  <c:v>92065</c:v>
                </c:pt>
                <c:pt idx="359">
                  <c:v>92066</c:v>
                </c:pt>
                <c:pt idx="360">
                  <c:v>92067</c:v>
                </c:pt>
                <c:pt idx="361">
                  <c:v>92069</c:v>
                </c:pt>
                <c:pt idx="362">
                  <c:v>92070</c:v>
                </c:pt>
                <c:pt idx="363">
                  <c:v>92071</c:v>
                </c:pt>
                <c:pt idx="364">
                  <c:v>92075</c:v>
                </c:pt>
                <c:pt idx="365">
                  <c:v>92078</c:v>
                </c:pt>
                <c:pt idx="366">
                  <c:v>92081</c:v>
                </c:pt>
                <c:pt idx="367">
                  <c:v>92082</c:v>
                </c:pt>
                <c:pt idx="368">
                  <c:v>92083</c:v>
                </c:pt>
                <c:pt idx="369">
                  <c:v>92084</c:v>
                </c:pt>
                <c:pt idx="370">
                  <c:v>92086</c:v>
                </c:pt>
                <c:pt idx="371">
                  <c:v>92091</c:v>
                </c:pt>
                <c:pt idx="372">
                  <c:v>92101</c:v>
                </c:pt>
                <c:pt idx="373">
                  <c:v>92102</c:v>
                </c:pt>
                <c:pt idx="374">
                  <c:v>92103</c:v>
                </c:pt>
                <c:pt idx="375">
                  <c:v>92104</c:v>
                </c:pt>
                <c:pt idx="376">
                  <c:v>92105</c:v>
                </c:pt>
                <c:pt idx="377">
                  <c:v>92106</c:v>
                </c:pt>
                <c:pt idx="378">
                  <c:v>92107</c:v>
                </c:pt>
                <c:pt idx="379">
                  <c:v>92108</c:v>
                </c:pt>
                <c:pt idx="380">
                  <c:v>92109</c:v>
                </c:pt>
                <c:pt idx="381">
                  <c:v>92110</c:v>
                </c:pt>
                <c:pt idx="382">
                  <c:v>92111</c:v>
                </c:pt>
                <c:pt idx="383">
                  <c:v>92113</c:v>
                </c:pt>
                <c:pt idx="384">
                  <c:v>92114</c:v>
                </c:pt>
                <c:pt idx="385">
                  <c:v>92115</c:v>
                </c:pt>
                <c:pt idx="386">
                  <c:v>92116</c:v>
                </c:pt>
                <c:pt idx="387">
                  <c:v>92117</c:v>
                </c:pt>
                <c:pt idx="388">
                  <c:v>92119</c:v>
                </c:pt>
                <c:pt idx="389">
                  <c:v>92120</c:v>
                </c:pt>
                <c:pt idx="390">
                  <c:v>92121</c:v>
                </c:pt>
                <c:pt idx="391">
                  <c:v>92122</c:v>
                </c:pt>
                <c:pt idx="392">
                  <c:v>92123</c:v>
                </c:pt>
                <c:pt idx="393">
                  <c:v>92124</c:v>
                </c:pt>
                <c:pt idx="394">
                  <c:v>92126</c:v>
                </c:pt>
                <c:pt idx="395">
                  <c:v>92127</c:v>
                </c:pt>
                <c:pt idx="396">
                  <c:v>92128</c:v>
                </c:pt>
                <c:pt idx="397">
                  <c:v>92129</c:v>
                </c:pt>
                <c:pt idx="398">
                  <c:v>92130</c:v>
                </c:pt>
                <c:pt idx="399">
                  <c:v>92131</c:v>
                </c:pt>
                <c:pt idx="400">
                  <c:v>92132</c:v>
                </c:pt>
                <c:pt idx="401">
                  <c:v>92139</c:v>
                </c:pt>
                <c:pt idx="402">
                  <c:v>92145</c:v>
                </c:pt>
                <c:pt idx="403">
                  <c:v>92147</c:v>
                </c:pt>
                <c:pt idx="404">
                  <c:v>92154</c:v>
                </c:pt>
                <c:pt idx="405">
                  <c:v>92155</c:v>
                </c:pt>
                <c:pt idx="406">
                  <c:v>92173</c:v>
                </c:pt>
                <c:pt idx="407">
                  <c:v>92201</c:v>
                </c:pt>
                <c:pt idx="408">
                  <c:v>92203</c:v>
                </c:pt>
                <c:pt idx="409">
                  <c:v>92210</c:v>
                </c:pt>
                <c:pt idx="410">
                  <c:v>92211</c:v>
                </c:pt>
                <c:pt idx="411">
                  <c:v>92220</c:v>
                </c:pt>
                <c:pt idx="412">
                  <c:v>92222</c:v>
                </c:pt>
                <c:pt idx="413">
                  <c:v>92223</c:v>
                </c:pt>
                <c:pt idx="414">
                  <c:v>92225</c:v>
                </c:pt>
                <c:pt idx="415">
                  <c:v>92227</c:v>
                </c:pt>
                <c:pt idx="416">
                  <c:v>92230</c:v>
                </c:pt>
                <c:pt idx="417">
                  <c:v>92231</c:v>
                </c:pt>
                <c:pt idx="418">
                  <c:v>92233</c:v>
                </c:pt>
                <c:pt idx="419">
                  <c:v>92234</c:v>
                </c:pt>
                <c:pt idx="420">
                  <c:v>92236</c:v>
                </c:pt>
                <c:pt idx="421">
                  <c:v>92239</c:v>
                </c:pt>
                <c:pt idx="422">
                  <c:v>92240</c:v>
                </c:pt>
                <c:pt idx="423">
                  <c:v>92241</c:v>
                </c:pt>
                <c:pt idx="424">
                  <c:v>92242</c:v>
                </c:pt>
                <c:pt idx="425">
                  <c:v>92243</c:v>
                </c:pt>
                <c:pt idx="426">
                  <c:v>92249</c:v>
                </c:pt>
                <c:pt idx="427">
                  <c:v>92250</c:v>
                </c:pt>
                <c:pt idx="428">
                  <c:v>92251</c:v>
                </c:pt>
                <c:pt idx="429">
                  <c:v>92252</c:v>
                </c:pt>
                <c:pt idx="430">
                  <c:v>92253</c:v>
                </c:pt>
                <c:pt idx="431">
                  <c:v>92254</c:v>
                </c:pt>
                <c:pt idx="432">
                  <c:v>92256</c:v>
                </c:pt>
                <c:pt idx="433">
                  <c:v>92257</c:v>
                </c:pt>
                <c:pt idx="434">
                  <c:v>92258</c:v>
                </c:pt>
                <c:pt idx="435">
                  <c:v>92259</c:v>
                </c:pt>
                <c:pt idx="436">
                  <c:v>92260</c:v>
                </c:pt>
                <c:pt idx="437">
                  <c:v>92262</c:v>
                </c:pt>
                <c:pt idx="438">
                  <c:v>92264</c:v>
                </c:pt>
                <c:pt idx="439">
                  <c:v>92266</c:v>
                </c:pt>
                <c:pt idx="440">
                  <c:v>92267</c:v>
                </c:pt>
                <c:pt idx="441">
                  <c:v>92268</c:v>
                </c:pt>
                <c:pt idx="442">
                  <c:v>92270</c:v>
                </c:pt>
                <c:pt idx="443">
                  <c:v>92273</c:v>
                </c:pt>
                <c:pt idx="444">
                  <c:v>92274</c:v>
                </c:pt>
                <c:pt idx="445">
                  <c:v>92275</c:v>
                </c:pt>
                <c:pt idx="446">
                  <c:v>92276</c:v>
                </c:pt>
                <c:pt idx="447">
                  <c:v>92277</c:v>
                </c:pt>
                <c:pt idx="448">
                  <c:v>92278</c:v>
                </c:pt>
                <c:pt idx="449">
                  <c:v>92280</c:v>
                </c:pt>
                <c:pt idx="450">
                  <c:v>92281</c:v>
                </c:pt>
                <c:pt idx="451">
                  <c:v>92282</c:v>
                </c:pt>
                <c:pt idx="452">
                  <c:v>92283</c:v>
                </c:pt>
                <c:pt idx="453">
                  <c:v>92284</c:v>
                </c:pt>
                <c:pt idx="454">
                  <c:v>92285</c:v>
                </c:pt>
                <c:pt idx="455">
                  <c:v>92301</c:v>
                </c:pt>
                <c:pt idx="456">
                  <c:v>92304</c:v>
                </c:pt>
                <c:pt idx="457">
                  <c:v>92305</c:v>
                </c:pt>
                <c:pt idx="458">
                  <c:v>92307</c:v>
                </c:pt>
                <c:pt idx="459">
                  <c:v>92308</c:v>
                </c:pt>
                <c:pt idx="460">
                  <c:v>92309</c:v>
                </c:pt>
                <c:pt idx="461">
                  <c:v>92310</c:v>
                </c:pt>
                <c:pt idx="462">
                  <c:v>92311</c:v>
                </c:pt>
                <c:pt idx="463">
                  <c:v>92313</c:v>
                </c:pt>
                <c:pt idx="464">
                  <c:v>92314</c:v>
                </c:pt>
                <c:pt idx="465">
                  <c:v>92315</c:v>
                </c:pt>
                <c:pt idx="466">
                  <c:v>92316</c:v>
                </c:pt>
                <c:pt idx="467">
                  <c:v>92320</c:v>
                </c:pt>
                <c:pt idx="468">
                  <c:v>92321</c:v>
                </c:pt>
                <c:pt idx="469">
                  <c:v>92322</c:v>
                </c:pt>
                <c:pt idx="470">
                  <c:v>92324</c:v>
                </c:pt>
                <c:pt idx="471">
                  <c:v>92325</c:v>
                </c:pt>
                <c:pt idx="472">
                  <c:v>92327</c:v>
                </c:pt>
                <c:pt idx="473">
                  <c:v>92328</c:v>
                </c:pt>
                <c:pt idx="474">
                  <c:v>92332</c:v>
                </c:pt>
                <c:pt idx="475">
                  <c:v>92333</c:v>
                </c:pt>
                <c:pt idx="476">
                  <c:v>92335</c:v>
                </c:pt>
                <c:pt idx="477">
                  <c:v>92336</c:v>
                </c:pt>
                <c:pt idx="478">
                  <c:v>92337</c:v>
                </c:pt>
                <c:pt idx="479">
                  <c:v>92338</c:v>
                </c:pt>
                <c:pt idx="480">
                  <c:v>92339</c:v>
                </c:pt>
                <c:pt idx="481">
                  <c:v>92341</c:v>
                </c:pt>
                <c:pt idx="482">
                  <c:v>92342</c:v>
                </c:pt>
                <c:pt idx="483">
                  <c:v>92344</c:v>
                </c:pt>
                <c:pt idx="484">
                  <c:v>92345</c:v>
                </c:pt>
                <c:pt idx="485">
                  <c:v>92346</c:v>
                </c:pt>
                <c:pt idx="486">
                  <c:v>92347</c:v>
                </c:pt>
                <c:pt idx="487">
                  <c:v>92352</c:v>
                </c:pt>
                <c:pt idx="488">
                  <c:v>92354</c:v>
                </c:pt>
                <c:pt idx="489">
                  <c:v>92356</c:v>
                </c:pt>
                <c:pt idx="490">
                  <c:v>92358</c:v>
                </c:pt>
                <c:pt idx="491">
                  <c:v>92359</c:v>
                </c:pt>
                <c:pt idx="492">
                  <c:v>92363</c:v>
                </c:pt>
                <c:pt idx="493">
                  <c:v>92364</c:v>
                </c:pt>
                <c:pt idx="494">
                  <c:v>92365</c:v>
                </c:pt>
                <c:pt idx="495">
                  <c:v>92368</c:v>
                </c:pt>
                <c:pt idx="496">
                  <c:v>92371</c:v>
                </c:pt>
                <c:pt idx="497">
                  <c:v>92372</c:v>
                </c:pt>
                <c:pt idx="498">
                  <c:v>92373</c:v>
                </c:pt>
                <c:pt idx="499">
                  <c:v>92374</c:v>
                </c:pt>
                <c:pt idx="500">
                  <c:v>92376</c:v>
                </c:pt>
                <c:pt idx="501">
                  <c:v>92377</c:v>
                </c:pt>
                <c:pt idx="502">
                  <c:v>92378</c:v>
                </c:pt>
                <c:pt idx="503">
                  <c:v>92382</c:v>
                </c:pt>
                <c:pt idx="504">
                  <c:v>92384</c:v>
                </c:pt>
                <c:pt idx="505">
                  <c:v>92385</c:v>
                </c:pt>
                <c:pt idx="506">
                  <c:v>92386</c:v>
                </c:pt>
                <c:pt idx="507">
                  <c:v>92389</c:v>
                </c:pt>
                <c:pt idx="508">
                  <c:v>92391</c:v>
                </c:pt>
                <c:pt idx="509">
                  <c:v>92392</c:v>
                </c:pt>
                <c:pt idx="510">
                  <c:v>92394</c:v>
                </c:pt>
                <c:pt idx="511">
                  <c:v>92395</c:v>
                </c:pt>
                <c:pt idx="512">
                  <c:v>92397</c:v>
                </c:pt>
                <c:pt idx="513">
                  <c:v>92398</c:v>
                </c:pt>
                <c:pt idx="514">
                  <c:v>92399</c:v>
                </c:pt>
                <c:pt idx="515">
                  <c:v>92401</c:v>
                </c:pt>
                <c:pt idx="516">
                  <c:v>92404</c:v>
                </c:pt>
                <c:pt idx="517">
                  <c:v>92405</c:v>
                </c:pt>
                <c:pt idx="518">
                  <c:v>92407</c:v>
                </c:pt>
                <c:pt idx="519">
                  <c:v>92408</c:v>
                </c:pt>
                <c:pt idx="520">
                  <c:v>92410</c:v>
                </c:pt>
                <c:pt idx="521">
                  <c:v>92411</c:v>
                </c:pt>
                <c:pt idx="522">
                  <c:v>92501</c:v>
                </c:pt>
                <c:pt idx="523">
                  <c:v>92503</c:v>
                </c:pt>
                <c:pt idx="524">
                  <c:v>92504</c:v>
                </c:pt>
                <c:pt idx="525">
                  <c:v>92505</c:v>
                </c:pt>
                <c:pt idx="526">
                  <c:v>92506</c:v>
                </c:pt>
                <c:pt idx="527">
                  <c:v>92507</c:v>
                </c:pt>
                <c:pt idx="528">
                  <c:v>92508</c:v>
                </c:pt>
                <c:pt idx="529">
                  <c:v>92509</c:v>
                </c:pt>
                <c:pt idx="530">
                  <c:v>92518</c:v>
                </c:pt>
                <c:pt idx="531">
                  <c:v>92530</c:v>
                </c:pt>
                <c:pt idx="532">
                  <c:v>92532</c:v>
                </c:pt>
                <c:pt idx="533">
                  <c:v>92536</c:v>
                </c:pt>
                <c:pt idx="534">
                  <c:v>92539</c:v>
                </c:pt>
                <c:pt idx="535">
                  <c:v>92543</c:v>
                </c:pt>
                <c:pt idx="536">
                  <c:v>92544</c:v>
                </c:pt>
                <c:pt idx="537">
                  <c:v>92545</c:v>
                </c:pt>
                <c:pt idx="538">
                  <c:v>92548</c:v>
                </c:pt>
                <c:pt idx="539">
                  <c:v>92549</c:v>
                </c:pt>
                <c:pt idx="540">
                  <c:v>92551</c:v>
                </c:pt>
                <c:pt idx="541">
                  <c:v>92553</c:v>
                </c:pt>
                <c:pt idx="542">
                  <c:v>92555</c:v>
                </c:pt>
                <c:pt idx="543">
                  <c:v>92557</c:v>
                </c:pt>
                <c:pt idx="544">
                  <c:v>92561</c:v>
                </c:pt>
                <c:pt idx="545">
                  <c:v>92562</c:v>
                </c:pt>
                <c:pt idx="546">
                  <c:v>92563</c:v>
                </c:pt>
                <c:pt idx="547">
                  <c:v>92567</c:v>
                </c:pt>
                <c:pt idx="548">
                  <c:v>92570</c:v>
                </c:pt>
                <c:pt idx="549">
                  <c:v>92571</c:v>
                </c:pt>
                <c:pt idx="550">
                  <c:v>92582</c:v>
                </c:pt>
                <c:pt idx="551">
                  <c:v>92583</c:v>
                </c:pt>
                <c:pt idx="552">
                  <c:v>92584</c:v>
                </c:pt>
                <c:pt idx="553">
                  <c:v>92585</c:v>
                </c:pt>
                <c:pt idx="554">
                  <c:v>92586</c:v>
                </c:pt>
                <c:pt idx="555">
                  <c:v>92587</c:v>
                </c:pt>
                <c:pt idx="556">
                  <c:v>92590</c:v>
                </c:pt>
                <c:pt idx="557">
                  <c:v>92591</c:v>
                </c:pt>
                <c:pt idx="558">
                  <c:v>92592</c:v>
                </c:pt>
                <c:pt idx="559">
                  <c:v>92595</c:v>
                </c:pt>
                <c:pt idx="560">
                  <c:v>92596</c:v>
                </c:pt>
                <c:pt idx="561">
                  <c:v>92602</c:v>
                </c:pt>
                <c:pt idx="562">
                  <c:v>92603</c:v>
                </c:pt>
                <c:pt idx="563">
                  <c:v>92604</c:v>
                </c:pt>
                <c:pt idx="564">
                  <c:v>92606</c:v>
                </c:pt>
                <c:pt idx="565">
                  <c:v>92610</c:v>
                </c:pt>
                <c:pt idx="566">
                  <c:v>92612</c:v>
                </c:pt>
                <c:pt idx="567">
                  <c:v>92614</c:v>
                </c:pt>
                <c:pt idx="568">
                  <c:v>92617</c:v>
                </c:pt>
                <c:pt idx="569">
                  <c:v>92620</c:v>
                </c:pt>
                <c:pt idx="570">
                  <c:v>92624</c:v>
                </c:pt>
                <c:pt idx="571">
                  <c:v>92625</c:v>
                </c:pt>
                <c:pt idx="572">
                  <c:v>92626</c:v>
                </c:pt>
                <c:pt idx="573">
                  <c:v>92627</c:v>
                </c:pt>
                <c:pt idx="574">
                  <c:v>92629</c:v>
                </c:pt>
                <c:pt idx="575">
                  <c:v>92630</c:v>
                </c:pt>
                <c:pt idx="576">
                  <c:v>92637</c:v>
                </c:pt>
                <c:pt idx="577">
                  <c:v>92646</c:v>
                </c:pt>
                <c:pt idx="578">
                  <c:v>92647</c:v>
                </c:pt>
                <c:pt idx="579">
                  <c:v>92648</c:v>
                </c:pt>
                <c:pt idx="580">
                  <c:v>92649</c:v>
                </c:pt>
                <c:pt idx="581">
                  <c:v>92651</c:v>
                </c:pt>
                <c:pt idx="582">
                  <c:v>92653</c:v>
                </c:pt>
                <c:pt idx="583">
                  <c:v>92655</c:v>
                </c:pt>
                <c:pt idx="584">
                  <c:v>92656</c:v>
                </c:pt>
                <c:pt idx="585">
                  <c:v>92657</c:v>
                </c:pt>
                <c:pt idx="586">
                  <c:v>92660</c:v>
                </c:pt>
                <c:pt idx="587">
                  <c:v>92661</c:v>
                </c:pt>
                <c:pt idx="588">
                  <c:v>92662</c:v>
                </c:pt>
                <c:pt idx="589">
                  <c:v>92663</c:v>
                </c:pt>
                <c:pt idx="590">
                  <c:v>92672</c:v>
                </c:pt>
                <c:pt idx="591">
                  <c:v>92673</c:v>
                </c:pt>
                <c:pt idx="592">
                  <c:v>92675</c:v>
                </c:pt>
                <c:pt idx="593">
                  <c:v>92676</c:v>
                </c:pt>
                <c:pt idx="594">
                  <c:v>92677</c:v>
                </c:pt>
                <c:pt idx="595">
                  <c:v>92678</c:v>
                </c:pt>
                <c:pt idx="596">
                  <c:v>92679</c:v>
                </c:pt>
                <c:pt idx="597">
                  <c:v>92683</c:v>
                </c:pt>
                <c:pt idx="598">
                  <c:v>92688</c:v>
                </c:pt>
                <c:pt idx="599">
                  <c:v>92691</c:v>
                </c:pt>
                <c:pt idx="600">
                  <c:v>92692</c:v>
                </c:pt>
                <c:pt idx="601">
                  <c:v>92694</c:v>
                </c:pt>
                <c:pt idx="602">
                  <c:v>92701</c:v>
                </c:pt>
                <c:pt idx="603">
                  <c:v>92703</c:v>
                </c:pt>
                <c:pt idx="604">
                  <c:v>92704</c:v>
                </c:pt>
                <c:pt idx="605">
                  <c:v>92705</c:v>
                </c:pt>
                <c:pt idx="606">
                  <c:v>92706</c:v>
                </c:pt>
                <c:pt idx="607">
                  <c:v>92707</c:v>
                </c:pt>
                <c:pt idx="608">
                  <c:v>92708</c:v>
                </c:pt>
                <c:pt idx="609">
                  <c:v>92780</c:v>
                </c:pt>
                <c:pt idx="610">
                  <c:v>92782</c:v>
                </c:pt>
                <c:pt idx="611">
                  <c:v>92801</c:v>
                </c:pt>
                <c:pt idx="612">
                  <c:v>92804</c:v>
                </c:pt>
                <c:pt idx="613">
                  <c:v>92805</c:v>
                </c:pt>
                <c:pt idx="614">
                  <c:v>92806</c:v>
                </c:pt>
                <c:pt idx="615">
                  <c:v>92807</c:v>
                </c:pt>
                <c:pt idx="616">
                  <c:v>92808</c:v>
                </c:pt>
                <c:pt idx="617">
                  <c:v>92821</c:v>
                </c:pt>
                <c:pt idx="618">
                  <c:v>92823</c:v>
                </c:pt>
                <c:pt idx="619">
                  <c:v>92831</c:v>
                </c:pt>
                <c:pt idx="620">
                  <c:v>92832</c:v>
                </c:pt>
                <c:pt idx="621">
                  <c:v>92833</c:v>
                </c:pt>
                <c:pt idx="622">
                  <c:v>92835</c:v>
                </c:pt>
                <c:pt idx="623">
                  <c:v>92840</c:v>
                </c:pt>
                <c:pt idx="624">
                  <c:v>92841</c:v>
                </c:pt>
                <c:pt idx="625">
                  <c:v>92843</c:v>
                </c:pt>
                <c:pt idx="626">
                  <c:v>92844</c:v>
                </c:pt>
                <c:pt idx="627">
                  <c:v>92845</c:v>
                </c:pt>
                <c:pt idx="628">
                  <c:v>92860</c:v>
                </c:pt>
                <c:pt idx="629">
                  <c:v>92861</c:v>
                </c:pt>
                <c:pt idx="630">
                  <c:v>92865</c:v>
                </c:pt>
                <c:pt idx="631">
                  <c:v>92866</c:v>
                </c:pt>
                <c:pt idx="632">
                  <c:v>92867</c:v>
                </c:pt>
                <c:pt idx="633">
                  <c:v>92868</c:v>
                </c:pt>
                <c:pt idx="634">
                  <c:v>92869</c:v>
                </c:pt>
                <c:pt idx="635">
                  <c:v>92870</c:v>
                </c:pt>
                <c:pt idx="636">
                  <c:v>92879</c:v>
                </c:pt>
                <c:pt idx="637">
                  <c:v>92880</c:v>
                </c:pt>
                <c:pt idx="638">
                  <c:v>92881</c:v>
                </c:pt>
                <c:pt idx="639">
                  <c:v>92882</c:v>
                </c:pt>
                <c:pt idx="640">
                  <c:v>92883</c:v>
                </c:pt>
                <c:pt idx="641">
                  <c:v>92886</c:v>
                </c:pt>
                <c:pt idx="642">
                  <c:v>92887</c:v>
                </c:pt>
                <c:pt idx="643">
                  <c:v>93003</c:v>
                </c:pt>
                <c:pt idx="644">
                  <c:v>93004</c:v>
                </c:pt>
                <c:pt idx="645">
                  <c:v>93010</c:v>
                </c:pt>
                <c:pt idx="646">
                  <c:v>93012</c:v>
                </c:pt>
                <c:pt idx="647">
                  <c:v>93013</c:v>
                </c:pt>
                <c:pt idx="648">
                  <c:v>93015</c:v>
                </c:pt>
                <c:pt idx="649">
                  <c:v>93021</c:v>
                </c:pt>
                <c:pt idx="650">
                  <c:v>93022</c:v>
                </c:pt>
                <c:pt idx="651">
                  <c:v>93023</c:v>
                </c:pt>
                <c:pt idx="652">
                  <c:v>93030</c:v>
                </c:pt>
                <c:pt idx="653">
                  <c:v>93033</c:v>
                </c:pt>
                <c:pt idx="654">
                  <c:v>93035</c:v>
                </c:pt>
                <c:pt idx="655">
                  <c:v>93036</c:v>
                </c:pt>
                <c:pt idx="656">
                  <c:v>93040</c:v>
                </c:pt>
                <c:pt idx="657">
                  <c:v>93041</c:v>
                </c:pt>
                <c:pt idx="658">
                  <c:v>93043</c:v>
                </c:pt>
                <c:pt idx="659">
                  <c:v>93060</c:v>
                </c:pt>
                <c:pt idx="660">
                  <c:v>93063</c:v>
                </c:pt>
                <c:pt idx="661">
                  <c:v>93064</c:v>
                </c:pt>
                <c:pt idx="662">
                  <c:v>93065</c:v>
                </c:pt>
                <c:pt idx="663">
                  <c:v>93066</c:v>
                </c:pt>
                <c:pt idx="664">
                  <c:v>93067</c:v>
                </c:pt>
                <c:pt idx="665">
                  <c:v>93101</c:v>
                </c:pt>
                <c:pt idx="666">
                  <c:v>93103</c:v>
                </c:pt>
                <c:pt idx="667">
                  <c:v>93105</c:v>
                </c:pt>
                <c:pt idx="668">
                  <c:v>93108</c:v>
                </c:pt>
                <c:pt idx="669">
                  <c:v>93109</c:v>
                </c:pt>
                <c:pt idx="670">
                  <c:v>93110</c:v>
                </c:pt>
                <c:pt idx="671">
                  <c:v>93111</c:v>
                </c:pt>
                <c:pt idx="672">
                  <c:v>93117</c:v>
                </c:pt>
                <c:pt idx="673">
                  <c:v>93201</c:v>
                </c:pt>
                <c:pt idx="674">
                  <c:v>93202</c:v>
                </c:pt>
                <c:pt idx="675">
                  <c:v>93203</c:v>
                </c:pt>
                <c:pt idx="676">
                  <c:v>93204</c:v>
                </c:pt>
                <c:pt idx="677">
                  <c:v>93205</c:v>
                </c:pt>
                <c:pt idx="678">
                  <c:v>93206</c:v>
                </c:pt>
                <c:pt idx="679">
                  <c:v>93207</c:v>
                </c:pt>
                <c:pt idx="680">
                  <c:v>93208</c:v>
                </c:pt>
                <c:pt idx="681">
                  <c:v>93210</c:v>
                </c:pt>
                <c:pt idx="682">
                  <c:v>93212</c:v>
                </c:pt>
                <c:pt idx="683">
                  <c:v>93215</c:v>
                </c:pt>
                <c:pt idx="684">
                  <c:v>93218</c:v>
                </c:pt>
                <c:pt idx="685">
                  <c:v>93219</c:v>
                </c:pt>
                <c:pt idx="686">
                  <c:v>93220</c:v>
                </c:pt>
                <c:pt idx="687">
                  <c:v>93221</c:v>
                </c:pt>
                <c:pt idx="688">
                  <c:v>93222</c:v>
                </c:pt>
                <c:pt idx="689">
                  <c:v>93223</c:v>
                </c:pt>
                <c:pt idx="690">
                  <c:v>93224</c:v>
                </c:pt>
                <c:pt idx="691">
                  <c:v>93225</c:v>
                </c:pt>
                <c:pt idx="692">
                  <c:v>93226</c:v>
                </c:pt>
                <c:pt idx="693">
                  <c:v>93230</c:v>
                </c:pt>
                <c:pt idx="694">
                  <c:v>93234</c:v>
                </c:pt>
                <c:pt idx="695">
                  <c:v>93235</c:v>
                </c:pt>
                <c:pt idx="696">
                  <c:v>93238</c:v>
                </c:pt>
                <c:pt idx="697">
                  <c:v>93239</c:v>
                </c:pt>
                <c:pt idx="698">
                  <c:v>93240</c:v>
                </c:pt>
                <c:pt idx="699">
                  <c:v>93241</c:v>
                </c:pt>
                <c:pt idx="700">
                  <c:v>93242</c:v>
                </c:pt>
                <c:pt idx="701">
                  <c:v>93243</c:v>
                </c:pt>
                <c:pt idx="702">
                  <c:v>93244</c:v>
                </c:pt>
                <c:pt idx="703">
                  <c:v>93245</c:v>
                </c:pt>
                <c:pt idx="704">
                  <c:v>93247</c:v>
                </c:pt>
                <c:pt idx="705">
                  <c:v>93249</c:v>
                </c:pt>
                <c:pt idx="706">
                  <c:v>93250</c:v>
                </c:pt>
                <c:pt idx="707">
                  <c:v>93251</c:v>
                </c:pt>
                <c:pt idx="708">
                  <c:v>93252</c:v>
                </c:pt>
                <c:pt idx="709">
                  <c:v>93254</c:v>
                </c:pt>
                <c:pt idx="710">
                  <c:v>93255</c:v>
                </c:pt>
                <c:pt idx="711">
                  <c:v>93256</c:v>
                </c:pt>
                <c:pt idx="712">
                  <c:v>93257</c:v>
                </c:pt>
                <c:pt idx="713">
                  <c:v>93258</c:v>
                </c:pt>
                <c:pt idx="714">
                  <c:v>93260</c:v>
                </c:pt>
                <c:pt idx="715">
                  <c:v>93261</c:v>
                </c:pt>
                <c:pt idx="716">
                  <c:v>93262</c:v>
                </c:pt>
                <c:pt idx="717">
                  <c:v>93263</c:v>
                </c:pt>
                <c:pt idx="718">
                  <c:v>93265</c:v>
                </c:pt>
                <c:pt idx="719">
                  <c:v>93266</c:v>
                </c:pt>
                <c:pt idx="720">
                  <c:v>93267</c:v>
                </c:pt>
                <c:pt idx="721">
                  <c:v>93268</c:v>
                </c:pt>
                <c:pt idx="722">
                  <c:v>93270</c:v>
                </c:pt>
                <c:pt idx="723">
                  <c:v>93271</c:v>
                </c:pt>
                <c:pt idx="724">
                  <c:v>93272</c:v>
                </c:pt>
                <c:pt idx="725">
                  <c:v>93274</c:v>
                </c:pt>
                <c:pt idx="726">
                  <c:v>93276</c:v>
                </c:pt>
                <c:pt idx="727">
                  <c:v>93277</c:v>
                </c:pt>
                <c:pt idx="728">
                  <c:v>93280</c:v>
                </c:pt>
                <c:pt idx="729">
                  <c:v>93283</c:v>
                </c:pt>
                <c:pt idx="730">
                  <c:v>93285</c:v>
                </c:pt>
                <c:pt idx="731">
                  <c:v>93286</c:v>
                </c:pt>
                <c:pt idx="732">
                  <c:v>93287</c:v>
                </c:pt>
                <c:pt idx="733">
                  <c:v>93291</c:v>
                </c:pt>
                <c:pt idx="734">
                  <c:v>93292</c:v>
                </c:pt>
                <c:pt idx="735">
                  <c:v>93301</c:v>
                </c:pt>
                <c:pt idx="736">
                  <c:v>93304</c:v>
                </c:pt>
                <c:pt idx="737">
                  <c:v>93305</c:v>
                </c:pt>
                <c:pt idx="738">
                  <c:v>93306</c:v>
                </c:pt>
                <c:pt idx="739">
                  <c:v>93307</c:v>
                </c:pt>
                <c:pt idx="740">
                  <c:v>93308</c:v>
                </c:pt>
                <c:pt idx="741">
                  <c:v>93309</c:v>
                </c:pt>
                <c:pt idx="742">
                  <c:v>93311</c:v>
                </c:pt>
                <c:pt idx="743">
                  <c:v>93312</c:v>
                </c:pt>
                <c:pt idx="744">
                  <c:v>93313</c:v>
                </c:pt>
                <c:pt idx="745">
                  <c:v>93314</c:v>
                </c:pt>
                <c:pt idx="746">
                  <c:v>93401</c:v>
                </c:pt>
                <c:pt idx="747">
                  <c:v>93402</c:v>
                </c:pt>
                <c:pt idx="748">
                  <c:v>93405</c:v>
                </c:pt>
                <c:pt idx="749">
                  <c:v>93410</c:v>
                </c:pt>
                <c:pt idx="750">
                  <c:v>93420</c:v>
                </c:pt>
                <c:pt idx="751">
                  <c:v>93422</c:v>
                </c:pt>
                <c:pt idx="752">
                  <c:v>93424</c:v>
                </c:pt>
                <c:pt idx="753">
                  <c:v>93426</c:v>
                </c:pt>
                <c:pt idx="754">
                  <c:v>93427</c:v>
                </c:pt>
                <c:pt idx="755">
                  <c:v>93428</c:v>
                </c:pt>
                <c:pt idx="756">
                  <c:v>93429</c:v>
                </c:pt>
                <c:pt idx="757">
                  <c:v>93430</c:v>
                </c:pt>
                <c:pt idx="758">
                  <c:v>93432</c:v>
                </c:pt>
                <c:pt idx="759">
                  <c:v>93433</c:v>
                </c:pt>
                <c:pt idx="760">
                  <c:v>93434</c:v>
                </c:pt>
                <c:pt idx="761">
                  <c:v>93436</c:v>
                </c:pt>
                <c:pt idx="762">
                  <c:v>93437</c:v>
                </c:pt>
                <c:pt idx="763">
                  <c:v>93440</c:v>
                </c:pt>
                <c:pt idx="764">
                  <c:v>93441</c:v>
                </c:pt>
                <c:pt idx="765">
                  <c:v>93442</c:v>
                </c:pt>
                <c:pt idx="766">
                  <c:v>93444</c:v>
                </c:pt>
                <c:pt idx="767">
                  <c:v>93445</c:v>
                </c:pt>
                <c:pt idx="768">
                  <c:v>93446</c:v>
                </c:pt>
                <c:pt idx="769">
                  <c:v>93449</c:v>
                </c:pt>
                <c:pt idx="770">
                  <c:v>93450</c:v>
                </c:pt>
                <c:pt idx="771">
                  <c:v>93451</c:v>
                </c:pt>
                <c:pt idx="772">
                  <c:v>93452</c:v>
                </c:pt>
                <c:pt idx="773">
                  <c:v>93453</c:v>
                </c:pt>
                <c:pt idx="774">
                  <c:v>93454</c:v>
                </c:pt>
                <c:pt idx="775">
                  <c:v>93455</c:v>
                </c:pt>
                <c:pt idx="776">
                  <c:v>93458</c:v>
                </c:pt>
                <c:pt idx="777">
                  <c:v>93460</c:v>
                </c:pt>
                <c:pt idx="778">
                  <c:v>93461</c:v>
                </c:pt>
                <c:pt idx="779">
                  <c:v>93463</c:v>
                </c:pt>
                <c:pt idx="780">
                  <c:v>93465</c:v>
                </c:pt>
                <c:pt idx="781">
                  <c:v>93501</c:v>
                </c:pt>
                <c:pt idx="782">
                  <c:v>93505</c:v>
                </c:pt>
                <c:pt idx="783">
                  <c:v>93510</c:v>
                </c:pt>
                <c:pt idx="784">
                  <c:v>93512</c:v>
                </c:pt>
                <c:pt idx="785">
                  <c:v>93513</c:v>
                </c:pt>
                <c:pt idx="786">
                  <c:v>93514</c:v>
                </c:pt>
                <c:pt idx="787">
                  <c:v>93516</c:v>
                </c:pt>
                <c:pt idx="788">
                  <c:v>93517</c:v>
                </c:pt>
                <c:pt idx="789">
                  <c:v>93518</c:v>
                </c:pt>
                <c:pt idx="790">
                  <c:v>93519</c:v>
                </c:pt>
                <c:pt idx="791">
                  <c:v>93522</c:v>
                </c:pt>
                <c:pt idx="792">
                  <c:v>93523</c:v>
                </c:pt>
                <c:pt idx="793">
                  <c:v>93524</c:v>
                </c:pt>
                <c:pt idx="794">
                  <c:v>93526</c:v>
                </c:pt>
                <c:pt idx="795">
                  <c:v>93527</c:v>
                </c:pt>
                <c:pt idx="796">
                  <c:v>93528</c:v>
                </c:pt>
                <c:pt idx="797">
                  <c:v>93529</c:v>
                </c:pt>
                <c:pt idx="798">
                  <c:v>93530</c:v>
                </c:pt>
                <c:pt idx="799">
                  <c:v>93531</c:v>
                </c:pt>
                <c:pt idx="800">
                  <c:v>93532</c:v>
                </c:pt>
                <c:pt idx="801">
                  <c:v>93534</c:v>
                </c:pt>
                <c:pt idx="802">
                  <c:v>93535</c:v>
                </c:pt>
                <c:pt idx="803">
                  <c:v>93536</c:v>
                </c:pt>
                <c:pt idx="804">
                  <c:v>93541</c:v>
                </c:pt>
                <c:pt idx="805">
                  <c:v>93543</c:v>
                </c:pt>
                <c:pt idx="806">
                  <c:v>93544</c:v>
                </c:pt>
                <c:pt idx="807">
                  <c:v>93545</c:v>
                </c:pt>
                <c:pt idx="808">
                  <c:v>93546</c:v>
                </c:pt>
                <c:pt idx="809">
                  <c:v>93549</c:v>
                </c:pt>
                <c:pt idx="810">
                  <c:v>93550</c:v>
                </c:pt>
                <c:pt idx="811">
                  <c:v>93551</c:v>
                </c:pt>
                <c:pt idx="812">
                  <c:v>93552</c:v>
                </c:pt>
                <c:pt idx="813">
                  <c:v>93553</c:v>
                </c:pt>
                <c:pt idx="814">
                  <c:v>93554</c:v>
                </c:pt>
                <c:pt idx="815">
                  <c:v>93555</c:v>
                </c:pt>
                <c:pt idx="816">
                  <c:v>93558</c:v>
                </c:pt>
                <c:pt idx="817">
                  <c:v>93560</c:v>
                </c:pt>
                <c:pt idx="818">
                  <c:v>93561</c:v>
                </c:pt>
                <c:pt idx="819">
                  <c:v>93562</c:v>
                </c:pt>
                <c:pt idx="820">
                  <c:v>93563</c:v>
                </c:pt>
                <c:pt idx="821">
                  <c:v>93591</c:v>
                </c:pt>
                <c:pt idx="822">
                  <c:v>93592</c:v>
                </c:pt>
                <c:pt idx="823">
                  <c:v>93601</c:v>
                </c:pt>
                <c:pt idx="824">
                  <c:v>93602</c:v>
                </c:pt>
                <c:pt idx="825">
                  <c:v>93603</c:v>
                </c:pt>
                <c:pt idx="826">
                  <c:v>93604</c:v>
                </c:pt>
                <c:pt idx="827">
                  <c:v>93605</c:v>
                </c:pt>
                <c:pt idx="828">
                  <c:v>93606</c:v>
                </c:pt>
                <c:pt idx="829">
                  <c:v>93608</c:v>
                </c:pt>
                <c:pt idx="830">
                  <c:v>93609</c:v>
                </c:pt>
                <c:pt idx="831">
                  <c:v>93610</c:v>
                </c:pt>
                <c:pt idx="832">
                  <c:v>93611</c:v>
                </c:pt>
                <c:pt idx="833">
                  <c:v>93612</c:v>
                </c:pt>
                <c:pt idx="834">
                  <c:v>93614</c:v>
                </c:pt>
                <c:pt idx="835">
                  <c:v>93615</c:v>
                </c:pt>
                <c:pt idx="836">
                  <c:v>93616</c:v>
                </c:pt>
                <c:pt idx="837">
                  <c:v>93618</c:v>
                </c:pt>
                <c:pt idx="838">
                  <c:v>93619</c:v>
                </c:pt>
                <c:pt idx="839">
                  <c:v>93620</c:v>
                </c:pt>
                <c:pt idx="840">
                  <c:v>93621</c:v>
                </c:pt>
                <c:pt idx="841">
                  <c:v>93622</c:v>
                </c:pt>
                <c:pt idx="842">
                  <c:v>93623</c:v>
                </c:pt>
                <c:pt idx="843">
                  <c:v>93624</c:v>
                </c:pt>
                <c:pt idx="844">
                  <c:v>93625</c:v>
                </c:pt>
                <c:pt idx="845">
                  <c:v>93626</c:v>
                </c:pt>
                <c:pt idx="846">
                  <c:v>93627</c:v>
                </c:pt>
                <c:pt idx="847">
                  <c:v>93628</c:v>
                </c:pt>
                <c:pt idx="848">
                  <c:v>93630</c:v>
                </c:pt>
                <c:pt idx="849">
                  <c:v>93631</c:v>
                </c:pt>
                <c:pt idx="850">
                  <c:v>93633</c:v>
                </c:pt>
                <c:pt idx="851">
                  <c:v>93634</c:v>
                </c:pt>
                <c:pt idx="852">
                  <c:v>93635</c:v>
                </c:pt>
                <c:pt idx="853">
                  <c:v>93636</c:v>
                </c:pt>
                <c:pt idx="854">
                  <c:v>93637</c:v>
                </c:pt>
                <c:pt idx="855">
                  <c:v>93638</c:v>
                </c:pt>
                <c:pt idx="856">
                  <c:v>93640</c:v>
                </c:pt>
                <c:pt idx="857">
                  <c:v>93641</c:v>
                </c:pt>
                <c:pt idx="858">
                  <c:v>93643</c:v>
                </c:pt>
                <c:pt idx="859">
                  <c:v>93644</c:v>
                </c:pt>
                <c:pt idx="860">
                  <c:v>93645</c:v>
                </c:pt>
                <c:pt idx="861">
                  <c:v>93646</c:v>
                </c:pt>
                <c:pt idx="862">
                  <c:v>93647</c:v>
                </c:pt>
                <c:pt idx="863">
                  <c:v>93648</c:v>
                </c:pt>
                <c:pt idx="864">
                  <c:v>93650</c:v>
                </c:pt>
                <c:pt idx="865">
                  <c:v>93651</c:v>
                </c:pt>
                <c:pt idx="866">
                  <c:v>93652</c:v>
                </c:pt>
                <c:pt idx="867">
                  <c:v>93653</c:v>
                </c:pt>
                <c:pt idx="868">
                  <c:v>93654</c:v>
                </c:pt>
                <c:pt idx="869">
                  <c:v>93656</c:v>
                </c:pt>
                <c:pt idx="870">
                  <c:v>93657</c:v>
                </c:pt>
                <c:pt idx="871">
                  <c:v>93660</c:v>
                </c:pt>
                <c:pt idx="872">
                  <c:v>93662</c:v>
                </c:pt>
                <c:pt idx="873">
                  <c:v>93664</c:v>
                </c:pt>
                <c:pt idx="874">
                  <c:v>93665</c:v>
                </c:pt>
                <c:pt idx="875">
                  <c:v>93666</c:v>
                </c:pt>
                <c:pt idx="876">
                  <c:v>93667</c:v>
                </c:pt>
                <c:pt idx="877">
                  <c:v>93668</c:v>
                </c:pt>
                <c:pt idx="878">
                  <c:v>93669</c:v>
                </c:pt>
                <c:pt idx="879">
                  <c:v>93673</c:v>
                </c:pt>
                <c:pt idx="880">
                  <c:v>93675</c:v>
                </c:pt>
                <c:pt idx="881">
                  <c:v>93701</c:v>
                </c:pt>
                <c:pt idx="882">
                  <c:v>93702</c:v>
                </c:pt>
                <c:pt idx="883">
                  <c:v>93703</c:v>
                </c:pt>
                <c:pt idx="884">
                  <c:v>93704</c:v>
                </c:pt>
                <c:pt idx="885">
                  <c:v>93705</c:v>
                </c:pt>
                <c:pt idx="886">
                  <c:v>93706</c:v>
                </c:pt>
                <c:pt idx="887">
                  <c:v>93710</c:v>
                </c:pt>
                <c:pt idx="888">
                  <c:v>93711</c:v>
                </c:pt>
                <c:pt idx="889">
                  <c:v>93720</c:v>
                </c:pt>
                <c:pt idx="890">
                  <c:v>93721</c:v>
                </c:pt>
                <c:pt idx="891">
                  <c:v>93722</c:v>
                </c:pt>
                <c:pt idx="892">
                  <c:v>93723</c:v>
                </c:pt>
                <c:pt idx="893">
                  <c:v>93725</c:v>
                </c:pt>
                <c:pt idx="894">
                  <c:v>93726</c:v>
                </c:pt>
                <c:pt idx="895">
                  <c:v>93727</c:v>
                </c:pt>
                <c:pt idx="896">
                  <c:v>93728</c:v>
                </c:pt>
                <c:pt idx="897">
                  <c:v>93730</c:v>
                </c:pt>
                <c:pt idx="898">
                  <c:v>93901</c:v>
                </c:pt>
                <c:pt idx="899">
                  <c:v>93905</c:v>
                </c:pt>
                <c:pt idx="900">
                  <c:v>93906</c:v>
                </c:pt>
                <c:pt idx="901">
                  <c:v>93907</c:v>
                </c:pt>
                <c:pt idx="902">
                  <c:v>93908</c:v>
                </c:pt>
                <c:pt idx="903">
                  <c:v>93920</c:v>
                </c:pt>
                <c:pt idx="904">
                  <c:v>93921</c:v>
                </c:pt>
                <c:pt idx="905">
                  <c:v>93923</c:v>
                </c:pt>
                <c:pt idx="906">
                  <c:v>93924</c:v>
                </c:pt>
                <c:pt idx="907">
                  <c:v>93925</c:v>
                </c:pt>
                <c:pt idx="908">
                  <c:v>93926</c:v>
                </c:pt>
                <c:pt idx="909">
                  <c:v>93927</c:v>
                </c:pt>
                <c:pt idx="910">
                  <c:v>93928</c:v>
                </c:pt>
                <c:pt idx="911">
                  <c:v>93930</c:v>
                </c:pt>
                <c:pt idx="912">
                  <c:v>93932</c:v>
                </c:pt>
                <c:pt idx="913">
                  <c:v>93933</c:v>
                </c:pt>
                <c:pt idx="914">
                  <c:v>93940</c:v>
                </c:pt>
                <c:pt idx="915">
                  <c:v>93943</c:v>
                </c:pt>
                <c:pt idx="916">
                  <c:v>93950</c:v>
                </c:pt>
                <c:pt idx="917">
                  <c:v>93953</c:v>
                </c:pt>
                <c:pt idx="918">
                  <c:v>93954</c:v>
                </c:pt>
                <c:pt idx="919">
                  <c:v>93955</c:v>
                </c:pt>
                <c:pt idx="920">
                  <c:v>93960</c:v>
                </c:pt>
                <c:pt idx="921">
                  <c:v>93962</c:v>
                </c:pt>
                <c:pt idx="922">
                  <c:v>94002</c:v>
                </c:pt>
                <c:pt idx="923">
                  <c:v>94005</c:v>
                </c:pt>
                <c:pt idx="924">
                  <c:v>94010</c:v>
                </c:pt>
                <c:pt idx="925">
                  <c:v>94014</c:v>
                </c:pt>
                <c:pt idx="926">
                  <c:v>94015</c:v>
                </c:pt>
                <c:pt idx="927">
                  <c:v>94019</c:v>
                </c:pt>
                <c:pt idx="928">
                  <c:v>94020</c:v>
                </c:pt>
                <c:pt idx="929">
                  <c:v>94021</c:v>
                </c:pt>
                <c:pt idx="930">
                  <c:v>94022</c:v>
                </c:pt>
                <c:pt idx="931">
                  <c:v>94024</c:v>
                </c:pt>
                <c:pt idx="932">
                  <c:v>94025</c:v>
                </c:pt>
                <c:pt idx="933">
                  <c:v>94027</c:v>
                </c:pt>
                <c:pt idx="934">
                  <c:v>94028</c:v>
                </c:pt>
                <c:pt idx="935">
                  <c:v>94030</c:v>
                </c:pt>
                <c:pt idx="936">
                  <c:v>94037</c:v>
                </c:pt>
                <c:pt idx="937">
                  <c:v>94038</c:v>
                </c:pt>
                <c:pt idx="938">
                  <c:v>94040</c:v>
                </c:pt>
                <c:pt idx="939">
                  <c:v>94041</c:v>
                </c:pt>
                <c:pt idx="940">
                  <c:v>94043</c:v>
                </c:pt>
                <c:pt idx="941">
                  <c:v>94044</c:v>
                </c:pt>
                <c:pt idx="942">
                  <c:v>94060</c:v>
                </c:pt>
                <c:pt idx="943">
                  <c:v>94061</c:v>
                </c:pt>
                <c:pt idx="944">
                  <c:v>94062</c:v>
                </c:pt>
                <c:pt idx="945">
                  <c:v>94063</c:v>
                </c:pt>
                <c:pt idx="946">
                  <c:v>94065</c:v>
                </c:pt>
                <c:pt idx="947">
                  <c:v>94066</c:v>
                </c:pt>
                <c:pt idx="948">
                  <c:v>94070</c:v>
                </c:pt>
                <c:pt idx="949">
                  <c:v>94074</c:v>
                </c:pt>
                <c:pt idx="950">
                  <c:v>94080</c:v>
                </c:pt>
                <c:pt idx="951">
                  <c:v>94085</c:v>
                </c:pt>
                <c:pt idx="952">
                  <c:v>94086</c:v>
                </c:pt>
                <c:pt idx="953">
                  <c:v>94087</c:v>
                </c:pt>
                <c:pt idx="954">
                  <c:v>94089</c:v>
                </c:pt>
                <c:pt idx="955">
                  <c:v>94102</c:v>
                </c:pt>
                <c:pt idx="956">
                  <c:v>94103</c:v>
                </c:pt>
                <c:pt idx="957">
                  <c:v>94104</c:v>
                </c:pt>
                <c:pt idx="958">
                  <c:v>94105</c:v>
                </c:pt>
                <c:pt idx="959">
                  <c:v>94107</c:v>
                </c:pt>
                <c:pt idx="960">
                  <c:v>94108</c:v>
                </c:pt>
                <c:pt idx="961">
                  <c:v>94109</c:v>
                </c:pt>
                <c:pt idx="962">
                  <c:v>94110</c:v>
                </c:pt>
                <c:pt idx="963">
                  <c:v>94111</c:v>
                </c:pt>
                <c:pt idx="964">
                  <c:v>94112</c:v>
                </c:pt>
                <c:pt idx="965">
                  <c:v>94114</c:v>
                </c:pt>
                <c:pt idx="966">
                  <c:v>94115</c:v>
                </c:pt>
                <c:pt idx="967">
                  <c:v>94116</c:v>
                </c:pt>
                <c:pt idx="968">
                  <c:v>94117</c:v>
                </c:pt>
                <c:pt idx="969">
                  <c:v>94118</c:v>
                </c:pt>
                <c:pt idx="970">
                  <c:v>94121</c:v>
                </c:pt>
                <c:pt idx="971">
                  <c:v>94122</c:v>
                </c:pt>
                <c:pt idx="972">
                  <c:v>94123</c:v>
                </c:pt>
                <c:pt idx="973">
                  <c:v>94124</c:v>
                </c:pt>
                <c:pt idx="974">
                  <c:v>94127</c:v>
                </c:pt>
                <c:pt idx="975">
                  <c:v>94129</c:v>
                </c:pt>
                <c:pt idx="976">
                  <c:v>94130</c:v>
                </c:pt>
                <c:pt idx="977">
                  <c:v>94131</c:v>
                </c:pt>
                <c:pt idx="978">
                  <c:v>94132</c:v>
                </c:pt>
                <c:pt idx="979">
                  <c:v>94133</c:v>
                </c:pt>
                <c:pt idx="980">
                  <c:v>94134</c:v>
                </c:pt>
                <c:pt idx="981">
                  <c:v>94158</c:v>
                </c:pt>
                <c:pt idx="982">
                  <c:v>94301</c:v>
                </c:pt>
                <c:pt idx="983">
                  <c:v>94303</c:v>
                </c:pt>
                <c:pt idx="984">
                  <c:v>94304</c:v>
                </c:pt>
                <c:pt idx="985">
                  <c:v>94305</c:v>
                </c:pt>
                <c:pt idx="986">
                  <c:v>94306</c:v>
                </c:pt>
                <c:pt idx="987">
                  <c:v>94401</c:v>
                </c:pt>
                <c:pt idx="988">
                  <c:v>94402</c:v>
                </c:pt>
                <c:pt idx="989">
                  <c:v>94403</c:v>
                </c:pt>
                <c:pt idx="990">
                  <c:v>94404</c:v>
                </c:pt>
                <c:pt idx="991">
                  <c:v>94501</c:v>
                </c:pt>
                <c:pt idx="992">
                  <c:v>94502</c:v>
                </c:pt>
                <c:pt idx="993">
                  <c:v>94503</c:v>
                </c:pt>
                <c:pt idx="994">
                  <c:v>94505</c:v>
                </c:pt>
                <c:pt idx="995">
                  <c:v>94506</c:v>
                </c:pt>
                <c:pt idx="996">
                  <c:v>94507</c:v>
                </c:pt>
                <c:pt idx="997">
                  <c:v>94508</c:v>
                </c:pt>
                <c:pt idx="998">
                  <c:v>94509</c:v>
                </c:pt>
                <c:pt idx="999">
                  <c:v>94510</c:v>
                </c:pt>
                <c:pt idx="1000">
                  <c:v>94511</c:v>
                </c:pt>
                <c:pt idx="1001">
                  <c:v>94512</c:v>
                </c:pt>
                <c:pt idx="1002">
                  <c:v>94513</c:v>
                </c:pt>
                <c:pt idx="1003">
                  <c:v>94514</c:v>
                </c:pt>
                <c:pt idx="1004">
                  <c:v>94515</c:v>
                </c:pt>
                <c:pt idx="1005">
                  <c:v>94516</c:v>
                </c:pt>
                <c:pt idx="1006">
                  <c:v>94517</c:v>
                </c:pt>
                <c:pt idx="1007">
                  <c:v>94518</c:v>
                </c:pt>
                <c:pt idx="1008">
                  <c:v>94519</c:v>
                </c:pt>
                <c:pt idx="1009">
                  <c:v>94520</c:v>
                </c:pt>
                <c:pt idx="1010">
                  <c:v>94521</c:v>
                </c:pt>
                <c:pt idx="1011">
                  <c:v>94523</c:v>
                </c:pt>
                <c:pt idx="1012">
                  <c:v>94525</c:v>
                </c:pt>
                <c:pt idx="1013">
                  <c:v>94526</c:v>
                </c:pt>
                <c:pt idx="1014">
                  <c:v>94528</c:v>
                </c:pt>
                <c:pt idx="1015">
                  <c:v>94530</c:v>
                </c:pt>
                <c:pt idx="1016">
                  <c:v>94531</c:v>
                </c:pt>
                <c:pt idx="1017">
                  <c:v>94533</c:v>
                </c:pt>
                <c:pt idx="1018">
                  <c:v>94534</c:v>
                </c:pt>
                <c:pt idx="1019">
                  <c:v>94535</c:v>
                </c:pt>
                <c:pt idx="1020">
                  <c:v>94536</c:v>
                </c:pt>
                <c:pt idx="1021">
                  <c:v>94538</c:v>
                </c:pt>
                <c:pt idx="1022">
                  <c:v>94539</c:v>
                </c:pt>
                <c:pt idx="1023">
                  <c:v>94541</c:v>
                </c:pt>
                <c:pt idx="1024">
                  <c:v>94542</c:v>
                </c:pt>
                <c:pt idx="1025">
                  <c:v>94544</c:v>
                </c:pt>
                <c:pt idx="1026">
                  <c:v>94545</c:v>
                </c:pt>
                <c:pt idx="1027">
                  <c:v>94546</c:v>
                </c:pt>
                <c:pt idx="1028">
                  <c:v>94547</c:v>
                </c:pt>
                <c:pt idx="1029">
                  <c:v>94548</c:v>
                </c:pt>
                <c:pt idx="1030">
                  <c:v>94549</c:v>
                </c:pt>
                <c:pt idx="1031">
                  <c:v>94550</c:v>
                </c:pt>
                <c:pt idx="1032">
                  <c:v>94551</c:v>
                </c:pt>
                <c:pt idx="1033">
                  <c:v>94552</c:v>
                </c:pt>
                <c:pt idx="1034">
                  <c:v>94553</c:v>
                </c:pt>
                <c:pt idx="1035">
                  <c:v>94555</c:v>
                </c:pt>
                <c:pt idx="1036">
                  <c:v>94556</c:v>
                </c:pt>
                <c:pt idx="1037">
                  <c:v>94558</c:v>
                </c:pt>
                <c:pt idx="1038">
                  <c:v>94559</c:v>
                </c:pt>
                <c:pt idx="1039">
                  <c:v>94560</c:v>
                </c:pt>
                <c:pt idx="1040">
                  <c:v>94561</c:v>
                </c:pt>
                <c:pt idx="1041">
                  <c:v>94563</c:v>
                </c:pt>
                <c:pt idx="1042">
                  <c:v>94564</c:v>
                </c:pt>
                <c:pt idx="1043">
                  <c:v>94565</c:v>
                </c:pt>
                <c:pt idx="1044">
                  <c:v>94566</c:v>
                </c:pt>
                <c:pt idx="1045">
                  <c:v>94567</c:v>
                </c:pt>
                <c:pt idx="1046">
                  <c:v>94568</c:v>
                </c:pt>
                <c:pt idx="1047">
                  <c:v>94569</c:v>
                </c:pt>
                <c:pt idx="1048">
                  <c:v>94571</c:v>
                </c:pt>
                <c:pt idx="1049">
                  <c:v>94572</c:v>
                </c:pt>
                <c:pt idx="1050">
                  <c:v>94573</c:v>
                </c:pt>
                <c:pt idx="1051">
                  <c:v>94574</c:v>
                </c:pt>
                <c:pt idx="1052">
                  <c:v>94575</c:v>
                </c:pt>
                <c:pt idx="1053">
                  <c:v>94576</c:v>
                </c:pt>
                <c:pt idx="1054">
                  <c:v>94577</c:v>
                </c:pt>
                <c:pt idx="1055">
                  <c:v>94578</c:v>
                </c:pt>
                <c:pt idx="1056">
                  <c:v>94579</c:v>
                </c:pt>
                <c:pt idx="1057">
                  <c:v>94580</c:v>
                </c:pt>
                <c:pt idx="1058">
                  <c:v>94582</c:v>
                </c:pt>
                <c:pt idx="1059">
                  <c:v>94583</c:v>
                </c:pt>
                <c:pt idx="1060">
                  <c:v>94585</c:v>
                </c:pt>
                <c:pt idx="1061">
                  <c:v>94586</c:v>
                </c:pt>
                <c:pt idx="1062">
                  <c:v>94587</c:v>
                </c:pt>
                <c:pt idx="1063">
                  <c:v>94588</c:v>
                </c:pt>
                <c:pt idx="1064">
                  <c:v>94589</c:v>
                </c:pt>
                <c:pt idx="1065">
                  <c:v>94590</c:v>
                </c:pt>
                <c:pt idx="1066">
                  <c:v>94591</c:v>
                </c:pt>
                <c:pt idx="1067">
                  <c:v>94592</c:v>
                </c:pt>
                <c:pt idx="1068">
                  <c:v>94595</c:v>
                </c:pt>
                <c:pt idx="1069">
                  <c:v>94596</c:v>
                </c:pt>
                <c:pt idx="1070">
                  <c:v>94597</c:v>
                </c:pt>
                <c:pt idx="1071">
                  <c:v>94598</c:v>
                </c:pt>
                <c:pt idx="1072">
                  <c:v>94599</c:v>
                </c:pt>
                <c:pt idx="1073">
                  <c:v>94601</c:v>
                </c:pt>
                <c:pt idx="1074">
                  <c:v>94602</c:v>
                </c:pt>
                <c:pt idx="1075">
                  <c:v>94603</c:v>
                </c:pt>
                <c:pt idx="1076">
                  <c:v>94605</c:v>
                </c:pt>
                <c:pt idx="1077">
                  <c:v>94606</c:v>
                </c:pt>
                <c:pt idx="1078">
                  <c:v>94607</c:v>
                </c:pt>
                <c:pt idx="1079">
                  <c:v>94608</c:v>
                </c:pt>
                <c:pt idx="1080">
                  <c:v>94609</c:v>
                </c:pt>
                <c:pt idx="1081">
                  <c:v>94610</c:v>
                </c:pt>
                <c:pt idx="1082">
                  <c:v>94611</c:v>
                </c:pt>
                <c:pt idx="1083">
                  <c:v>94612</c:v>
                </c:pt>
                <c:pt idx="1084">
                  <c:v>94613</c:v>
                </c:pt>
                <c:pt idx="1085">
                  <c:v>94618</c:v>
                </c:pt>
                <c:pt idx="1086">
                  <c:v>94619</c:v>
                </c:pt>
                <c:pt idx="1087">
                  <c:v>94621</c:v>
                </c:pt>
                <c:pt idx="1088">
                  <c:v>94702</c:v>
                </c:pt>
                <c:pt idx="1089">
                  <c:v>94703</c:v>
                </c:pt>
                <c:pt idx="1090">
                  <c:v>94704</c:v>
                </c:pt>
                <c:pt idx="1091">
                  <c:v>94705</c:v>
                </c:pt>
                <c:pt idx="1092">
                  <c:v>94706</c:v>
                </c:pt>
                <c:pt idx="1093">
                  <c:v>94707</c:v>
                </c:pt>
                <c:pt idx="1094">
                  <c:v>94708</c:v>
                </c:pt>
                <c:pt idx="1095">
                  <c:v>94709</c:v>
                </c:pt>
                <c:pt idx="1096">
                  <c:v>94710</c:v>
                </c:pt>
                <c:pt idx="1097">
                  <c:v>94720</c:v>
                </c:pt>
                <c:pt idx="1098">
                  <c:v>94801</c:v>
                </c:pt>
                <c:pt idx="1099">
                  <c:v>94803</c:v>
                </c:pt>
                <c:pt idx="1100">
                  <c:v>94804</c:v>
                </c:pt>
                <c:pt idx="1101">
                  <c:v>94805</c:v>
                </c:pt>
                <c:pt idx="1102">
                  <c:v>94806</c:v>
                </c:pt>
                <c:pt idx="1103">
                  <c:v>94850</c:v>
                </c:pt>
                <c:pt idx="1104">
                  <c:v>94901</c:v>
                </c:pt>
                <c:pt idx="1105">
                  <c:v>94903</c:v>
                </c:pt>
                <c:pt idx="1106">
                  <c:v>94904</c:v>
                </c:pt>
                <c:pt idx="1107">
                  <c:v>94920</c:v>
                </c:pt>
                <c:pt idx="1108">
                  <c:v>94922</c:v>
                </c:pt>
                <c:pt idx="1109">
                  <c:v>94923</c:v>
                </c:pt>
                <c:pt idx="1110">
                  <c:v>94924</c:v>
                </c:pt>
                <c:pt idx="1111">
                  <c:v>94925</c:v>
                </c:pt>
                <c:pt idx="1112">
                  <c:v>94928</c:v>
                </c:pt>
                <c:pt idx="1113">
                  <c:v>94929</c:v>
                </c:pt>
                <c:pt idx="1114">
                  <c:v>94930</c:v>
                </c:pt>
                <c:pt idx="1115">
                  <c:v>94931</c:v>
                </c:pt>
                <c:pt idx="1116">
                  <c:v>94933</c:v>
                </c:pt>
                <c:pt idx="1117">
                  <c:v>94937</c:v>
                </c:pt>
                <c:pt idx="1118">
                  <c:v>94938</c:v>
                </c:pt>
                <c:pt idx="1119">
                  <c:v>94939</c:v>
                </c:pt>
                <c:pt idx="1120">
                  <c:v>94940</c:v>
                </c:pt>
                <c:pt idx="1121">
                  <c:v>94941</c:v>
                </c:pt>
                <c:pt idx="1122">
                  <c:v>94945</c:v>
                </c:pt>
                <c:pt idx="1123">
                  <c:v>94946</c:v>
                </c:pt>
                <c:pt idx="1124">
                  <c:v>94947</c:v>
                </c:pt>
                <c:pt idx="1125">
                  <c:v>94949</c:v>
                </c:pt>
                <c:pt idx="1126">
                  <c:v>94950</c:v>
                </c:pt>
                <c:pt idx="1127">
                  <c:v>94951</c:v>
                </c:pt>
                <c:pt idx="1128">
                  <c:v>94952</c:v>
                </c:pt>
                <c:pt idx="1129">
                  <c:v>94954</c:v>
                </c:pt>
                <c:pt idx="1130">
                  <c:v>94956</c:v>
                </c:pt>
                <c:pt idx="1131">
                  <c:v>94957</c:v>
                </c:pt>
                <c:pt idx="1132">
                  <c:v>94960</c:v>
                </c:pt>
                <c:pt idx="1133">
                  <c:v>94963</c:v>
                </c:pt>
                <c:pt idx="1134">
                  <c:v>94964</c:v>
                </c:pt>
                <c:pt idx="1135">
                  <c:v>94965</c:v>
                </c:pt>
                <c:pt idx="1136">
                  <c:v>94970</c:v>
                </c:pt>
                <c:pt idx="1137">
                  <c:v>94971</c:v>
                </c:pt>
                <c:pt idx="1138">
                  <c:v>94972</c:v>
                </c:pt>
                <c:pt idx="1139">
                  <c:v>94973</c:v>
                </c:pt>
                <c:pt idx="1140">
                  <c:v>95002</c:v>
                </c:pt>
                <c:pt idx="1141">
                  <c:v>95003</c:v>
                </c:pt>
                <c:pt idx="1142">
                  <c:v>95004</c:v>
                </c:pt>
                <c:pt idx="1143">
                  <c:v>95005</c:v>
                </c:pt>
                <c:pt idx="1144">
                  <c:v>95006</c:v>
                </c:pt>
                <c:pt idx="1145">
                  <c:v>95007</c:v>
                </c:pt>
                <c:pt idx="1146">
                  <c:v>95008</c:v>
                </c:pt>
                <c:pt idx="1147">
                  <c:v>95010</c:v>
                </c:pt>
                <c:pt idx="1148">
                  <c:v>95012</c:v>
                </c:pt>
                <c:pt idx="1149">
                  <c:v>95013</c:v>
                </c:pt>
                <c:pt idx="1150">
                  <c:v>95014</c:v>
                </c:pt>
                <c:pt idx="1151">
                  <c:v>95017</c:v>
                </c:pt>
                <c:pt idx="1152">
                  <c:v>95018</c:v>
                </c:pt>
                <c:pt idx="1153">
                  <c:v>95019</c:v>
                </c:pt>
                <c:pt idx="1154">
                  <c:v>95020</c:v>
                </c:pt>
                <c:pt idx="1155">
                  <c:v>95023</c:v>
                </c:pt>
                <c:pt idx="1156">
                  <c:v>95030</c:v>
                </c:pt>
                <c:pt idx="1157">
                  <c:v>95032</c:v>
                </c:pt>
                <c:pt idx="1158">
                  <c:v>95033</c:v>
                </c:pt>
                <c:pt idx="1159">
                  <c:v>95035</c:v>
                </c:pt>
                <c:pt idx="1160">
                  <c:v>95037</c:v>
                </c:pt>
                <c:pt idx="1161">
                  <c:v>95039</c:v>
                </c:pt>
                <c:pt idx="1162">
                  <c:v>95041</c:v>
                </c:pt>
                <c:pt idx="1163">
                  <c:v>95043</c:v>
                </c:pt>
                <c:pt idx="1164">
                  <c:v>95045</c:v>
                </c:pt>
                <c:pt idx="1165">
                  <c:v>95046</c:v>
                </c:pt>
                <c:pt idx="1166">
                  <c:v>95050</c:v>
                </c:pt>
                <c:pt idx="1167">
                  <c:v>95051</c:v>
                </c:pt>
                <c:pt idx="1168">
                  <c:v>95053</c:v>
                </c:pt>
                <c:pt idx="1169">
                  <c:v>95054</c:v>
                </c:pt>
                <c:pt idx="1170">
                  <c:v>95060</c:v>
                </c:pt>
                <c:pt idx="1171">
                  <c:v>95062</c:v>
                </c:pt>
                <c:pt idx="1172">
                  <c:v>95064</c:v>
                </c:pt>
                <c:pt idx="1173">
                  <c:v>95065</c:v>
                </c:pt>
                <c:pt idx="1174">
                  <c:v>95066</c:v>
                </c:pt>
                <c:pt idx="1175">
                  <c:v>95070</c:v>
                </c:pt>
                <c:pt idx="1176">
                  <c:v>95073</c:v>
                </c:pt>
                <c:pt idx="1177">
                  <c:v>95075</c:v>
                </c:pt>
                <c:pt idx="1178">
                  <c:v>95076</c:v>
                </c:pt>
                <c:pt idx="1179">
                  <c:v>95110</c:v>
                </c:pt>
                <c:pt idx="1180">
                  <c:v>95111</c:v>
                </c:pt>
                <c:pt idx="1181">
                  <c:v>95112</c:v>
                </c:pt>
                <c:pt idx="1182">
                  <c:v>95113</c:v>
                </c:pt>
                <c:pt idx="1183">
                  <c:v>95116</c:v>
                </c:pt>
                <c:pt idx="1184">
                  <c:v>95117</c:v>
                </c:pt>
                <c:pt idx="1185">
                  <c:v>95118</c:v>
                </c:pt>
                <c:pt idx="1186">
                  <c:v>95119</c:v>
                </c:pt>
                <c:pt idx="1187">
                  <c:v>95120</c:v>
                </c:pt>
                <c:pt idx="1188">
                  <c:v>95121</c:v>
                </c:pt>
                <c:pt idx="1189">
                  <c:v>95122</c:v>
                </c:pt>
                <c:pt idx="1190">
                  <c:v>95123</c:v>
                </c:pt>
                <c:pt idx="1191">
                  <c:v>95124</c:v>
                </c:pt>
                <c:pt idx="1192">
                  <c:v>95125</c:v>
                </c:pt>
                <c:pt idx="1193">
                  <c:v>95126</c:v>
                </c:pt>
                <c:pt idx="1194">
                  <c:v>95127</c:v>
                </c:pt>
                <c:pt idx="1195">
                  <c:v>95128</c:v>
                </c:pt>
                <c:pt idx="1196">
                  <c:v>95129</c:v>
                </c:pt>
                <c:pt idx="1197">
                  <c:v>95130</c:v>
                </c:pt>
                <c:pt idx="1198">
                  <c:v>95131</c:v>
                </c:pt>
                <c:pt idx="1199">
                  <c:v>95132</c:v>
                </c:pt>
                <c:pt idx="1200">
                  <c:v>95133</c:v>
                </c:pt>
                <c:pt idx="1201">
                  <c:v>95134</c:v>
                </c:pt>
                <c:pt idx="1202">
                  <c:v>95135</c:v>
                </c:pt>
                <c:pt idx="1203">
                  <c:v>95136</c:v>
                </c:pt>
                <c:pt idx="1204">
                  <c:v>95138</c:v>
                </c:pt>
                <c:pt idx="1205">
                  <c:v>95139</c:v>
                </c:pt>
                <c:pt idx="1206">
                  <c:v>95140</c:v>
                </c:pt>
                <c:pt idx="1207">
                  <c:v>95148</c:v>
                </c:pt>
                <c:pt idx="1208">
                  <c:v>95202</c:v>
                </c:pt>
                <c:pt idx="1209">
                  <c:v>95203</c:v>
                </c:pt>
                <c:pt idx="1210">
                  <c:v>95204</c:v>
                </c:pt>
                <c:pt idx="1211">
                  <c:v>95205</c:v>
                </c:pt>
                <c:pt idx="1212">
                  <c:v>95206</c:v>
                </c:pt>
                <c:pt idx="1213">
                  <c:v>95207</c:v>
                </c:pt>
                <c:pt idx="1214">
                  <c:v>95209</c:v>
                </c:pt>
                <c:pt idx="1215">
                  <c:v>95210</c:v>
                </c:pt>
                <c:pt idx="1216">
                  <c:v>95211</c:v>
                </c:pt>
                <c:pt idx="1217">
                  <c:v>95212</c:v>
                </c:pt>
                <c:pt idx="1218">
                  <c:v>95215</c:v>
                </c:pt>
                <c:pt idx="1219">
                  <c:v>95219</c:v>
                </c:pt>
                <c:pt idx="1220">
                  <c:v>95220</c:v>
                </c:pt>
                <c:pt idx="1221">
                  <c:v>95222</c:v>
                </c:pt>
                <c:pt idx="1222">
                  <c:v>95223</c:v>
                </c:pt>
                <c:pt idx="1223">
                  <c:v>95224</c:v>
                </c:pt>
                <c:pt idx="1224">
                  <c:v>95225</c:v>
                </c:pt>
                <c:pt idx="1225">
                  <c:v>95226</c:v>
                </c:pt>
                <c:pt idx="1226">
                  <c:v>95227</c:v>
                </c:pt>
                <c:pt idx="1227">
                  <c:v>95228</c:v>
                </c:pt>
                <c:pt idx="1228">
                  <c:v>95230</c:v>
                </c:pt>
                <c:pt idx="1229">
                  <c:v>95231</c:v>
                </c:pt>
                <c:pt idx="1230">
                  <c:v>95232</c:v>
                </c:pt>
                <c:pt idx="1231">
                  <c:v>95233</c:v>
                </c:pt>
                <c:pt idx="1232">
                  <c:v>95234</c:v>
                </c:pt>
                <c:pt idx="1233">
                  <c:v>95236</c:v>
                </c:pt>
                <c:pt idx="1234">
                  <c:v>95237</c:v>
                </c:pt>
                <c:pt idx="1235">
                  <c:v>95240</c:v>
                </c:pt>
                <c:pt idx="1236">
                  <c:v>95242</c:v>
                </c:pt>
                <c:pt idx="1237">
                  <c:v>95245</c:v>
                </c:pt>
                <c:pt idx="1238">
                  <c:v>95246</c:v>
                </c:pt>
                <c:pt idx="1239">
                  <c:v>95247</c:v>
                </c:pt>
                <c:pt idx="1240">
                  <c:v>95248</c:v>
                </c:pt>
                <c:pt idx="1241">
                  <c:v>95249</c:v>
                </c:pt>
                <c:pt idx="1242">
                  <c:v>95250</c:v>
                </c:pt>
                <c:pt idx="1243">
                  <c:v>95251</c:v>
                </c:pt>
                <c:pt idx="1244">
                  <c:v>95252</c:v>
                </c:pt>
                <c:pt idx="1245">
                  <c:v>95254</c:v>
                </c:pt>
                <c:pt idx="1246">
                  <c:v>95255</c:v>
                </c:pt>
                <c:pt idx="1247">
                  <c:v>95257</c:v>
                </c:pt>
                <c:pt idx="1248">
                  <c:v>95258</c:v>
                </c:pt>
                <c:pt idx="1249">
                  <c:v>95301</c:v>
                </c:pt>
                <c:pt idx="1250">
                  <c:v>95303</c:v>
                </c:pt>
                <c:pt idx="1251">
                  <c:v>95304</c:v>
                </c:pt>
                <c:pt idx="1252">
                  <c:v>95305</c:v>
                </c:pt>
                <c:pt idx="1253">
                  <c:v>95306</c:v>
                </c:pt>
                <c:pt idx="1254">
                  <c:v>95307</c:v>
                </c:pt>
                <c:pt idx="1255">
                  <c:v>95310</c:v>
                </c:pt>
                <c:pt idx="1256">
                  <c:v>95311</c:v>
                </c:pt>
                <c:pt idx="1257">
                  <c:v>95312</c:v>
                </c:pt>
                <c:pt idx="1258">
                  <c:v>95313</c:v>
                </c:pt>
                <c:pt idx="1259">
                  <c:v>95314</c:v>
                </c:pt>
                <c:pt idx="1260">
                  <c:v>95315</c:v>
                </c:pt>
                <c:pt idx="1261">
                  <c:v>95316</c:v>
                </c:pt>
                <c:pt idx="1262">
                  <c:v>95317</c:v>
                </c:pt>
                <c:pt idx="1263">
                  <c:v>95318</c:v>
                </c:pt>
                <c:pt idx="1264">
                  <c:v>95319</c:v>
                </c:pt>
                <c:pt idx="1265">
                  <c:v>95320</c:v>
                </c:pt>
                <c:pt idx="1266">
                  <c:v>95321</c:v>
                </c:pt>
                <c:pt idx="1267">
                  <c:v>95322</c:v>
                </c:pt>
                <c:pt idx="1268">
                  <c:v>95323</c:v>
                </c:pt>
                <c:pt idx="1269">
                  <c:v>95324</c:v>
                </c:pt>
                <c:pt idx="1270">
                  <c:v>95325</c:v>
                </c:pt>
                <c:pt idx="1271">
                  <c:v>95326</c:v>
                </c:pt>
                <c:pt idx="1272">
                  <c:v>95327</c:v>
                </c:pt>
                <c:pt idx="1273">
                  <c:v>95328</c:v>
                </c:pt>
                <c:pt idx="1274">
                  <c:v>95329</c:v>
                </c:pt>
                <c:pt idx="1275">
                  <c:v>95330</c:v>
                </c:pt>
                <c:pt idx="1276">
                  <c:v>95333</c:v>
                </c:pt>
                <c:pt idx="1277">
                  <c:v>95334</c:v>
                </c:pt>
                <c:pt idx="1278">
                  <c:v>95335</c:v>
                </c:pt>
                <c:pt idx="1279">
                  <c:v>95336</c:v>
                </c:pt>
                <c:pt idx="1280">
                  <c:v>95337</c:v>
                </c:pt>
                <c:pt idx="1281">
                  <c:v>95338</c:v>
                </c:pt>
                <c:pt idx="1282">
                  <c:v>95340</c:v>
                </c:pt>
                <c:pt idx="1283">
                  <c:v>95341</c:v>
                </c:pt>
                <c:pt idx="1284">
                  <c:v>95345</c:v>
                </c:pt>
                <c:pt idx="1285">
                  <c:v>95346</c:v>
                </c:pt>
                <c:pt idx="1286">
                  <c:v>95348</c:v>
                </c:pt>
                <c:pt idx="1287">
                  <c:v>95350</c:v>
                </c:pt>
                <c:pt idx="1288">
                  <c:v>95351</c:v>
                </c:pt>
                <c:pt idx="1289">
                  <c:v>95354</c:v>
                </c:pt>
                <c:pt idx="1290">
                  <c:v>95355</c:v>
                </c:pt>
                <c:pt idx="1291">
                  <c:v>95356</c:v>
                </c:pt>
                <c:pt idx="1292">
                  <c:v>95357</c:v>
                </c:pt>
                <c:pt idx="1293">
                  <c:v>95358</c:v>
                </c:pt>
                <c:pt idx="1294">
                  <c:v>95360</c:v>
                </c:pt>
                <c:pt idx="1295">
                  <c:v>95361</c:v>
                </c:pt>
                <c:pt idx="1296">
                  <c:v>95363</c:v>
                </c:pt>
                <c:pt idx="1297">
                  <c:v>95364</c:v>
                </c:pt>
                <c:pt idx="1298">
                  <c:v>95365</c:v>
                </c:pt>
                <c:pt idx="1299">
                  <c:v>95366</c:v>
                </c:pt>
                <c:pt idx="1300">
                  <c:v>95367</c:v>
                </c:pt>
                <c:pt idx="1301">
                  <c:v>95368</c:v>
                </c:pt>
                <c:pt idx="1302">
                  <c:v>95369</c:v>
                </c:pt>
                <c:pt idx="1303">
                  <c:v>95370</c:v>
                </c:pt>
                <c:pt idx="1304">
                  <c:v>95372</c:v>
                </c:pt>
                <c:pt idx="1305">
                  <c:v>95374</c:v>
                </c:pt>
                <c:pt idx="1306">
                  <c:v>95375</c:v>
                </c:pt>
                <c:pt idx="1307">
                  <c:v>95376</c:v>
                </c:pt>
                <c:pt idx="1308">
                  <c:v>95377</c:v>
                </c:pt>
                <c:pt idx="1309">
                  <c:v>95379</c:v>
                </c:pt>
                <c:pt idx="1310">
                  <c:v>95380</c:v>
                </c:pt>
                <c:pt idx="1311">
                  <c:v>95382</c:v>
                </c:pt>
                <c:pt idx="1312">
                  <c:v>95383</c:v>
                </c:pt>
                <c:pt idx="1313">
                  <c:v>95385</c:v>
                </c:pt>
                <c:pt idx="1314">
                  <c:v>95386</c:v>
                </c:pt>
                <c:pt idx="1315">
                  <c:v>95387</c:v>
                </c:pt>
                <c:pt idx="1316">
                  <c:v>95388</c:v>
                </c:pt>
                <c:pt idx="1317">
                  <c:v>95389</c:v>
                </c:pt>
                <c:pt idx="1318">
                  <c:v>95391</c:v>
                </c:pt>
                <c:pt idx="1319">
                  <c:v>95401</c:v>
                </c:pt>
                <c:pt idx="1320">
                  <c:v>95403</c:v>
                </c:pt>
                <c:pt idx="1321">
                  <c:v>95404</c:v>
                </c:pt>
                <c:pt idx="1322">
                  <c:v>95405</c:v>
                </c:pt>
                <c:pt idx="1323">
                  <c:v>95407</c:v>
                </c:pt>
                <c:pt idx="1324">
                  <c:v>95409</c:v>
                </c:pt>
                <c:pt idx="1325">
                  <c:v>95410</c:v>
                </c:pt>
                <c:pt idx="1326">
                  <c:v>95412</c:v>
                </c:pt>
                <c:pt idx="1327">
                  <c:v>95415</c:v>
                </c:pt>
                <c:pt idx="1328">
                  <c:v>95417</c:v>
                </c:pt>
                <c:pt idx="1329">
                  <c:v>95420</c:v>
                </c:pt>
                <c:pt idx="1330">
                  <c:v>95421</c:v>
                </c:pt>
                <c:pt idx="1331">
                  <c:v>95422</c:v>
                </c:pt>
                <c:pt idx="1332">
                  <c:v>95423</c:v>
                </c:pt>
                <c:pt idx="1333">
                  <c:v>95425</c:v>
                </c:pt>
                <c:pt idx="1334">
                  <c:v>95426</c:v>
                </c:pt>
                <c:pt idx="1335">
                  <c:v>95427</c:v>
                </c:pt>
                <c:pt idx="1336">
                  <c:v>95428</c:v>
                </c:pt>
                <c:pt idx="1337">
                  <c:v>95429</c:v>
                </c:pt>
                <c:pt idx="1338">
                  <c:v>95430</c:v>
                </c:pt>
                <c:pt idx="1339">
                  <c:v>95431</c:v>
                </c:pt>
                <c:pt idx="1340">
                  <c:v>95432</c:v>
                </c:pt>
                <c:pt idx="1341">
                  <c:v>95435</c:v>
                </c:pt>
                <c:pt idx="1342">
                  <c:v>95436</c:v>
                </c:pt>
                <c:pt idx="1343">
                  <c:v>95437</c:v>
                </c:pt>
                <c:pt idx="1344">
                  <c:v>95439</c:v>
                </c:pt>
                <c:pt idx="1345">
                  <c:v>95441</c:v>
                </c:pt>
                <c:pt idx="1346">
                  <c:v>95442</c:v>
                </c:pt>
                <c:pt idx="1347">
                  <c:v>95443</c:v>
                </c:pt>
                <c:pt idx="1348">
                  <c:v>95444</c:v>
                </c:pt>
                <c:pt idx="1349">
                  <c:v>95445</c:v>
                </c:pt>
                <c:pt idx="1350">
                  <c:v>95446</c:v>
                </c:pt>
                <c:pt idx="1351">
                  <c:v>95448</c:v>
                </c:pt>
                <c:pt idx="1352">
                  <c:v>95449</c:v>
                </c:pt>
                <c:pt idx="1353">
                  <c:v>95450</c:v>
                </c:pt>
                <c:pt idx="1354">
                  <c:v>95451</c:v>
                </c:pt>
                <c:pt idx="1355">
                  <c:v>95452</c:v>
                </c:pt>
                <c:pt idx="1356">
                  <c:v>95453</c:v>
                </c:pt>
                <c:pt idx="1357">
                  <c:v>95454</c:v>
                </c:pt>
                <c:pt idx="1358">
                  <c:v>95456</c:v>
                </c:pt>
                <c:pt idx="1359">
                  <c:v>95457</c:v>
                </c:pt>
                <c:pt idx="1360">
                  <c:v>95458</c:v>
                </c:pt>
                <c:pt idx="1361">
                  <c:v>95459</c:v>
                </c:pt>
                <c:pt idx="1362">
                  <c:v>95460</c:v>
                </c:pt>
                <c:pt idx="1363">
                  <c:v>95461</c:v>
                </c:pt>
                <c:pt idx="1364">
                  <c:v>95462</c:v>
                </c:pt>
                <c:pt idx="1365">
                  <c:v>95463</c:v>
                </c:pt>
                <c:pt idx="1366">
                  <c:v>95464</c:v>
                </c:pt>
                <c:pt idx="1367">
                  <c:v>95465</c:v>
                </c:pt>
                <c:pt idx="1368">
                  <c:v>95466</c:v>
                </c:pt>
                <c:pt idx="1369">
                  <c:v>95467</c:v>
                </c:pt>
                <c:pt idx="1370">
                  <c:v>95468</c:v>
                </c:pt>
                <c:pt idx="1371">
                  <c:v>95469</c:v>
                </c:pt>
                <c:pt idx="1372">
                  <c:v>95470</c:v>
                </c:pt>
                <c:pt idx="1373">
                  <c:v>95471</c:v>
                </c:pt>
                <c:pt idx="1374">
                  <c:v>95472</c:v>
                </c:pt>
                <c:pt idx="1375">
                  <c:v>95476</c:v>
                </c:pt>
                <c:pt idx="1376">
                  <c:v>95482</c:v>
                </c:pt>
                <c:pt idx="1377">
                  <c:v>95485</c:v>
                </c:pt>
                <c:pt idx="1378">
                  <c:v>95486</c:v>
                </c:pt>
                <c:pt idx="1379">
                  <c:v>95488</c:v>
                </c:pt>
                <c:pt idx="1380">
                  <c:v>95490</c:v>
                </c:pt>
                <c:pt idx="1381">
                  <c:v>95492</c:v>
                </c:pt>
                <c:pt idx="1382">
                  <c:v>95493</c:v>
                </c:pt>
                <c:pt idx="1383">
                  <c:v>95494</c:v>
                </c:pt>
                <c:pt idx="1384">
                  <c:v>95497</c:v>
                </c:pt>
                <c:pt idx="1385">
                  <c:v>95501</c:v>
                </c:pt>
                <c:pt idx="1386">
                  <c:v>95503</c:v>
                </c:pt>
                <c:pt idx="1387">
                  <c:v>95511</c:v>
                </c:pt>
                <c:pt idx="1388">
                  <c:v>95514</c:v>
                </c:pt>
                <c:pt idx="1389">
                  <c:v>95519</c:v>
                </c:pt>
                <c:pt idx="1390">
                  <c:v>95521</c:v>
                </c:pt>
                <c:pt idx="1391">
                  <c:v>95524</c:v>
                </c:pt>
                <c:pt idx="1392">
                  <c:v>95525</c:v>
                </c:pt>
                <c:pt idx="1393">
                  <c:v>95526</c:v>
                </c:pt>
                <c:pt idx="1394">
                  <c:v>95527</c:v>
                </c:pt>
                <c:pt idx="1395">
                  <c:v>95528</c:v>
                </c:pt>
                <c:pt idx="1396">
                  <c:v>95531</c:v>
                </c:pt>
                <c:pt idx="1397">
                  <c:v>95536</c:v>
                </c:pt>
                <c:pt idx="1398">
                  <c:v>95537</c:v>
                </c:pt>
                <c:pt idx="1399">
                  <c:v>95540</c:v>
                </c:pt>
                <c:pt idx="1400">
                  <c:v>95542</c:v>
                </c:pt>
                <c:pt idx="1401">
                  <c:v>95543</c:v>
                </c:pt>
                <c:pt idx="1402">
                  <c:v>95545</c:v>
                </c:pt>
                <c:pt idx="1403">
                  <c:v>95546</c:v>
                </c:pt>
                <c:pt idx="1404">
                  <c:v>95547</c:v>
                </c:pt>
                <c:pt idx="1405">
                  <c:v>95548</c:v>
                </c:pt>
                <c:pt idx="1406">
                  <c:v>95549</c:v>
                </c:pt>
                <c:pt idx="1407">
                  <c:v>95550</c:v>
                </c:pt>
                <c:pt idx="1408">
                  <c:v>95551</c:v>
                </c:pt>
                <c:pt idx="1409">
                  <c:v>95552</c:v>
                </c:pt>
                <c:pt idx="1410">
                  <c:v>95553</c:v>
                </c:pt>
                <c:pt idx="1411">
                  <c:v>95554</c:v>
                </c:pt>
                <c:pt idx="1412">
                  <c:v>95555</c:v>
                </c:pt>
                <c:pt idx="1413">
                  <c:v>95556</c:v>
                </c:pt>
                <c:pt idx="1414">
                  <c:v>95558</c:v>
                </c:pt>
                <c:pt idx="1415">
                  <c:v>95559</c:v>
                </c:pt>
                <c:pt idx="1416">
                  <c:v>95560</c:v>
                </c:pt>
                <c:pt idx="1417">
                  <c:v>95562</c:v>
                </c:pt>
                <c:pt idx="1418">
                  <c:v>95563</c:v>
                </c:pt>
                <c:pt idx="1419">
                  <c:v>95564</c:v>
                </c:pt>
                <c:pt idx="1420">
                  <c:v>95565</c:v>
                </c:pt>
                <c:pt idx="1421">
                  <c:v>95567</c:v>
                </c:pt>
                <c:pt idx="1422">
                  <c:v>95568</c:v>
                </c:pt>
                <c:pt idx="1423">
                  <c:v>95569</c:v>
                </c:pt>
                <c:pt idx="1424">
                  <c:v>95570</c:v>
                </c:pt>
                <c:pt idx="1425">
                  <c:v>95571</c:v>
                </c:pt>
                <c:pt idx="1426">
                  <c:v>95573</c:v>
                </c:pt>
                <c:pt idx="1427">
                  <c:v>95585</c:v>
                </c:pt>
                <c:pt idx="1428">
                  <c:v>95587</c:v>
                </c:pt>
                <c:pt idx="1429">
                  <c:v>95589</c:v>
                </c:pt>
                <c:pt idx="1430">
                  <c:v>95595</c:v>
                </c:pt>
                <c:pt idx="1431">
                  <c:v>95601</c:v>
                </c:pt>
                <c:pt idx="1432">
                  <c:v>95602</c:v>
                </c:pt>
                <c:pt idx="1433">
                  <c:v>95603</c:v>
                </c:pt>
                <c:pt idx="1434">
                  <c:v>95604</c:v>
                </c:pt>
                <c:pt idx="1435">
                  <c:v>95605</c:v>
                </c:pt>
                <c:pt idx="1436">
                  <c:v>95606</c:v>
                </c:pt>
                <c:pt idx="1437">
                  <c:v>95607</c:v>
                </c:pt>
                <c:pt idx="1438">
                  <c:v>95608</c:v>
                </c:pt>
                <c:pt idx="1439">
                  <c:v>95610</c:v>
                </c:pt>
                <c:pt idx="1440">
                  <c:v>95612</c:v>
                </c:pt>
                <c:pt idx="1441">
                  <c:v>95614</c:v>
                </c:pt>
                <c:pt idx="1442">
                  <c:v>95615</c:v>
                </c:pt>
                <c:pt idx="1443">
                  <c:v>95616</c:v>
                </c:pt>
                <c:pt idx="1444">
                  <c:v>95618</c:v>
                </c:pt>
                <c:pt idx="1445">
                  <c:v>95619</c:v>
                </c:pt>
                <c:pt idx="1446">
                  <c:v>95620</c:v>
                </c:pt>
                <c:pt idx="1447">
                  <c:v>95621</c:v>
                </c:pt>
                <c:pt idx="1448">
                  <c:v>95623</c:v>
                </c:pt>
                <c:pt idx="1449">
                  <c:v>95624</c:v>
                </c:pt>
                <c:pt idx="1450">
                  <c:v>95625</c:v>
                </c:pt>
                <c:pt idx="1451">
                  <c:v>95626</c:v>
                </c:pt>
                <c:pt idx="1452">
                  <c:v>95627</c:v>
                </c:pt>
                <c:pt idx="1453">
                  <c:v>95628</c:v>
                </c:pt>
                <c:pt idx="1454">
                  <c:v>95629</c:v>
                </c:pt>
                <c:pt idx="1455">
                  <c:v>95630</c:v>
                </c:pt>
                <c:pt idx="1456">
                  <c:v>95631</c:v>
                </c:pt>
                <c:pt idx="1457">
                  <c:v>95632</c:v>
                </c:pt>
                <c:pt idx="1458">
                  <c:v>95633</c:v>
                </c:pt>
                <c:pt idx="1459">
                  <c:v>95634</c:v>
                </c:pt>
                <c:pt idx="1460">
                  <c:v>95635</c:v>
                </c:pt>
                <c:pt idx="1461">
                  <c:v>95636</c:v>
                </c:pt>
                <c:pt idx="1462">
                  <c:v>95637</c:v>
                </c:pt>
                <c:pt idx="1463">
                  <c:v>95638</c:v>
                </c:pt>
                <c:pt idx="1464">
                  <c:v>95639</c:v>
                </c:pt>
                <c:pt idx="1465">
                  <c:v>95640</c:v>
                </c:pt>
                <c:pt idx="1466">
                  <c:v>95641</c:v>
                </c:pt>
                <c:pt idx="1467">
                  <c:v>95642</c:v>
                </c:pt>
                <c:pt idx="1468">
                  <c:v>95645</c:v>
                </c:pt>
                <c:pt idx="1469">
                  <c:v>95646</c:v>
                </c:pt>
                <c:pt idx="1470">
                  <c:v>95648</c:v>
                </c:pt>
                <c:pt idx="1471">
                  <c:v>95650</c:v>
                </c:pt>
                <c:pt idx="1472">
                  <c:v>95651</c:v>
                </c:pt>
                <c:pt idx="1473">
                  <c:v>95652</c:v>
                </c:pt>
                <c:pt idx="1474">
                  <c:v>95653</c:v>
                </c:pt>
                <c:pt idx="1475">
                  <c:v>95655</c:v>
                </c:pt>
                <c:pt idx="1476">
                  <c:v>95658</c:v>
                </c:pt>
                <c:pt idx="1477">
                  <c:v>95659</c:v>
                </c:pt>
                <c:pt idx="1478">
                  <c:v>95660</c:v>
                </c:pt>
                <c:pt idx="1479">
                  <c:v>95661</c:v>
                </c:pt>
                <c:pt idx="1480">
                  <c:v>95662</c:v>
                </c:pt>
                <c:pt idx="1481">
                  <c:v>95663</c:v>
                </c:pt>
                <c:pt idx="1482">
                  <c:v>95664</c:v>
                </c:pt>
                <c:pt idx="1483">
                  <c:v>95665</c:v>
                </c:pt>
                <c:pt idx="1484">
                  <c:v>95666</c:v>
                </c:pt>
                <c:pt idx="1485">
                  <c:v>95667</c:v>
                </c:pt>
                <c:pt idx="1486">
                  <c:v>95668</c:v>
                </c:pt>
                <c:pt idx="1487">
                  <c:v>95669</c:v>
                </c:pt>
                <c:pt idx="1488">
                  <c:v>95670</c:v>
                </c:pt>
                <c:pt idx="1489">
                  <c:v>95672</c:v>
                </c:pt>
                <c:pt idx="1490">
                  <c:v>95673</c:v>
                </c:pt>
                <c:pt idx="1491">
                  <c:v>95674</c:v>
                </c:pt>
                <c:pt idx="1492">
                  <c:v>95675</c:v>
                </c:pt>
                <c:pt idx="1493">
                  <c:v>95677</c:v>
                </c:pt>
                <c:pt idx="1494">
                  <c:v>95678</c:v>
                </c:pt>
                <c:pt idx="1495">
                  <c:v>95679</c:v>
                </c:pt>
                <c:pt idx="1496">
                  <c:v>95680</c:v>
                </c:pt>
                <c:pt idx="1497">
                  <c:v>95681</c:v>
                </c:pt>
                <c:pt idx="1498">
                  <c:v>95682</c:v>
                </c:pt>
                <c:pt idx="1499">
                  <c:v>95683</c:v>
                </c:pt>
                <c:pt idx="1500">
                  <c:v>95684</c:v>
                </c:pt>
                <c:pt idx="1501">
                  <c:v>95685</c:v>
                </c:pt>
                <c:pt idx="1502">
                  <c:v>95686</c:v>
                </c:pt>
                <c:pt idx="1503">
                  <c:v>95687</c:v>
                </c:pt>
                <c:pt idx="1504">
                  <c:v>95688</c:v>
                </c:pt>
                <c:pt idx="1505">
                  <c:v>95689</c:v>
                </c:pt>
                <c:pt idx="1506">
                  <c:v>95690</c:v>
                </c:pt>
                <c:pt idx="1507">
                  <c:v>95691</c:v>
                </c:pt>
                <c:pt idx="1508">
                  <c:v>95692</c:v>
                </c:pt>
                <c:pt idx="1509">
                  <c:v>95693</c:v>
                </c:pt>
                <c:pt idx="1510">
                  <c:v>95694</c:v>
                </c:pt>
                <c:pt idx="1511">
                  <c:v>95695</c:v>
                </c:pt>
                <c:pt idx="1512">
                  <c:v>95697</c:v>
                </c:pt>
                <c:pt idx="1513">
                  <c:v>95698</c:v>
                </c:pt>
                <c:pt idx="1514">
                  <c:v>95699</c:v>
                </c:pt>
                <c:pt idx="1515">
                  <c:v>95701</c:v>
                </c:pt>
                <c:pt idx="1516">
                  <c:v>95703</c:v>
                </c:pt>
                <c:pt idx="1517">
                  <c:v>95709</c:v>
                </c:pt>
                <c:pt idx="1518">
                  <c:v>95713</c:v>
                </c:pt>
                <c:pt idx="1519">
                  <c:v>95714</c:v>
                </c:pt>
                <c:pt idx="1520">
                  <c:v>95715</c:v>
                </c:pt>
                <c:pt idx="1521">
                  <c:v>95717</c:v>
                </c:pt>
                <c:pt idx="1522">
                  <c:v>95720</c:v>
                </c:pt>
                <c:pt idx="1523">
                  <c:v>95721</c:v>
                </c:pt>
                <c:pt idx="1524">
                  <c:v>95722</c:v>
                </c:pt>
                <c:pt idx="1525">
                  <c:v>95724</c:v>
                </c:pt>
                <c:pt idx="1526">
                  <c:v>95726</c:v>
                </c:pt>
                <c:pt idx="1527">
                  <c:v>95728</c:v>
                </c:pt>
                <c:pt idx="1528">
                  <c:v>95735</c:v>
                </c:pt>
                <c:pt idx="1529">
                  <c:v>95736</c:v>
                </c:pt>
                <c:pt idx="1530">
                  <c:v>95742</c:v>
                </c:pt>
                <c:pt idx="1531">
                  <c:v>95746</c:v>
                </c:pt>
                <c:pt idx="1532">
                  <c:v>95747</c:v>
                </c:pt>
                <c:pt idx="1533">
                  <c:v>95757</c:v>
                </c:pt>
                <c:pt idx="1534">
                  <c:v>95758</c:v>
                </c:pt>
                <c:pt idx="1535">
                  <c:v>95762</c:v>
                </c:pt>
                <c:pt idx="1536">
                  <c:v>95765</c:v>
                </c:pt>
                <c:pt idx="1537">
                  <c:v>95776</c:v>
                </c:pt>
                <c:pt idx="1538">
                  <c:v>95811</c:v>
                </c:pt>
                <c:pt idx="1539">
                  <c:v>95814</c:v>
                </c:pt>
                <c:pt idx="1540">
                  <c:v>95815</c:v>
                </c:pt>
                <c:pt idx="1541">
                  <c:v>95816</c:v>
                </c:pt>
                <c:pt idx="1542">
                  <c:v>95817</c:v>
                </c:pt>
                <c:pt idx="1543">
                  <c:v>95818</c:v>
                </c:pt>
                <c:pt idx="1544">
                  <c:v>95819</c:v>
                </c:pt>
                <c:pt idx="1545">
                  <c:v>95820</c:v>
                </c:pt>
                <c:pt idx="1546">
                  <c:v>95821</c:v>
                </c:pt>
                <c:pt idx="1547">
                  <c:v>95822</c:v>
                </c:pt>
                <c:pt idx="1548">
                  <c:v>95823</c:v>
                </c:pt>
                <c:pt idx="1549">
                  <c:v>95824</c:v>
                </c:pt>
                <c:pt idx="1550">
                  <c:v>95825</c:v>
                </c:pt>
                <c:pt idx="1551">
                  <c:v>95826</c:v>
                </c:pt>
                <c:pt idx="1552">
                  <c:v>95827</c:v>
                </c:pt>
                <c:pt idx="1553">
                  <c:v>95828</c:v>
                </c:pt>
                <c:pt idx="1554">
                  <c:v>95829</c:v>
                </c:pt>
                <c:pt idx="1555">
                  <c:v>95830</c:v>
                </c:pt>
                <c:pt idx="1556">
                  <c:v>95831</c:v>
                </c:pt>
                <c:pt idx="1557">
                  <c:v>95832</c:v>
                </c:pt>
                <c:pt idx="1558">
                  <c:v>95833</c:v>
                </c:pt>
                <c:pt idx="1559">
                  <c:v>95834</c:v>
                </c:pt>
                <c:pt idx="1560">
                  <c:v>95835</c:v>
                </c:pt>
                <c:pt idx="1561">
                  <c:v>95837</c:v>
                </c:pt>
                <c:pt idx="1562">
                  <c:v>95838</c:v>
                </c:pt>
                <c:pt idx="1563">
                  <c:v>95841</c:v>
                </c:pt>
                <c:pt idx="1564">
                  <c:v>95842</c:v>
                </c:pt>
                <c:pt idx="1565">
                  <c:v>95843</c:v>
                </c:pt>
                <c:pt idx="1566">
                  <c:v>95864</c:v>
                </c:pt>
                <c:pt idx="1567">
                  <c:v>95901</c:v>
                </c:pt>
                <c:pt idx="1568">
                  <c:v>95903</c:v>
                </c:pt>
                <c:pt idx="1569">
                  <c:v>95910</c:v>
                </c:pt>
                <c:pt idx="1570">
                  <c:v>95912</c:v>
                </c:pt>
                <c:pt idx="1571">
                  <c:v>95914</c:v>
                </c:pt>
                <c:pt idx="1572">
                  <c:v>95915</c:v>
                </c:pt>
                <c:pt idx="1573">
                  <c:v>95916</c:v>
                </c:pt>
                <c:pt idx="1574">
                  <c:v>95917</c:v>
                </c:pt>
                <c:pt idx="1575">
                  <c:v>95918</c:v>
                </c:pt>
                <c:pt idx="1576">
                  <c:v>95919</c:v>
                </c:pt>
                <c:pt idx="1577">
                  <c:v>95920</c:v>
                </c:pt>
                <c:pt idx="1578">
                  <c:v>95922</c:v>
                </c:pt>
                <c:pt idx="1579">
                  <c:v>95923</c:v>
                </c:pt>
                <c:pt idx="1580">
                  <c:v>95925</c:v>
                </c:pt>
                <c:pt idx="1581">
                  <c:v>95926</c:v>
                </c:pt>
                <c:pt idx="1582">
                  <c:v>95928</c:v>
                </c:pt>
                <c:pt idx="1583">
                  <c:v>95930</c:v>
                </c:pt>
                <c:pt idx="1584">
                  <c:v>95932</c:v>
                </c:pt>
                <c:pt idx="1585">
                  <c:v>95934</c:v>
                </c:pt>
                <c:pt idx="1586">
                  <c:v>95935</c:v>
                </c:pt>
                <c:pt idx="1587">
                  <c:v>95936</c:v>
                </c:pt>
                <c:pt idx="1588">
                  <c:v>95937</c:v>
                </c:pt>
                <c:pt idx="1589">
                  <c:v>95938</c:v>
                </c:pt>
                <c:pt idx="1590">
                  <c:v>95939</c:v>
                </c:pt>
                <c:pt idx="1591">
                  <c:v>95941</c:v>
                </c:pt>
                <c:pt idx="1592">
                  <c:v>95942</c:v>
                </c:pt>
                <c:pt idx="1593">
                  <c:v>95943</c:v>
                </c:pt>
                <c:pt idx="1594">
                  <c:v>95944</c:v>
                </c:pt>
                <c:pt idx="1595">
                  <c:v>95945</c:v>
                </c:pt>
                <c:pt idx="1596">
                  <c:v>95946</c:v>
                </c:pt>
                <c:pt idx="1597">
                  <c:v>95947</c:v>
                </c:pt>
                <c:pt idx="1598">
                  <c:v>95948</c:v>
                </c:pt>
                <c:pt idx="1599">
                  <c:v>95949</c:v>
                </c:pt>
                <c:pt idx="1600">
                  <c:v>95950</c:v>
                </c:pt>
                <c:pt idx="1601">
                  <c:v>95951</c:v>
                </c:pt>
                <c:pt idx="1602">
                  <c:v>95953</c:v>
                </c:pt>
                <c:pt idx="1603">
                  <c:v>95954</c:v>
                </c:pt>
                <c:pt idx="1604">
                  <c:v>95955</c:v>
                </c:pt>
                <c:pt idx="1605">
                  <c:v>95956</c:v>
                </c:pt>
                <c:pt idx="1606">
                  <c:v>95957</c:v>
                </c:pt>
                <c:pt idx="1607">
                  <c:v>95959</c:v>
                </c:pt>
                <c:pt idx="1608">
                  <c:v>95960</c:v>
                </c:pt>
                <c:pt idx="1609">
                  <c:v>95961</c:v>
                </c:pt>
                <c:pt idx="1610">
                  <c:v>95962</c:v>
                </c:pt>
                <c:pt idx="1611">
                  <c:v>95963</c:v>
                </c:pt>
                <c:pt idx="1612">
                  <c:v>95965</c:v>
                </c:pt>
                <c:pt idx="1613">
                  <c:v>95966</c:v>
                </c:pt>
                <c:pt idx="1614">
                  <c:v>95968</c:v>
                </c:pt>
                <c:pt idx="1615">
                  <c:v>95969</c:v>
                </c:pt>
                <c:pt idx="1616">
                  <c:v>95970</c:v>
                </c:pt>
                <c:pt idx="1617">
                  <c:v>95971</c:v>
                </c:pt>
                <c:pt idx="1618">
                  <c:v>95973</c:v>
                </c:pt>
                <c:pt idx="1619">
                  <c:v>95974</c:v>
                </c:pt>
                <c:pt idx="1620">
                  <c:v>95975</c:v>
                </c:pt>
                <c:pt idx="1621">
                  <c:v>95977</c:v>
                </c:pt>
                <c:pt idx="1622">
                  <c:v>95978</c:v>
                </c:pt>
                <c:pt idx="1623">
                  <c:v>95979</c:v>
                </c:pt>
                <c:pt idx="1624">
                  <c:v>95981</c:v>
                </c:pt>
                <c:pt idx="1625">
                  <c:v>95982</c:v>
                </c:pt>
                <c:pt idx="1626">
                  <c:v>95983</c:v>
                </c:pt>
                <c:pt idx="1627">
                  <c:v>95984</c:v>
                </c:pt>
                <c:pt idx="1628">
                  <c:v>95986</c:v>
                </c:pt>
                <c:pt idx="1629">
                  <c:v>95987</c:v>
                </c:pt>
                <c:pt idx="1630">
                  <c:v>95988</c:v>
                </c:pt>
                <c:pt idx="1631">
                  <c:v>95991</c:v>
                </c:pt>
                <c:pt idx="1632">
                  <c:v>95993</c:v>
                </c:pt>
                <c:pt idx="1633">
                  <c:v>96001</c:v>
                </c:pt>
                <c:pt idx="1634">
                  <c:v>96002</c:v>
                </c:pt>
                <c:pt idx="1635">
                  <c:v>96003</c:v>
                </c:pt>
                <c:pt idx="1636">
                  <c:v>96006</c:v>
                </c:pt>
                <c:pt idx="1637">
                  <c:v>96007</c:v>
                </c:pt>
                <c:pt idx="1638">
                  <c:v>96008</c:v>
                </c:pt>
                <c:pt idx="1639">
                  <c:v>96009</c:v>
                </c:pt>
                <c:pt idx="1640">
                  <c:v>96010</c:v>
                </c:pt>
                <c:pt idx="1641">
                  <c:v>96011</c:v>
                </c:pt>
                <c:pt idx="1642">
                  <c:v>96013</c:v>
                </c:pt>
                <c:pt idx="1643">
                  <c:v>96014</c:v>
                </c:pt>
                <c:pt idx="1644">
                  <c:v>96015</c:v>
                </c:pt>
                <c:pt idx="1645">
                  <c:v>96016</c:v>
                </c:pt>
                <c:pt idx="1646">
                  <c:v>96017</c:v>
                </c:pt>
                <c:pt idx="1647">
                  <c:v>96019</c:v>
                </c:pt>
                <c:pt idx="1648">
                  <c:v>96020</c:v>
                </c:pt>
                <c:pt idx="1649">
                  <c:v>96021</c:v>
                </c:pt>
                <c:pt idx="1650">
                  <c:v>96022</c:v>
                </c:pt>
                <c:pt idx="1651">
                  <c:v>96023</c:v>
                </c:pt>
                <c:pt idx="1652">
                  <c:v>96024</c:v>
                </c:pt>
                <c:pt idx="1653">
                  <c:v>96025</c:v>
                </c:pt>
                <c:pt idx="1654">
                  <c:v>96027</c:v>
                </c:pt>
                <c:pt idx="1655">
                  <c:v>96028</c:v>
                </c:pt>
                <c:pt idx="1656">
                  <c:v>96029</c:v>
                </c:pt>
                <c:pt idx="1657">
                  <c:v>96031</c:v>
                </c:pt>
                <c:pt idx="1658">
                  <c:v>96032</c:v>
                </c:pt>
                <c:pt idx="1659">
                  <c:v>96033</c:v>
                </c:pt>
                <c:pt idx="1660">
                  <c:v>96034</c:v>
                </c:pt>
                <c:pt idx="1661">
                  <c:v>96035</c:v>
                </c:pt>
                <c:pt idx="1662">
                  <c:v>96037</c:v>
                </c:pt>
                <c:pt idx="1663">
                  <c:v>96038</c:v>
                </c:pt>
                <c:pt idx="1664">
                  <c:v>96039</c:v>
                </c:pt>
                <c:pt idx="1665">
                  <c:v>96040</c:v>
                </c:pt>
                <c:pt idx="1666">
                  <c:v>96041</c:v>
                </c:pt>
                <c:pt idx="1667">
                  <c:v>96044</c:v>
                </c:pt>
                <c:pt idx="1668">
                  <c:v>96046</c:v>
                </c:pt>
                <c:pt idx="1669">
                  <c:v>96047</c:v>
                </c:pt>
                <c:pt idx="1670">
                  <c:v>96048</c:v>
                </c:pt>
                <c:pt idx="1671">
                  <c:v>96049</c:v>
                </c:pt>
                <c:pt idx="1672">
                  <c:v>96050</c:v>
                </c:pt>
                <c:pt idx="1673">
                  <c:v>96051</c:v>
                </c:pt>
                <c:pt idx="1674">
                  <c:v>96052</c:v>
                </c:pt>
                <c:pt idx="1675">
                  <c:v>96054</c:v>
                </c:pt>
                <c:pt idx="1676">
                  <c:v>96055</c:v>
                </c:pt>
                <c:pt idx="1677">
                  <c:v>96056</c:v>
                </c:pt>
                <c:pt idx="1678">
                  <c:v>96057</c:v>
                </c:pt>
                <c:pt idx="1679">
                  <c:v>96058</c:v>
                </c:pt>
                <c:pt idx="1680">
                  <c:v>96059</c:v>
                </c:pt>
                <c:pt idx="1681">
                  <c:v>96061</c:v>
                </c:pt>
                <c:pt idx="1682">
                  <c:v>96062</c:v>
                </c:pt>
                <c:pt idx="1683">
                  <c:v>96063</c:v>
                </c:pt>
                <c:pt idx="1684">
                  <c:v>96064</c:v>
                </c:pt>
                <c:pt idx="1685">
                  <c:v>96065</c:v>
                </c:pt>
                <c:pt idx="1686">
                  <c:v>96067</c:v>
                </c:pt>
                <c:pt idx="1687">
                  <c:v>96068</c:v>
                </c:pt>
                <c:pt idx="1688">
                  <c:v>96069</c:v>
                </c:pt>
                <c:pt idx="1689">
                  <c:v>96071</c:v>
                </c:pt>
                <c:pt idx="1690">
                  <c:v>96073</c:v>
                </c:pt>
                <c:pt idx="1691">
                  <c:v>96074</c:v>
                </c:pt>
                <c:pt idx="1692">
                  <c:v>96075</c:v>
                </c:pt>
                <c:pt idx="1693">
                  <c:v>96076</c:v>
                </c:pt>
                <c:pt idx="1694">
                  <c:v>96080</c:v>
                </c:pt>
                <c:pt idx="1695">
                  <c:v>96084</c:v>
                </c:pt>
                <c:pt idx="1696">
                  <c:v>96085</c:v>
                </c:pt>
                <c:pt idx="1697">
                  <c:v>96086</c:v>
                </c:pt>
                <c:pt idx="1698">
                  <c:v>96087</c:v>
                </c:pt>
                <c:pt idx="1699">
                  <c:v>96088</c:v>
                </c:pt>
                <c:pt idx="1700">
                  <c:v>96090</c:v>
                </c:pt>
                <c:pt idx="1701">
                  <c:v>96091</c:v>
                </c:pt>
                <c:pt idx="1702">
                  <c:v>96092</c:v>
                </c:pt>
                <c:pt idx="1703">
                  <c:v>96093</c:v>
                </c:pt>
                <c:pt idx="1704">
                  <c:v>96094</c:v>
                </c:pt>
                <c:pt idx="1705">
                  <c:v>96096</c:v>
                </c:pt>
                <c:pt idx="1706">
                  <c:v>96097</c:v>
                </c:pt>
                <c:pt idx="1707">
                  <c:v>96101</c:v>
                </c:pt>
                <c:pt idx="1708">
                  <c:v>96103</c:v>
                </c:pt>
                <c:pt idx="1709">
                  <c:v>96104</c:v>
                </c:pt>
                <c:pt idx="1710">
                  <c:v>96105</c:v>
                </c:pt>
                <c:pt idx="1711">
                  <c:v>96106</c:v>
                </c:pt>
                <c:pt idx="1712">
                  <c:v>96107</c:v>
                </c:pt>
                <c:pt idx="1713">
                  <c:v>96108</c:v>
                </c:pt>
                <c:pt idx="1714">
                  <c:v>96109</c:v>
                </c:pt>
                <c:pt idx="1715">
                  <c:v>96110</c:v>
                </c:pt>
                <c:pt idx="1716">
                  <c:v>96111</c:v>
                </c:pt>
                <c:pt idx="1717">
                  <c:v>96112</c:v>
                </c:pt>
                <c:pt idx="1718">
                  <c:v>96113</c:v>
                </c:pt>
                <c:pt idx="1719">
                  <c:v>96114</c:v>
                </c:pt>
                <c:pt idx="1720">
                  <c:v>96115</c:v>
                </c:pt>
                <c:pt idx="1721">
                  <c:v>96116</c:v>
                </c:pt>
                <c:pt idx="1722">
                  <c:v>96117</c:v>
                </c:pt>
                <c:pt idx="1723">
                  <c:v>96118</c:v>
                </c:pt>
                <c:pt idx="1724">
                  <c:v>96119</c:v>
                </c:pt>
                <c:pt idx="1725">
                  <c:v>96120</c:v>
                </c:pt>
                <c:pt idx="1726">
                  <c:v>96121</c:v>
                </c:pt>
                <c:pt idx="1727">
                  <c:v>96122</c:v>
                </c:pt>
                <c:pt idx="1728">
                  <c:v>96123</c:v>
                </c:pt>
                <c:pt idx="1729">
                  <c:v>96124</c:v>
                </c:pt>
                <c:pt idx="1730">
                  <c:v>96125</c:v>
                </c:pt>
                <c:pt idx="1731">
                  <c:v>96126</c:v>
                </c:pt>
                <c:pt idx="1732">
                  <c:v>96128</c:v>
                </c:pt>
                <c:pt idx="1733">
                  <c:v>96129</c:v>
                </c:pt>
                <c:pt idx="1734">
                  <c:v>96130</c:v>
                </c:pt>
                <c:pt idx="1735">
                  <c:v>96132</c:v>
                </c:pt>
                <c:pt idx="1736">
                  <c:v>96133</c:v>
                </c:pt>
                <c:pt idx="1737">
                  <c:v>96134</c:v>
                </c:pt>
                <c:pt idx="1738">
                  <c:v>96135</c:v>
                </c:pt>
                <c:pt idx="1739">
                  <c:v>96136</c:v>
                </c:pt>
                <c:pt idx="1740">
                  <c:v>96137</c:v>
                </c:pt>
                <c:pt idx="1741">
                  <c:v>96140</c:v>
                </c:pt>
                <c:pt idx="1742">
                  <c:v>96141</c:v>
                </c:pt>
                <c:pt idx="1743">
                  <c:v>96142</c:v>
                </c:pt>
                <c:pt idx="1744">
                  <c:v>96143</c:v>
                </c:pt>
                <c:pt idx="1745">
                  <c:v>96145</c:v>
                </c:pt>
                <c:pt idx="1746">
                  <c:v>96146</c:v>
                </c:pt>
                <c:pt idx="1747">
                  <c:v>96148</c:v>
                </c:pt>
                <c:pt idx="1748">
                  <c:v>96150</c:v>
                </c:pt>
                <c:pt idx="1749">
                  <c:v>96155</c:v>
                </c:pt>
                <c:pt idx="1750">
                  <c:v>96161</c:v>
                </c:pt>
                <c:pt idx="1751">
                  <c:v>97635</c:v>
                </c:pt>
              </c:numCache>
            </c:numRef>
          </c:xVal>
          <c:yVal>
            <c:numRef>
              <c:f>acs_household_income_by_zip_201!$C$2:$C$1753</c:f>
              <c:numCache>
                <c:formatCode>_("$"* #,##0.00_);_("$"* \(#,##0.00\);_("$"* "-"??_);_(@_)</c:formatCode>
                <c:ptCount val="1752"/>
                <c:pt idx="0">
                  <c:v>74880</c:v>
                </c:pt>
                <c:pt idx="1">
                  <c:v>43202</c:v>
                </c:pt>
                <c:pt idx="2">
                  <c:v>50990</c:v>
                </c:pt>
                <c:pt idx="3">
                  <c:v>50990</c:v>
                </c:pt>
                <c:pt idx="4">
                  <c:v>58780</c:v>
                </c:pt>
                <c:pt idx="5">
                  <c:v>54761</c:v>
                </c:pt>
                <c:pt idx="6">
                  <c:v>43452</c:v>
                </c:pt>
                <c:pt idx="7">
                  <c:v>38567</c:v>
                </c:pt>
                <c:pt idx="8">
                  <c:v>113486</c:v>
                </c:pt>
                <c:pt idx="9">
                  <c:v>59446</c:v>
                </c:pt>
                <c:pt idx="10">
                  <c:v>34288</c:v>
                </c:pt>
                <c:pt idx="11">
                  <c:v>23907</c:v>
                </c:pt>
                <c:pt idx="12">
                  <c:v>71263</c:v>
                </c:pt>
                <c:pt idx="13">
                  <c:v>144068</c:v>
                </c:pt>
                <c:pt idx="14">
                  <c:v>38423</c:v>
                </c:pt>
                <c:pt idx="15">
                  <c:v>26685</c:v>
                </c:pt>
                <c:pt idx="16">
                  <c:v>37542</c:v>
                </c:pt>
                <c:pt idx="17">
                  <c:v>29612</c:v>
                </c:pt>
                <c:pt idx="18">
                  <c:v>26867</c:v>
                </c:pt>
                <c:pt idx="19">
                  <c:v>46800</c:v>
                </c:pt>
                <c:pt idx="20">
                  <c:v>42881</c:v>
                </c:pt>
                <c:pt idx="21">
                  <c:v>60366</c:v>
                </c:pt>
                <c:pt idx="22">
                  <c:v>71732</c:v>
                </c:pt>
                <c:pt idx="23">
                  <c:v>48318</c:v>
                </c:pt>
                <c:pt idx="24">
                  <c:v>58234</c:v>
                </c:pt>
                <c:pt idx="25">
                  <c:v>57626</c:v>
                </c:pt>
                <c:pt idx="26">
                  <c:v>44411</c:v>
                </c:pt>
                <c:pt idx="27">
                  <c:v>261176</c:v>
                </c:pt>
                <c:pt idx="28">
                  <c:v>62806</c:v>
                </c:pt>
                <c:pt idx="29">
                  <c:v>65963</c:v>
                </c:pt>
                <c:pt idx="30">
                  <c:v>100691</c:v>
                </c:pt>
                <c:pt idx="31">
                  <c:v>46656</c:v>
                </c:pt>
                <c:pt idx="32">
                  <c:v>48038</c:v>
                </c:pt>
                <c:pt idx="33">
                  <c:v>68134</c:v>
                </c:pt>
                <c:pt idx="34">
                  <c:v>56433</c:v>
                </c:pt>
                <c:pt idx="35">
                  <c:v>40367</c:v>
                </c:pt>
                <c:pt idx="36">
                  <c:v>78010</c:v>
                </c:pt>
                <c:pt idx="37">
                  <c:v>81349</c:v>
                </c:pt>
                <c:pt idx="38">
                  <c:v>126570</c:v>
                </c:pt>
                <c:pt idx="39">
                  <c:v>30071</c:v>
                </c:pt>
                <c:pt idx="40">
                  <c:v>40688</c:v>
                </c:pt>
                <c:pt idx="41">
                  <c:v>70082</c:v>
                </c:pt>
                <c:pt idx="42">
                  <c:v>71238</c:v>
                </c:pt>
                <c:pt idx="43">
                  <c:v>78972</c:v>
                </c:pt>
                <c:pt idx="44">
                  <c:v>52306</c:v>
                </c:pt>
                <c:pt idx="45">
                  <c:v>41006</c:v>
                </c:pt>
                <c:pt idx="46">
                  <c:v>43020</c:v>
                </c:pt>
                <c:pt idx="47">
                  <c:v>233446</c:v>
                </c:pt>
                <c:pt idx="48">
                  <c:v>58700</c:v>
                </c:pt>
                <c:pt idx="49">
                  <c:v>108633</c:v>
                </c:pt>
                <c:pt idx="50">
                  <c:v>264861</c:v>
                </c:pt>
                <c:pt idx="51">
                  <c:v>124399</c:v>
                </c:pt>
                <c:pt idx="52">
                  <c:v>27735</c:v>
                </c:pt>
                <c:pt idx="53">
                  <c:v>50565</c:v>
                </c:pt>
                <c:pt idx="54">
                  <c:v>46353</c:v>
                </c:pt>
                <c:pt idx="55">
                  <c:v>50310</c:v>
                </c:pt>
                <c:pt idx="56">
                  <c:v>41810</c:v>
                </c:pt>
                <c:pt idx="57">
                  <c:v>73045</c:v>
                </c:pt>
                <c:pt idx="58">
                  <c:v>127825</c:v>
                </c:pt>
                <c:pt idx="59">
                  <c:v>90878</c:v>
                </c:pt>
                <c:pt idx="60">
                  <c:v>51665</c:v>
                </c:pt>
                <c:pt idx="61">
                  <c:v>198037</c:v>
                </c:pt>
                <c:pt idx="62">
                  <c:v>104853</c:v>
                </c:pt>
                <c:pt idx="63">
                  <c:v>301039</c:v>
                </c:pt>
                <c:pt idx="64">
                  <c:v>40354</c:v>
                </c:pt>
                <c:pt idx="65">
                  <c:v>422269</c:v>
                </c:pt>
                <c:pt idx="66">
                  <c:v>77865</c:v>
                </c:pt>
                <c:pt idx="67">
                  <c:v>18260</c:v>
                </c:pt>
                <c:pt idx="68">
                  <c:v>80259</c:v>
                </c:pt>
                <c:pt idx="69">
                  <c:v>114982</c:v>
                </c:pt>
                <c:pt idx="70">
                  <c:v>37782</c:v>
                </c:pt>
                <c:pt idx="71">
                  <c:v>328332</c:v>
                </c:pt>
                <c:pt idx="72">
                  <c:v>132381</c:v>
                </c:pt>
                <c:pt idx="73">
                  <c:v>133990</c:v>
                </c:pt>
                <c:pt idx="74">
                  <c:v>55326</c:v>
                </c:pt>
                <c:pt idx="75">
                  <c:v>57944</c:v>
                </c:pt>
                <c:pt idx="76">
                  <c:v>63604</c:v>
                </c:pt>
                <c:pt idx="77">
                  <c:v>104993</c:v>
                </c:pt>
                <c:pt idx="78">
                  <c:v>87870</c:v>
                </c:pt>
                <c:pt idx="79">
                  <c:v>107494</c:v>
                </c:pt>
                <c:pt idx="80">
                  <c:v>55251</c:v>
                </c:pt>
                <c:pt idx="81">
                  <c:v>71029</c:v>
                </c:pt>
                <c:pt idx="82">
                  <c:v>91775</c:v>
                </c:pt>
                <c:pt idx="83">
                  <c:v>58626</c:v>
                </c:pt>
                <c:pt idx="84">
                  <c:v>50474</c:v>
                </c:pt>
                <c:pt idx="85">
                  <c:v>72989</c:v>
                </c:pt>
                <c:pt idx="86">
                  <c:v>50742</c:v>
                </c:pt>
                <c:pt idx="87">
                  <c:v>137075</c:v>
                </c:pt>
                <c:pt idx="88">
                  <c:v>53458</c:v>
                </c:pt>
                <c:pt idx="89">
                  <c:v>65555</c:v>
                </c:pt>
                <c:pt idx="90">
                  <c:v>67501</c:v>
                </c:pt>
                <c:pt idx="91">
                  <c:v>188432</c:v>
                </c:pt>
                <c:pt idx="92">
                  <c:v>224035</c:v>
                </c:pt>
                <c:pt idx="93">
                  <c:v>248064</c:v>
                </c:pt>
                <c:pt idx="94">
                  <c:v>47692</c:v>
                </c:pt>
                <c:pt idx="95">
                  <c:v>92313</c:v>
                </c:pt>
                <c:pt idx="96">
                  <c:v>158204</c:v>
                </c:pt>
                <c:pt idx="97">
                  <c:v>200316</c:v>
                </c:pt>
                <c:pt idx="98">
                  <c:v>109475</c:v>
                </c:pt>
                <c:pt idx="99">
                  <c:v>117784</c:v>
                </c:pt>
                <c:pt idx="100">
                  <c:v>56506</c:v>
                </c:pt>
                <c:pt idx="101">
                  <c:v>173024</c:v>
                </c:pt>
                <c:pt idx="102">
                  <c:v>86149</c:v>
                </c:pt>
                <c:pt idx="103">
                  <c:v>106076</c:v>
                </c:pt>
                <c:pt idx="104">
                  <c:v>43462</c:v>
                </c:pt>
                <c:pt idx="105">
                  <c:v>54046</c:v>
                </c:pt>
                <c:pt idx="106">
                  <c:v>36835</c:v>
                </c:pt>
                <c:pt idx="107">
                  <c:v>42942</c:v>
                </c:pt>
                <c:pt idx="108">
                  <c:v>78711</c:v>
                </c:pt>
                <c:pt idx="109">
                  <c:v>72333</c:v>
                </c:pt>
                <c:pt idx="110">
                  <c:v>198978</c:v>
                </c:pt>
                <c:pt idx="111">
                  <c:v>121483</c:v>
                </c:pt>
                <c:pt idx="112">
                  <c:v>64694</c:v>
                </c:pt>
                <c:pt idx="113">
                  <c:v>93294</c:v>
                </c:pt>
                <c:pt idx="114">
                  <c:v>69320</c:v>
                </c:pt>
                <c:pt idx="115">
                  <c:v>73889</c:v>
                </c:pt>
                <c:pt idx="116">
                  <c:v>79088</c:v>
                </c:pt>
                <c:pt idx="117">
                  <c:v>100674</c:v>
                </c:pt>
                <c:pt idx="118">
                  <c:v>105598</c:v>
                </c:pt>
                <c:pt idx="119">
                  <c:v>83047</c:v>
                </c:pt>
                <c:pt idx="120">
                  <c:v>118979</c:v>
                </c:pt>
                <c:pt idx="121">
                  <c:v>112839</c:v>
                </c:pt>
                <c:pt idx="122">
                  <c:v>129899</c:v>
                </c:pt>
                <c:pt idx="123">
                  <c:v>77541</c:v>
                </c:pt>
                <c:pt idx="124">
                  <c:v>85903</c:v>
                </c:pt>
                <c:pt idx="125">
                  <c:v>69209</c:v>
                </c:pt>
                <c:pt idx="126">
                  <c:v>78887</c:v>
                </c:pt>
                <c:pt idx="127">
                  <c:v>85222</c:v>
                </c:pt>
                <c:pt idx="128">
                  <c:v>102712</c:v>
                </c:pt>
                <c:pt idx="129">
                  <c:v>88208</c:v>
                </c:pt>
                <c:pt idx="130">
                  <c:v>102179</c:v>
                </c:pt>
                <c:pt idx="131">
                  <c:v>98544</c:v>
                </c:pt>
                <c:pt idx="132">
                  <c:v>51938</c:v>
                </c:pt>
                <c:pt idx="133">
                  <c:v>55528</c:v>
                </c:pt>
                <c:pt idx="134">
                  <c:v>67884</c:v>
                </c:pt>
                <c:pt idx="135">
                  <c:v>32954</c:v>
                </c:pt>
                <c:pt idx="136">
                  <c:v>63151</c:v>
                </c:pt>
                <c:pt idx="137">
                  <c:v>71403</c:v>
                </c:pt>
                <c:pt idx="138">
                  <c:v>72577</c:v>
                </c:pt>
                <c:pt idx="139">
                  <c:v>66757</c:v>
                </c:pt>
                <c:pt idx="140">
                  <c:v>58858</c:v>
                </c:pt>
                <c:pt idx="141">
                  <c:v>81201</c:v>
                </c:pt>
                <c:pt idx="142">
                  <c:v>70079</c:v>
                </c:pt>
                <c:pt idx="143">
                  <c:v>94504</c:v>
                </c:pt>
                <c:pt idx="144">
                  <c:v>64439</c:v>
                </c:pt>
                <c:pt idx="145">
                  <c:v>53444</c:v>
                </c:pt>
                <c:pt idx="146">
                  <c:v>67414</c:v>
                </c:pt>
                <c:pt idx="147">
                  <c:v>108491</c:v>
                </c:pt>
                <c:pt idx="148">
                  <c:v>53072</c:v>
                </c:pt>
                <c:pt idx="149">
                  <c:v>72367</c:v>
                </c:pt>
                <c:pt idx="150">
                  <c:v>100365</c:v>
                </c:pt>
                <c:pt idx="151">
                  <c:v>117552</c:v>
                </c:pt>
                <c:pt idx="152">
                  <c:v>108875</c:v>
                </c:pt>
                <c:pt idx="153">
                  <c:v>108875</c:v>
                </c:pt>
                <c:pt idx="154">
                  <c:v>34780</c:v>
                </c:pt>
                <c:pt idx="155">
                  <c:v>81010</c:v>
                </c:pt>
                <c:pt idx="156">
                  <c:v>93360</c:v>
                </c:pt>
                <c:pt idx="157">
                  <c:v>93360</c:v>
                </c:pt>
                <c:pt idx="158">
                  <c:v>76673</c:v>
                </c:pt>
                <c:pt idx="159">
                  <c:v>148372</c:v>
                </c:pt>
                <c:pt idx="160">
                  <c:v>68193</c:v>
                </c:pt>
                <c:pt idx="161">
                  <c:v>74347</c:v>
                </c:pt>
                <c:pt idx="162">
                  <c:v>82455</c:v>
                </c:pt>
                <c:pt idx="163">
                  <c:v>90883</c:v>
                </c:pt>
                <c:pt idx="164">
                  <c:v>108366</c:v>
                </c:pt>
                <c:pt idx="165">
                  <c:v>53965</c:v>
                </c:pt>
                <c:pt idx="166">
                  <c:v>40852</c:v>
                </c:pt>
                <c:pt idx="167">
                  <c:v>75785</c:v>
                </c:pt>
                <c:pt idx="168">
                  <c:v>110568</c:v>
                </c:pt>
                <c:pt idx="169">
                  <c:v>86295</c:v>
                </c:pt>
                <c:pt idx="170">
                  <c:v>105329</c:v>
                </c:pt>
                <c:pt idx="171">
                  <c:v>85493</c:v>
                </c:pt>
                <c:pt idx="172">
                  <c:v>80462</c:v>
                </c:pt>
                <c:pt idx="173">
                  <c:v>185900</c:v>
                </c:pt>
                <c:pt idx="174">
                  <c:v>70305</c:v>
                </c:pt>
                <c:pt idx="175">
                  <c:v>217464</c:v>
                </c:pt>
                <c:pt idx="176">
                  <c:v>106763</c:v>
                </c:pt>
                <c:pt idx="177">
                  <c:v>84253</c:v>
                </c:pt>
                <c:pt idx="178">
                  <c:v>140908</c:v>
                </c:pt>
                <c:pt idx="179">
                  <c:v>83246</c:v>
                </c:pt>
                <c:pt idx="180">
                  <c:v>110450</c:v>
                </c:pt>
                <c:pt idx="181">
                  <c:v>81605</c:v>
                </c:pt>
                <c:pt idx="182">
                  <c:v>82037</c:v>
                </c:pt>
                <c:pt idx="183">
                  <c:v>86708</c:v>
                </c:pt>
                <c:pt idx="184">
                  <c:v>155428</c:v>
                </c:pt>
                <c:pt idx="185">
                  <c:v>88154</c:v>
                </c:pt>
                <c:pt idx="186">
                  <c:v>224652</c:v>
                </c:pt>
                <c:pt idx="187">
                  <c:v>82307</c:v>
                </c:pt>
                <c:pt idx="188">
                  <c:v>95030</c:v>
                </c:pt>
                <c:pt idx="189">
                  <c:v>261952</c:v>
                </c:pt>
                <c:pt idx="190">
                  <c:v>53435</c:v>
                </c:pt>
                <c:pt idx="191">
                  <c:v>116924</c:v>
                </c:pt>
                <c:pt idx="192">
                  <c:v>62334</c:v>
                </c:pt>
                <c:pt idx="193">
                  <c:v>41340</c:v>
                </c:pt>
                <c:pt idx="194">
                  <c:v>36948</c:v>
                </c:pt>
                <c:pt idx="195">
                  <c:v>147111</c:v>
                </c:pt>
                <c:pt idx="196">
                  <c:v>178109</c:v>
                </c:pt>
                <c:pt idx="197">
                  <c:v>145027</c:v>
                </c:pt>
                <c:pt idx="198">
                  <c:v>55921</c:v>
                </c:pt>
                <c:pt idx="199">
                  <c:v>112913</c:v>
                </c:pt>
                <c:pt idx="200">
                  <c:v>138020</c:v>
                </c:pt>
                <c:pt idx="201">
                  <c:v>225432</c:v>
                </c:pt>
                <c:pt idx="202">
                  <c:v>40160</c:v>
                </c:pt>
                <c:pt idx="203">
                  <c:v>98185</c:v>
                </c:pt>
                <c:pt idx="204">
                  <c:v>79986</c:v>
                </c:pt>
                <c:pt idx="205">
                  <c:v>97362</c:v>
                </c:pt>
                <c:pt idx="206">
                  <c:v>139886</c:v>
                </c:pt>
                <c:pt idx="207">
                  <c:v>156415</c:v>
                </c:pt>
                <c:pt idx="208">
                  <c:v>127279</c:v>
                </c:pt>
                <c:pt idx="209">
                  <c:v>81605</c:v>
                </c:pt>
                <c:pt idx="210">
                  <c:v>101011</c:v>
                </c:pt>
                <c:pt idx="211">
                  <c:v>137988</c:v>
                </c:pt>
                <c:pt idx="212">
                  <c:v>116150</c:v>
                </c:pt>
                <c:pt idx="213">
                  <c:v>85495</c:v>
                </c:pt>
                <c:pt idx="214">
                  <c:v>50021</c:v>
                </c:pt>
                <c:pt idx="215">
                  <c:v>63898</c:v>
                </c:pt>
                <c:pt idx="216">
                  <c:v>59725</c:v>
                </c:pt>
                <c:pt idx="217">
                  <c:v>81605</c:v>
                </c:pt>
                <c:pt idx="218">
                  <c:v>96996</c:v>
                </c:pt>
                <c:pt idx="219">
                  <c:v>115143</c:v>
                </c:pt>
                <c:pt idx="220">
                  <c:v>84394</c:v>
                </c:pt>
                <c:pt idx="221">
                  <c:v>108392</c:v>
                </c:pt>
                <c:pt idx="222">
                  <c:v>88792</c:v>
                </c:pt>
                <c:pt idx="223">
                  <c:v>76516</c:v>
                </c:pt>
                <c:pt idx="224">
                  <c:v>148084</c:v>
                </c:pt>
                <c:pt idx="225">
                  <c:v>156545</c:v>
                </c:pt>
                <c:pt idx="226">
                  <c:v>184020</c:v>
                </c:pt>
                <c:pt idx="227">
                  <c:v>113486</c:v>
                </c:pt>
                <c:pt idx="228">
                  <c:v>262547</c:v>
                </c:pt>
                <c:pt idx="229">
                  <c:v>220198</c:v>
                </c:pt>
                <c:pt idx="230">
                  <c:v>175926</c:v>
                </c:pt>
                <c:pt idx="231">
                  <c:v>81413</c:v>
                </c:pt>
                <c:pt idx="232">
                  <c:v>98620</c:v>
                </c:pt>
                <c:pt idx="233">
                  <c:v>144532</c:v>
                </c:pt>
                <c:pt idx="234">
                  <c:v>102409</c:v>
                </c:pt>
                <c:pt idx="235">
                  <c:v>121106</c:v>
                </c:pt>
                <c:pt idx="236">
                  <c:v>130141</c:v>
                </c:pt>
                <c:pt idx="237">
                  <c:v>42644</c:v>
                </c:pt>
                <c:pt idx="238">
                  <c:v>56211</c:v>
                </c:pt>
                <c:pt idx="239">
                  <c:v>42314</c:v>
                </c:pt>
                <c:pt idx="240">
                  <c:v>210611</c:v>
                </c:pt>
                <c:pt idx="241">
                  <c:v>44593</c:v>
                </c:pt>
                <c:pt idx="242">
                  <c:v>77132</c:v>
                </c:pt>
                <c:pt idx="243">
                  <c:v>133573</c:v>
                </c:pt>
                <c:pt idx="244">
                  <c:v>227500</c:v>
                </c:pt>
                <c:pt idx="245">
                  <c:v>137192</c:v>
                </c:pt>
                <c:pt idx="246">
                  <c:v>57242</c:v>
                </c:pt>
                <c:pt idx="247">
                  <c:v>98034</c:v>
                </c:pt>
                <c:pt idx="248">
                  <c:v>99883</c:v>
                </c:pt>
                <c:pt idx="249">
                  <c:v>75027</c:v>
                </c:pt>
                <c:pt idx="250">
                  <c:v>51229</c:v>
                </c:pt>
                <c:pt idx="251">
                  <c:v>87546</c:v>
                </c:pt>
                <c:pt idx="252">
                  <c:v>128379</c:v>
                </c:pt>
                <c:pt idx="253">
                  <c:v>64043</c:v>
                </c:pt>
                <c:pt idx="254">
                  <c:v>64767</c:v>
                </c:pt>
                <c:pt idx="255">
                  <c:v>59620</c:v>
                </c:pt>
                <c:pt idx="256">
                  <c:v>93986</c:v>
                </c:pt>
                <c:pt idx="257">
                  <c:v>84740</c:v>
                </c:pt>
                <c:pt idx="258">
                  <c:v>70746</c:v>
                </c:pt>
                <c:pt idx="259">
                  <c:v>112366</c:v>
                </c:pt>
                <c:pt idx="260">
                  <c:v>125776</c:v>
                </c:pt>
                <c:pt idx="261">
                  <c:v>95506</c:v>
                </c:pt>
                <c:pt idx="262">
                  <c:v>143473</c:v>
                </c:pt>
                <c:pt idx="263">
                  <c:v>84364</c:v>
                </c:pt>
                <c:pt idx="264">
                  <c:v>61626</c:v>
                </c:pt>
                <c:pt idx="265">
                  <c:v>105105</c:v>
                </c:pt>
                <c:pt idx="266">
                  <c:v>61428</c:v>
                </c:pt>
                <c:pt idx="267">
                  <c:v>35222</c:v>
                </c:pt>
                <c:pt idx="268">
                  <c:v>49320</c:v>
                </c:pt>
                <c:pt idx="269">
                  <c:v>57889</c:v>
                </c:pt>
                <c:pt idx="270">
                  <c:v>130922</c:v>
                </c:pt>
                <c:pt idx="271">
                  <c:v>146319</c:v>
                </c:pt>
                <c:pt idx="272">
                  <c:v>69066</c:v>
                </c:pt>
                <c:pt idx="273">
                  <c:v>117405</c:v>
                </c:pt>
                <c:pt idx="274">
                  <c:v>79566</c:v>
                </c:pt>
                <c:pt idx="275">
                  <c:v>81970</c:v>
                </c:pt>
                <c:pt idx="276">
                  <c:v>77206</c:v>
                </c:pt>
                <c:pt idx="277">
                  <c:v>95311</c:v>
                </c:pt>
                <c:pt idx="278">
                  <c:v>84740</c:v>
                </c:pt>
                <c:pt idx="279">
                  <c:v>93015</c:v>
                </c:pt>
                <c:pt idx="280">
                  <c:v>85670</c:v>
                </c:pt>
                <c:pt idx="281">
                  <c:v>79125</c:v>
                </c:pt>
                <c:pt idx="282">
                  <c:v>84740</c:v>
                </c:pt>
                <c:pt idx="283">
                  <c:v>78381</c:v>
                </c:pt>
                <c:pt idx="284">
                  <c:v>96837</c:v>
                </c:pt>
                <c:pt idx="285">
                  <c:v>65744</c:v>
                </c:pt>
                <c:pt idx="286">
                  <c:v>79324</c:v>
                </c:pt>
                <c:pt idx="287">
                  <c:v>127120</c:v>
                </c:pt>
                <c:pt idx="288">
                  <c:v>56606</c:v>
                </c:pt>
                <c:pt idx="289">
                  <c:v>63906</c:v>
                </c:pt>
                <c:pt idx="290">
                  <c:v>93361</c:v>
                </c:pt>
                <c:pt idx="291">
                  <c:v>85311</c:v>
                </c:pt>
                <c:pt idx="292">
                  <c:v>82681</c:v>
                </c:pt>
                <c:pt idx="293">
                  <c:v>142399</c:v>
                </c:pt>
                <c:pt idx="294">
                  <c:v>72730</c:v>
                </c:pt>
                <c:pt idx="295">
                  <c:v>80665</c:v>
                </c:pt>
                <c:pt idx="296">
                  <c:v>136082</c:v>
                </c:pt>
                <c:pt idx="297">
                  <c:v>56445</c:v>
                </c:pt>
                <c:pt idx="298">
                  <c:v>100778</c:v>
                </c:pt>
                <c:pt idx="299">
                  <c:v>60748</c:v>
                </c:pt>
                <c:pt idx="300">
                  <c:v>109968</c:v>
                </c:pt>
                <c:pt idx="301">
                  <c:v>94685</c:v>
                </c:pt>
                <c:pt idx="302">
                  <c:v>48706</c:v>
                </c:pt>
                <c:pt idx="303">
                  <c:v>85483</c:v>
                </c:pt>
                <c:pt idx="304">
                  <c:v>75043</c:v>
                </c:pt>
                <c:pt idx="305">
                  <c:v>110186</c:v>
                </c:pt>
                <c:pt idx="306">
                  <c:v>64774</c:v>
                </c:pt>
                <c:pt idx="307">
                  <c:v>64774</c:v>
                </c:pt>
                <c:pt idx="308">
                  <c:v>83496</c:v>
                </c:pt>
                <c:pt idx="309">
                  <c:v>54948</c:v>
                </c:pt>
                <c:pt idx="310">
                  <c:v>102554</c:v>
                </c:pt>
                <c:pt idx="311">
                  <c:v>125025</c:v>
                </c:pt>
                <c:pt idx="312">
                  <c:v>110652</c:v>
                </c:pt>
                <c:pt idx="313">
                  <c:v>75043</c:v>
                </c:pt>
                <c:pt idx="314">
                  <c:v>100808</c:v>
                </c:pt>
                <c:pt idx="315">
                  <c:v>75043</c:v>
                </c:pt>
                <c:pt idx="316">
                  <c:v>62654</c:v>
                </c:pt>
                <c:pt idx="317">
                  <c:v>51110</c:v>
                </c:pt>
                <c:pt idx="318">
                  <c:v>100808</c:v>
                </c:pt>
                <c:pt idx="319">
                  <c:v>105992</c:v>
                </c:pt>
                <c:pt idx="320">
                  <c:v>50672</c:v>
                </c:pt>
                <c:pt idx="321">
                  <c:v>63342</c:v>
                </c:pt>
                <c:pt idx="322">
                  <c:v>61873</c:v>
                </c:pt>
                <c:pt idx="323">
                  <c:v>39148</c:v>
                </c:pt>
                <c:pt idx="324">
                  <c:v>64774</c:v>
                </c:pt>
                <c:pt idx="325">
                  <c:v>64774</c:v>
                </c:pt>
                <c:pt idx="326">
                  <c:v>92342</c:v>
                </c:pt>
                <c:pt idx="327">
                  <c:v>125025</c:v>
                </c:pt>
                <c:pt idx="328">
                  <c:v>64774</c:v>
                </c:pt>
                <c:pt idx="329">
                  <c:v>103278</c:v>
                </c:pt>
                <c:pt idx="330">
                  <c:v>51110</c:v>
                </c:pt>
                <c:pt idx="331">
                  <c:v>122339</c:v>
                </c:pt>
                <c:pt idx="332">
                  <c:v>100595</c:v>
                </c:pt>
                <c:pt idx="333">
                  <c:v>121207</c:v>
                </c:pt>
                <c:pt idx="334">
                  <c:v>98630</c:v>
                </c:pt>
                <c:pt idx="335">
                  <c:v>116019</c:v>
                </c:pt>
                <c:pt idx="336">
                  <c:v>203330</c:v>
                </c:pt>
                <c:pt idx="337">
                  <c:v>125025</c:v>
                </c:pt>
                <c:pt idx="338">
                  <c:v>52388</c:v>
                </c:pt>
                <c:pt idx="339">
                  <c:v>88402</c:v>
                </c:pt>
                <c:pt idx="340">
                  <c:v>113111</c:v>
                </c:pt>
                <c:pt idx="341">
                  <c:v>125942</c:v>
                </c:pt>
                <c:pt idx="342">
                  <c:v>102063</c:v>
                </c:pt>
                <c:pt idx="343">
                  <c:v>115965</c:v>
                </c:pt>
                <c:pt idx="344">
                  <c:v>113335</c:v>
                </c:pt>
                <c:pt idx="345">
                  <c:v>72241</c:v>
                </c:pt>
                <c:pt idx="346">
                  <c:v>51110</c:v>
                </c:pt>
                <c:pt idx="347">
                  <c:v>221164</c:v>
                </c:pt>
                <c:pt idx="348">
                  <c:v>96154</c:v>
                </c:pt>
                <c:pt idx="349">
                  <c:v>51004</c:v>
                </c:pt>
                <c:pt idx="350">
                  <c:v>51004</c:v>
                </c:pt>
                <c:pt idx="351">
                  <c:v>82412</c:v>
                </c:pt>
                <c:pt idx="352">
                  <c:v>82505</c:v>
                </c:pt>
                <c:pt idx="353">
                  <c:v>51004</c:v>
                </c:pt>
                <c:pt idx="354">
                  <c:v>78524</c:v>
                </c:pt>
                <c:pt idx="355">
                  <c:v>60060</c:v>
                </c:pt>
                <c:pt idx="356">
                  <c:v>78524</c:v>
                </c:pt>
                <c:pt idx="357">
                  <c:v>166235</c:v>
                </c:pt>
                <c:pt idx="358">
                  <c:v>95196</c:v>
                </c:pt>
                <c:pt idx="359">
                  <c:v>60060</c:v>
                </c:pt>
                <c:pt idx="360">
                  <c:v>294591</c:v>
                </c:pt>
                <c:pt idx="361">
                  <c:v>94951</c:v>
                </c:pt>
                <c:pt idx="362">
                  <c:v>60060</c:v>
                </c:pt>
                <c:pt idx="363">
                  <c:v>75803</c:v>
                </c:pt>
                <c:pt idx="364">
                  <c:v>156380</c:v>
                </c:pt>
                <c:pt idx="365">
                  <c:v>114573</c:v>
                </c:pt>
                <c:pt idx="366">
                  <c:v>83544</c:v>
                </c:pt>
                <c:pt idx="367">
                  <c:v>115958</c:v>
                </c:pt>
                <c:pt idx="368">
                  <c:v>51795</c:v>
                </c:pt>
                <c:pt idx="369">
                  <c:v>75943</c:v>
                </c:pt>
                <c:pt idx="370">
                  <c:v>60060</c:v>
                </c:pt>
                <c:pt idx="371">
                  <c:v>294591</c:v>
                </c:pt>
                <c:pt idx="372">
                  <c:v>81098</c:v>
                </c:pt>
                <c:pt idx="373">
                  <c:v>43398</c:v>
                </c:pt>
                <c:pt idx="374">
                  <c:v>75845</c:v>
                </c:pt>
                <c:pt idx="375">
                  <c:v>68951</c:v>
                </c:pt>
                <c:pt idx="376">
                  <c:v>44506</c:v>
                </c:pt>
                <c:pt idx="377">
                  <c:v>156190</c:v>
                </c:pt>
                <c:pt idx="378">
                  <c:v>107660</c:v>
                </c:pt>
                <c:pt idx="379">
                  <c:v>77076</c:v>
                </c:pt>
                <c:pt idx="380">
                  <c:v>76829</c:v>
                </c:pt>
                <c:pt idx="381">
                  <c:v>80181</c:v>
                </c:pt>
                <c:pt idx="382">
                  <c:v>66190</c:v>
                </c:pt>
                <c:pt idx="383">
                  <c:v>37245</c:v>
                </c:pt>
                <c:pt idx="384">
                  <c:v>69550</c:v>
                </c:pt>
                <c:pt idx="385">
                  <c:v>77822</c:v>
                </c:pt>
                <c:pt idx="386">
                  <c:v>46055</c:v>
                </c:pt>
                <c:pt idx="387">
                  <c:v>75572</c:v>
                </c:pt>
                <c:pt idx="388">
                  <c:v>91120</c:v>
                </c:pt>
                <c:pt idx="389">
                  <c:v>85858</c:v>
                </c:pt>
                <c:pt idx="390">
                  <c:v>152069</c:v>
                </c:pt>
                <c:pt idx="391">
                  <c:v>47580</c:v>
                </c:pt>
                <c:pt idx="392">
                  <c:v>81491</c:v>
                </c:pt>
                <c:pt idx="393">
                  <c:v>105481</c:v>
                </c:pt>
                <c:pt idx="394">
                  <c:v>77462</c:v>
                </c:pt>
                <c:pt idx="395">
                  <c:v>131427</c:v>
                </c:pt>
                <c:pt idx="396">
                  <c:v>104260</c:v>
                </c:pt>
                <c:pt idx="397">
                  <c:v>116625</c:v>
                </c:pt>
                <c:pt idx="398">
                  <c:v>201644</c:v>
                </c:pt>
                <c:pt idx="399">
                  <c:v>47580</c:v>
                </c:pt>
                <c:pt idx="400">
                  <c:v>126517</c:v>
                </c:pt>
                <c:pt idx="401">
                  <c:v>61655</c:v>
                </c:pt>
                <c:pt idx="402">
                  <c:v>198977</c:v>
                </c:pt>
                <c:pt idx="403">
                  <c:v>78487</c:v>
                </c:pt>
                <c:pt idx="404">
                  <c:v>61778</c:v>
                </c:pt>
                <c:pt idx="405">
                  <c:v>107047</c:v>
                </c:pt>
                <c:pt idx="406">
                  <c:v>29642</c:v>
                </c:pt>
                <c:pt idx="407">
                  <c:v>53701</c:v>
                </c:pt>
                <c:pt idx="408">
                  <c:v>101714</c:v>
                </c:pt>
                <c:pt idx="409">
                  <c:v>224294</c:v>
                </c:pt>
                <c:pt idx="410">
                  <c:v>115013</c:v>
                </c:pt>
                <c:pt idx="411">
                  <c:v>76275</c:v>
                </c:pt>
                <c:pt idx="412">
                  <c:v>32461</c:v>
                </c:pt>
                <c:pt idx="413">
                  <c:v>62802</c:v>
                </c:pt>
                <c:pt idx="414">
                  <c:v>53701</c:v>
                </c:pt>
                <c:pt idx="415">
                  <c:v>72113</c:v>
                </c:pt>
                <c:pt idx="416">
                  <c:v>76275</c:v>
                </c:pt>
                <c:pt idx="417">
                  <c:v>59768</c:v>
                </c:pt>
                <c:pt idx="418">
                  <c:v>48343</c:v>
                </c:pt>
                <c:pt idx="419">
                  <c:v>57557</c:v>
                </c:pt>
                <c:pt idx="420">
                  <c:v>55015</c:v>
                </c:pt>
                <c:pt idx="421">
                  <c:v>53701</c:v>
                </c:pt>
                <c:pt idx="422">
                  <c:v>50494</c:v>
                </c:pt>
                <c:pt idx="423">
                  <c:v>84903</c:v>
                </c:pt>
                <c:pt idx="424">
                  <c:v>43930</c:v>
                </c:pt>
                <c:pt idx="425">
                  <c:v>53106</c:v>
                </c:pt>
                <c:pt idx="426">
                  <c:v>59768</c:v>
                </c:pt>
                <c:pt idx="427">
                  <c:v>28781</c:v>
                </c:pt>
                <c:pt idx="428">
                  <c:v>39589</c:v>
                </c:pt>
                <c:pt idx="429">
                  <c:v>42402</c:v>
                </c:pt>
                <c:pt idx="430">
                  <c:v>212866</c:v>
                </c:pt>
                <c:pt idx="431">
                  <c:v>35416</c:v>
                </c:pt>
                <c:pt idx="432">
                  <c:v>38832</c:v>
                </c:pt>
                <c:pt idx="433">
                  <c:v>28781</c:v>
                </c:pt>
                <c:pt idx="434">
                  <c:v>47388</c:v>
                </c:pt>
                <c:pt idx="435">
                  <c:v>39589</c:v>
                </c:pt>
                <c:pt idx="436">
                  <c:v>55331</c:v>
                </c:pt>
                <c:pt idx="437">
                  <c:v>103132</c:v>
                </c:pt>
                <c:pt idx="438">
                  <c:v>93057</c:v>
                </c:pt>
                <c:pt idx="439">
                  <c:v>28781</c:v>
                </c:pt>
                <c:pt idx="440">
                  <c:v>38472</c:v>
                </c:pt>
                <c:pt idx="441">
                  <c:v>38832</c:v>
                </c:pt>
                <c:pt idx="442">
                  <c:v>167111</c:v>
                </c:pt>
                <c:pt idx="443">
                  <c:v>53106</c:v>
                </c:pt>
                <c:pt idx="444">
                  <c:v>50114</c:v>
                </c:pt>
                <c:pt idx="445">
                  <c:v>37696</c:v>
                </c:pt>
                <c:pt idx="446">
                  <c:v>54008</c:v>
                </c:pt>
                <c:pt idx="447">
                  <c:v>56509</c:v>
                </c:pt>
                <c:pt idx="448">
                  <c:v>50322</c:v>
                </c:pt>
                <c:pt idx="449">
                  <c:v>38472</c:v>
                </c:pt>
                <c:pt idx="450">
                  <c:v>39354</c:v>
                </c:pt>
                <c:pt idx="451">
                  <c:v>55487</c:v>
                </c:pt>
                <c:pt idx="452">
                  <c:v>28781</c:v>
                </c:pt>
                <c:pt idx="453">
                  <c:v>51289</c:v>
                </c:pt>
                <c:pt idx="454">
                  <c:v>38832</c:v>
                </c:pt>
                <c:pt idx="455">
                  <c:v>42466</c:v>
                </c:pt>
                <c:pt idx="456">
                  <c:v>43202</c:v>
                </c:pt>
                <c:pt idx="457">
                  <c:v>86072</c:v>
                </c:pt>
                <c:pt idx="458">
                  <c:v>53377</c:v>
                </c:pt>
                <c:pt idx="459">
                  <c:v>66806</c:v>
                </c:pt>
                <c:pt idx="460">
                  <c:v>43202</c:v>
                </c:pt>
                <c:pt idx="461">
                  <c:v>56285</c:v>
                </c:pt>
                <c:pt idx="462">
                  <c:v>68187</c:v>
                </c:pt>
                <c:pt idx="463">
                  <c:v>101251</c:v>
                </c:pt>
                <c:pt idx="464">
                  <c:v>60254</c:v>
                </c:pt>
                <c:pt idx="465">
                  <c:v>86072</c:v>
                </c:pt>
                <c:pt idx="466">
                  <c:v>60485</c:v>
                </c:pt>
                <c:pt idx="467">
                  <c:v>60774</c:v>
                </c:pt>
                <c:pt idx="468">
                  <c:v>88712</c:v>
                </c:pt>
                <c:pt idx="469">
                  <c:v>63347</c:v>
                </c:pt>
                <c:pt idx="470">
                  <c:v>84804</c:v>
                </c:pt>
                <c:pt idx="471">
                  <c:v>69289</c:v>
                </c:pt>
                <c:pt idx="472">
                  <c:v>43202</c:v>
                </c:pt>
                <c:pt idx="473">
                  <c:v>50990</c:v>
                </c:pt>
                <c:pt idx="474">
                  <c:v>43202</c:v>
                </c:pt>
                <c:pt idx="475">
                  <c:v>54645</c:v>
                </c:pt>
                <c:pt idx="476">
                  <c:v>52141</c:v>
                </c:pt>
                <c:pt idx="477">
                  <c:v>106588</c:v>
                </c:pt>
                <c:pt idx="478">
                  <c:v>81082</c:v>
                </c:pt>
                <c:pt idx="479">
                  <c:v>43202</c:v>
                </c:pt>
                <c:pt idx="480">
                  <c:v>86072</c:v>
                </c:pt>
                <c:pt idx="481">
                  <c:v>64856</c:v>
                </c:pt>
                <c:pt idx="482">
                  <c:v>66066</c:v>
                </c:pt>
                <c:pt idx="483">
                  <c:v>82736</c:v>
                </c:pt>
                <c:pt idx="484">
                  <c:v>71416</c:v>
                </c:pt>
                <c:pt idx="485">
                  <c:v>128157</c:v>
                </c:pt>
                <c:pt idx="486">
                  <c:v>68187</c:v>
                </c:pt>
                <c:pt idx="487">
                  <c:v>103847</c:v>
                </c:pt>
                <c:pt idx="488">
                  <c:v>67053</c:v>
                </c:pt>
                <c:pt idx="489">
                  <c:v>53377</c:v>
                </c:pt>
                <c:pt idx="490">
                  <c:v>146319</c:v>
                </c:pt>
                <c:pt idx="491">
                  <c:v>66814</c:v>
                </c:pt>
                <c:pt idx="492">
                  <c:v>38472</c:v>
                </c:pt>
                <c:pt idx="493">
                  <c:v>43202</c:v>
                </c:pt>
                <c:pt idx="494">
                  <c:v>43202</c:v>
                </c:pt>
                <c:pt idx="495">
                  <c:v>50355</c:v>
                </c:pt>
                <c:pt idx="496">
                  <c:v>62381</c:v>
                </c:pt>
                <c:pt idx="497">
                  <c:v>59056</c:v>
                </c:pt>
                <c:pt idx="498">
                  <c:v>144016</c:v>
                </c:pt>
                <c:pt idx="499">
                  <c:v>84269</c:v>
                </c:pt>
                <c:pt idx="500">
                  <c:v>41844</c:v>
                </c:pt>
                <c:pt idx="501">
                  <c:v>96926</c:v>
                </c:pt>
                <c:pt idx="502">
                  <c:v>80025</c:v>
                </c:pt>
                <c:pt idx="503">
                  <c:v>74762</c:v>
                </c:pt>
                <c:pt idx="504">
                  <c:v>50990</c:v>
                </c:pt>
                <c:pt idx="505">
                  <c:v>80025</c:v>
                </c:pt>
                <c:pt idx="506">
                  <c:v>42064</c:v>
                </c:pt>
                <c:pt idx="507">
                  <c:v>50990</c:v>
                </c:pt>
                <c:pt idx="508">
                  <c:v>60305</c:v>
                </c:pt>
                <c:pt idx="509">
                  <c:v>76382</c:v>
                </c:pt>
                <c:pt idx="510">
                  <c:v>71798</c:v>
                </c:pt>
                <c:pt idx="511">
                  <c:v>41075</c:v>
                </c:pt>
                <c:pt idx="512">
                  <c:v>89983</c:v>
                </c:pt>
                <c:pt idx="513">
                  <c:v>66066</c:v>
                </c:pt>
                <c:pt idx="514">
                  <c:v>114811</c:v>
                </c:pt>
                <c:pt idx="515">
                  <c:v>22912</c:v>
                </c:pt>
                <c:pt idx="516">
                  <c:v>80025</c:v>
                </c:pt>
                <c:pt idx="517">
                  <c:v>61396</c:v>
                </c:pt>
                <c:pt idx="518">
                  <c:v>113865</c:v>
                </c:pt>
                <c:pt idx="519">
                  <c:v>54781</c:v>
                </c:pt>
                <c:pt idx="520">
                  <c:v>22912</c:v>
                </c:pt>
                <c:pt idx="521">
                  <c:v>37007</c:v>
                </c:pt>
                <c:pt idx="522">
                  <c:v>76732</c:v>
                </c:pt>
                <c:pt idx="523">
                  <c:v>112028</c:v>
                </c:pt>
                <c:pt idx="524">
                  <c:v>119253</c:v>
                </c:pt>
                <c:pt idx="525">
                  <c:v>63641</c:v>
                </c:pt>
                <c:pt idx="526">
                  <c:v>200926</c:v>
                </c:pt>
                <c:pt idx="527">
                  <c:v>29093</c:v>
                </c:pt>
                <c:pt idx="528">
                  <c:v>102366</c:v>
                </c:pt>
                <c:pt idx="529">
                  <c:v>91476</c:v>
                </c:pt>
                <c:pt idx="530">
                  <c:v>54436</c:v>
                </c:pt>
                <c:pt idx="531">
                  <c:v>62368</c:v>
                </c:pt>
                <c:pt idx="532">
                  <c:v>92441</c:v>
                </c:pt>
                <c:pt idx="533">
                  <c:v>72076</c:v>
                </c:pt>
                <c:pt idx="534">
                  <c:v>60526</c:v>
                </c:pt>
                <c:pt idx="535">
                  <c:v>65041</c:v>
                </c:pt>
                <c:pt idx="536">
                  <c:v>91168</c:v>
                </c:pt>
                <c:pt idx="537">
                  <c:v>48890</c:v>
                </c:pt>
                <c:pt idx="538">
                  <c:v>56791</c:v>
                </c:pt>
                <c:pt idx="539">
                  <c:v>54253</c:v>
                </c:pt>
                <c:pt idx="540">
                  <c:v>62127</c:v>
                </c:pt>
                <c:pt idx="541">
                  <c:v>53029</c:v>
                </c:pt>
                <c:pt idx="542">
                  <c:v>81396</c:v>
                </c:pt>
                <c:pt idx="543">
                  <c:v>95525</c:v>
                </c:pt>
                <c:pt idx="544">
                  <c:v>72076</c:v>
                </c:pt>
                <c:pt idx="545">
                  <c:v>153597</c:v>
                </c:pt>
                <c:pt idx="546">
                  <c:v>99714</c:v>
                </c:pt>
                <c:pt idx="547">
                  <c:v>80785</c:v>
                </c:pt>
                <c:pt idx="548">
                  <c:v>68176</c:v>
                </c:pt>
                <c:pt idx="549">
                  <c:v>70216</c:v>
                </c:pt>
                <c:pt idx="550">
                  <c:v>74530</c:v>
                </c:pt>
                <c:pt idx="551">
                  <c:v>62087</c:v>
                </c:pt>
                <c:pt idx="552">
                  <c:v>96823</c:v>
                </c:pt>
                <c:pt idx="553">
                  <c:v>63580</c:v>
                </c:pt>
                <c:pt idx="554">
                  <c:v>39596</c:v>
                </c:pt>
                <c:pt idx="555">
                  <c:v>64653</c:v>
                </c:pt>
                <c:pt idx="556">
                  <c:v>88375</c:v>
                </c:pt>
                <c:pt idx="557">
                  <c:v>108124</c:v>
                </c:pt>
                <c:pt idx="558">
                  <c:v>111651</c:v>
                </c:pt>
                <c:pt idx="559">
                  <c:v>72894</c:v>
                </c:pt>
                <c:pt idx="560">
                  <c:v>82666</c:v>
                </c:pt>
                <c:pt idx="561">
                  <c:v>149741</c:v>
                </c:pt>
                <c:pt idx="562">
                  <c:v>190812</c:v>
                </c:pt>
                <c:pt idx="563">
                  <c:v>102981</c:v>
                </c:pt>
                <c:pt idx="564">
                  <c:v>95294</c:v>
                </c:pt>
                <c:pt idx="565">
                  <c:v>141021</c:v>
                </c:pt>
                <c:pt idx="566">
                  <c:v>108570</c:v>
                </c:pt>
                <c:pt idx="567">
                  <c:v>72672</c:v>
                </c:pt>
                <c:pt idx="568">
                  <c:v>67192</c:v>
                </c:pt>
                <c:pt idx="569">
                  <c:v>135929</c:v>
                </c:pt>
                <c:pt idx="570">
                  <c:v>101886</c:v>
                </c:pt>
                <c:pt idx="571">
                  <c:v>195295</c:v>
                </c:pt>
                <c:pt idx="572">
                  <c:v>72767</c:v>
                </c:pt>
                <c:pt idx="573">
                  <c:v>52170</c:v>
                </c:pt>
                <c:pt idx="574">
                  <c:v>135859</c:v>
                </c:pt>
                <c:pt idx="575">
                  <c:v>139639</c:v>
                </c:pt>
                <c:pt idx="576">
                  <c:v>55483</c:v>
                </c:pt>
                <c:pt idx="577">
                  <c:v>111254</c:v>
                </c:pt>
                <c:pt idx="578">
                  <c:v>102712</c:v>
                </c:pt>
                <c:pt idx="579">
                  <c:v>196010</c:v>
                </c:pt>
                <c:pt idx="580">
                  <c:v>82690</c:v>
                </c:pt>
                <c:pt idx="581">
                  <c:v>190812</c:v>
                </c:pt>
                <c:pt idx="582">
                  <c:v>136067</c:v>
                </c:pt>
                <c:pt idx="583">
                  <c:v>67958</c:v>
                </c:pt>
                <c:pt idx="584">
                  <c:v>92972</c:v>
                </c:pt>
                <c:pt idx="585">
                  <c:v>351753</c:v>
                </c:pt>
                <c:pt idx="586">
                  <c:v>179407</c:v>
                </c:pt>
                <c:pt idx="587">
                  <c:v>139546</c:v>
                </c:pt>
                <c:pt idx="588">
                  <c:v>142912</c:v>
                </c:pt>
                <c:pt idx="589">
                  <c:v>83403</c:v>
                </c:pt>
                <c:pt idx="590">
                  <c:v>98873</c:v>
                </c:pt>
                <c:pt idx="591">
                  <c:v>148365</c:v>
                </c:pt>
                <c:pt idx="592">
                  <c:v>163411</c:v>
                </c:pt>
                <c:pt idx="593">
                  <c:v>115768</c:v>
                </c:pt>
                <c:pt idx="594">
                  <c:v>112422</c:v>
                </c:pt>
                <c:pt idx="595">
                  <c:v>186382</c:v>
                </c:pt>
                <c:pt idx="596">
                  <c:v>201123</c:v>
                </c:pt>
                <c:pt idx="597">
                  <c:v>42160</c:v>
                </c:pt>
                <c:pt idx="598">
                  <c:v>117113</c:v>
                </c:pt>
                <c:pt idx="599">
                  <c:v>104617</c:v>
                </c:pt>
                <c:pt idx="600">
                  <c:v>115467</c:v>
                </c:pt>
                <c:pt idx="601">
                  <c:v>141264</c:v>
                </c:pt>
                <c:pt idx="602">
                  <c:v>51054</c:v>
                </c:pt>
                <c:pt idx="603">
                  <c:v>67050</c:v>
                </c:pt>
                <c:pt idx="604">
                  <c:v>77956</c:v>
                </c:pt>
                <c:pt idx="605">
                  <c:v>136732</c:v>
                </c:pt>
                <c:pt idx="606">
                  <c:v>120897</c:v>
                </c:pt>
                <c:pt idx="607">
                  <c:v>97332</c:v>
                </c:pt>
                <c:pt idx="608">
                  <c:v>76389</c:v>
                </c:pt>
                <c:pt idx="609">
                  <c:v>75344</c:v>
                </c:pt>
                <c:pt idx="610">
                  <c:v>117711</c:v>
                </c:pt>
                <c:pt idx="611">
                  <c:v>61914</c:v>
                </c:pt>
                <c:pt idx="612">
                  <c:v>59785</c:v>
                </c:pt>
                <c:pt idx="613">
                  <c:v>77382</c:v>
                </c:pt>
                <c:pt idx="614">
                  <c:v>66306</c:v>
                </c:pt>
                <c:pt idx="615">
                  <c:v>104428</c:v>
                </c:pt>
                <c:pt idx="616">
                  <c:v>97079</c:v>
                </c:pt>
                <c:pt idx="617">
                  <c:v>97200</c:v>
                </c:pt>
                <c:pt idx="618">
                  <c:v>140648</c:v>
                </c:pt>
                <c:pt idx="619">
                  <c:v>144987</c:v>
                </c:pt>
                <c:pt idx="620">
                  <c:v>82484</c:v>
                </c:pt>
                <c:pt idx="621">
                  <c:v>115151</c:v>
                </c:pt>
                <c:pt idx="622">
                  <c:v>115398</c:v>
                </c:pt>
                <c:pt idx="623">
                  <c:v>78141</c:v>
                </c:pt>
                <c:pt idx="624">
                  <c:v>78385</c:v>
                </c:pt>
                <c:pt idx="625">
                  <c:v>64437</c:v>
                </c:pt>
                <c:pt idx="626">
                  <c:v>70653</c:v>
                </c:pt>
                <c:pt idx="627">
                  <c:v>81564</c:v>
                </c:pt>
                <c:pt idx="628">
                  <c:v>75138</c:v>
                </c:pt>
                <c:pt idx="629">
                  <c:v>177526</c:v>
                </c:pt>
                <c:pt idx="630">
                  <c:v>57971</c:v>
                </c:pt>
                <c:pt idx="631">
                  <c:v>72570</c:v>
                </c:pt>
                <c:pt idx="632">
                  <c:v>212461</c:v>
                </c:pt>
                <c:pt idx="633">
                  <c:v>82944</c:v>
                </c:pt>
                <c:pt idx="634">
                  <c:v>189664</c:v>
                </c:pt>
                <c:pt idx="635">
                  <c:v>101793</c:v>
                </c:pt>
                <c:pt idx="636">
                  <c:v>48442</c:v>
                </c:pt>
                <c:pt idx="637">
                  <c:v>113131</c:v>
                </c:pt>
                <c:pt idx="638">
                  <c:v>91057</c:v>
                </c:pt>
                <c:pt idx="639">
                  <c:v>137761</c:v>
                </c:pt>
                <c:pt idx="640">
                  <c:v>117796</c:v>
                </c:pt>
                <c:pt idx="641">
                  <c:v>158433</c:v>
                </c:pt>
                <c:pt idx="642">
                  <c:v>166046</c:v>
                </c:pt>
                <c:pt idx="643">
                  <c:v>107960</c:v>
                </c:pt>
                <c:pt idx="644">
                  <c:v>84013</c:v>
                </c:pt>
                <c:pt idx="645">
                  <c:v>150790</c:v>
                </c:pt>
                <c:pt idx="646">
                  <c:v>94453</c:v>
                </c:pt>
                <c:pt idx="647">
                  <c:v>120860</c:v>
                </c:pt>
                <c:pt idx="648">
                  <c:v>65395</c:v>
                </c:pt>
                <c:pt idx="649">
                  <c:v>203653</c:v>
                </c:pt>
                <c:pt idx="650">
                  <c:v>97073</c:v>
                </c:pt>
                <c:pt idx="651">
                  <c:v>63046</c:v>
                </c:pt>
                <c:pt idx="652">
                  <c:v>43439</c:v>
                </c:pt>
                <c:pt idx="653">
                  <c:v>61020</c:v>
                </c:pt>
                <c:pt idx="654">
                  <c:v>127552</c:v>
                </c:pt>
                <c:pt idx="655">
                  <c:v>26153</c:v>
                </c:pt>
                <c:pt idx="656">
                  <c:v>63046</c:v>
                </c:pt>
                <c:pt idx="657">
                  <c:v>61020</c:v>
                </c:pt>
                <c:pt idx="658">
                  <c:v>57223</c:v>
                </c:pt>
                <c:pt idx="659">
                  <c:v>75660</c:v>
                </c:pt>
                <c:pt idx="660">
                  <c:v>115728</c:v>
                </c:pt>
                <c:pt idx="661">
                  <c:v>122392</c:v>
                </c:pt>
                <c:pt idx="662">
                  <c:v>103438</c:v>
                </c:pt>
                <c:pt idx="663">
                  <c:v>150958</c:v>
                </c:pt>
                <c:pt idx="664">
                  <c:v>120860</c:v>
                </c:pt>
                <c:pt idx="665">
                  <c:v>51985</c:v>
                </c:pt>
                <c:pt idx="666">
                  <c:v>111908</c:v>
                </c:pt>
                <c:pt idx="667">
                  <c:v>127614</c:v>
                </c:pt>
                <c:pt idx="668">
                  <c:v>249935</c:v>
                </c:pt>
                <c:pt idx="669">
                  <c:v>109576</c:v>
                </c:pt>
                <c:pt idx="670">
                  <c:v>71580</c:v>
                </c:pt>
                <c:pt idx="671">
                  <c:v>106514</c:v>
                </c:pt>
                <c:pt idx="672">
                  <c:v>121571</c:v>
                </c:pt>
                <c:pt idx="673">
                  <c:v>36988</c:v>
                </c:pt>
                <c:pt idx="674">
                  <c:v>58480</c:v>
                </c:pt>
                <c:pt idx="675">
                  <c:v>87421</c:v>
                </c:pt>
                <c:pt idx="676">
                  <c:v>39796</c:v>
                </c:pt>
                <c:pt idx="677">
                  <c:v>44740</c:v>
                </c:pt>
                <c:pt idx="678">
                  <c:v>58154</c:v>
                </c:pt>
                <c:pt idx="679">
                  <c:v>78043</c:v>
                </c:pt>
                <c:pt idx="680">
                  <c:v>78043</c:v>
                </c:pt>
                <c:pt idx="681">
                  <c:v>70914</c:v>
                </c:pt>
                <c:pt idx="682">
                  <c:v>43943</c:v>
                </c:pt>
                <c:pt idx="683">
                  <c:v>49022</c:v>
                </c:pt>
                <c:pt idx="684">
                  <c:v>50856</c:v>
                </c:pt>
                <c:pt idx="685">
                  <c:v>36988</c:v>
                </c:pt>
                <c:pt idx="686">
                  <c:v>39625</c:v>
                </c:pt>
                <c:pt idx="687">
                  <c:v>75084</c:v>
                </c:pt>
                <c:pt idx="688">
                  <c:v>73003</c:v>
                </c:pt>
                <c:pt idx="689">
                  <c:v>37943</c:v>
                </c:pt>
                <c:pt idx="690">
                  <c:v>67790</c:v>
                </c:pt>
                <c:pt idx="691">
                  <c:v>63046</c:v>
                </c:pt>
                <c:pt idx="692">
                  <c:v>54796</c:v>
                </c:pt>
                <c:pt idx="693">
                  <c:v>75793</c:v>
                </c:pt>
                <c:pt idx="694">
                  <c:v>36785</c:v>
                </c:pt>
                <c:pt idx="695">
                  <c:v>58774</c:v>
                </c:pt>
                <c:pt idx="696">
                  <c:v>78043</c:v>
                </c:pt>
                <c:pt idx="697">
                  <c:v>48647</c:v>
                </c:pt>
                <c:pt idx="698">
                  <c:v>39625</c:v>
                </c:pt>
                <c:pt idx="699">
                  <c:v>38901</c:v>
                </c:pt>
                <c:pt idx="700">
                  <c:v>55706</c:v>
                </c:pt>
                <c:pt idx="701">
                  <c:v>67512</c:v>
                </c:pt>
                <c:pt idx="702">
                  <c:v>75084</c:v>
                </c:pt>
                <c:pt idx="703">
                  <c:v>69583</c:v>
                </c:pt>
                <c:pt idx="704">
                  <c:v>60158</c:v>
                </c:pt>
                <c:pt idx="705">
                  <c:v>40855</c:v>
                </c:pt>
                <c:pt idx="706">
                  <c:v>49022</c:v>
                </c:pt>
                <c:pt idx="707">
                  <c:v>67790</c:v>
                </c:pt>
                <c:pt idx="708">
                  <c:v>63046</c:v>
                </c:pt>
                <c:pt idx="709">
                  <c:v>68839</c:v>
                </c:pt>
                <c:pt idx="710">
                  <c:v>54796</c:v>
                </c:pt>
                <c:pt idx="711">
                  <c:v>45912</c:v>
                </c:pt>
                <c:pt idx="712">
                  <c:v>78043</c:v>
                </c:pt>
                <c:pt idx="713">
                  <c:v>52671</c:v>
                </c:pt>
                <c:pt idx="714">
                  <c:v>78043</c:v>
                </c:pt>
                <c:pt idx="715">
                  <c:v>36988</c:v>
                </c:pt>
                <c:pt idx="716">
                  <c:v>75084</c:v>
                </c:pt>
                <c:pt idx="717">
                  <c:v>34779</c:v>
                </c:pt>
                <c:pt idx="718">
                  <c:v>78043</c:v>
                </c:pt>
                <c:pt idx="719">
                  <c:v>48647</c:v>
                </c:pt>
                <c:pt idx="720">
                  <c:v>48266</c:v>
                </c:pt>
                <c:pt idx="721">
                  <c:v>67790</c:v>
                </c:pt>
                <c:pt idx="722">
                  <c:v>50856</c:v>
                </c:pt>
                <c:pt idx="723">
                  <c:v>75084</c:v>
                </c:pt>
                <c:pt idx="724">
                  <c:v>43943</c:v>
                </c:pt>
                <c:pt idx="725">
                  <c:v>48746</c:v>
                </c:pt>
                <c:pt idx="726">
                  <c:v>67790</c:v>
                </c:pt>
                <c:pt idx="727">
                  <c:v>99463</c:v>
                </c:pt>
                <c:pt idx="728">
                  <c:v>40855</c:v>
                </c:pt>
                <c:pt idx="729">
                  <c:v>44740</c:v>
                </c:pt>
                <c:pt idx="730">
                  <c:v>54796</c:v>
                </c:pt>
                <c:pt idx="731">
                  <c:v>75084</c:v>
                </c:pt>
                <c:pt idx="732">
                  <c:v>54796</c:v>
                </c:pt>
                <c:pt idx="733">
                  <c:v>59181</c:v>
                </c:pt>
                <c:pt idx="734">
                  <c:v>58774</c:v>
                </c:pt>
                <c:pt idx="735">
                  <c:v>30135</c:v>
                </c:pt>
                <c:pt idx="736">
                  <c:v>57506</c:v>
                </c:pt>
                <c:pt idx="737">
                  <c:v>40088</c:v>
                </c:pt>
                <c:pt idx="738">
                  <c:v>39625</c:v>
                </c:pt>
                <c:pt idx="739">
                  <c:v>42211</c:v>
                </c:pt>
                <c:pt idx="740">
                  <c:v>54796</c:v>
                </c:pt>
                <c:pt idx="741">
                  <c:v>53872</c:v>
                </c:pt>
                <c:pt idx="742">
                  <c:v>129076</c:v>
                </c:pt>
                <c:pt idx="743">
                  <c:v>74831</c:v>
                </c:pt>
                <c:pt idx="744">
                  <c:v>129076</c:v>
                </c:pt>
                <c:pt idx="745">
                  <c:v>121837</c:v>
                </c:pt>
                <c:pt idx="746">
                  <c:v>111086</c:v>
                </c:pt>
                <c:pt idx="747">
                  <c:v>66482</c:v>
                </c:pt>
                <c:pt idx="748">
                  <c:v>88798</c:v>
                </c:pt>
                <c:pt idx="749">
                  <c:v>15418</c:v>
                </c:pt>
                <c:pt idx="750">
                  <c:v>126217</c:v>
                </c:pt>
                <c:pt idx="751">
                  <c:v>103703</c:v>
                </c:pt>
                <c:pt idx="752">
                  <c:v>152975</c:v>
                </c:pt>
                <c:pt idx="753">
                  <c:v>80031</c:v>
                </c:pt>
                <c:pt idx="754">
                  <c:v>91307</c:v>
                </c:pt>
                <c:pt idx="755">
                  <c:v>88798</c:v>
                </c:pt>
                <c:pt idx="756">
                  <c:v>47529</c:v>
                </c:pt>
                <c:pt idx="757">
                  <c:v>88798</c:v>
                </c:pt>
                <c:pt idx="758">
                  <c:v>89781</c:v>
                </c:pt>
                <c:pt idx="759">
                  <c:v>57667</c:v>
                </c:pt>
                <c:pt idx="760">
                  <c:v>47529</c:v>
                </c:pt>
                <c:pt idx="761">
                  <c:v>91307</c:v>
                </c:pt>
                <c:pt idx="762">
                  <c:v>60629</c:v>
                </c:pt>
                <c:pt idx="763">
                  <c:v>102229</c:v>
                </c:pt>
                <c:pt idx="764">
                  <c:v>138852</c:v>
                </c:pt>
                <c:pt idx="765">
                  <c:v>88798</c:v>
                </c:pt>
                <c:pt idx="766">
                  <c:v>75439</c:v>
                </c:pt>
                <c:pt idx="767">
                  <c:v>95357</c:v>
                </c:pt>
                <c:pt idx="768">
                  <c:v>82527</c:v>
                </c:pt>
                <c:pt idx="769">
                  <c:v>95099</c:v>
                </c:pt>
                <c:pt idx="770">
                  <c:v>80031</c:v>
                </c:pt>
                <c:pt idx="771">
                  <c:v>80031</c:v>
                </c:pt>
                <c:pt idx="772">
                  <c:v>88798</c:v>
                </c:pt>
                <c:pt idx="773">
                  <c:v>78589</c:v>
                </c:pt>
                <c:pt idx="774">
                  <c:v>102569</c:v>
                </c:pt>
                <c:pt idx="775">
                  <c:v>102569</c:v>
                </c:pt>
                <c:pt idx="776">
                  <c:v>70857</c:v>
                </c:pt>
                <c:pt idx="777">
                  <c:v>138852</c:v>
                </c:pt>
                <c:pt idx="778">
                  <c:v>101525</c:v>
                </c:pt>
                <c:pt idx="779">
                  <c:v>97502</c:v>
                </c:pt>
                <c:pt idx="780">
                  <c:v>103703</c:v>
                </c:pt>
                <c:pt idx="781">
                  <c:v>39201</c:v>
                </c:pt>
                <c:pt idx="782">
                  <c:v>43915</c:v>
                </c:pt>
                <c:pt idx="783">
                  <c:v>110461</c:v>
                </c:pt>
                <c:pt idx="784">
                  <c:v>74880</c:v>
                </c:pt>
                <c:pt idx="785">
                  <c:v>58494</c:v>
                </c:pt>
                <c:pt idx="786">
                  <c:v>74880</c:v>
                </c:pt>
                <c:pt idx="787">
                  <c:v>66066</c:v>
                </c:pt>
                <c:pt idx="788">
                  <c:v>48322</c:v>
                </c:pt>
                <c:pt idx="789">
                  <c:v>78553</c:v>
                </c:pt>
                <c:pt idx="790">
                  <c:v>43915</c:v>
                </c:pt>
                <c:pt idx="791">
                  <c:v>50990</c:v>
                </c:pt>
                <c:pt idx="792">
                  <c:v>72336</c:v>
                </c:pt>
                <c:pt idx="793">
                  <c:v>72336</c:v>
                </c:pt>
                <c:pt idx="794">
                  <c:v>58494</c:v>
                </c:pt>
                <c:pt idx="795">
                  <c:v>78043</c:v>
                </c:pt>
                <c:pt idx="796">
                  <c:v>43915</c:v>
                </c:pt>
                <c:pt idx="797">
                  <c:v>74880</c:v>
                </c:pt>
                <c:pt idx="798">
                  <c:v>50990</c:v>
                </c:pt>
                <c:pt idx="799">
                  <c:v>99185</c:v>
                </c:pt>
                <c:pt idx="800">
                  <c:v>82384</c:v>
                </c:pt>
                <c:pt idx="801">
                  <c:v>65165</c:v>
                </c:pt>
                <c:pt idx="802">
                  <c:v>57571</c:v>
                </c:pt>
                <c:pt idx="803">
                  <c:v>67512</c:v>
                </c:pt>
                <c:pt idx="804">
                  <c:v>48322</c:v>
                </c:pt>
                <c:pt idx="805">
                  <c:v>79786</c:v>
                </c:pt>
                <c:pt idx="806">
                  <c:v>79786</c:v>
                </c:pt>
                <c:pt idx="807">
                  <c:v>50990</c:v>
                </c:pt>
                <c:pt idx="808">
                  <c:v>74880</c:v>
                </c:pt>
                <c:pt idx="809">
                  <c:v>50990</c:v>
                </c:pt>
                <c:pt idx="810">
                  <c:v>130141</c:v>
                </c:pt>
                <c:pt idx="811">
                  <c:v>88410</c:v>
                </c:pt>
                <c:pt idx="812">
                  <c:v>74132</c:v>
                </c:pt>
                <c:pt idx="813">
                  <c:v>84740</c:v>
                </c:pt>
                <c:pt idx="814">
                  <c:v>43915</c:v>
                </c:pt>
                <c:pt idx="815">
                  <c:v>65618</c:v>
                </c:pt>
                <c:pt idx="816">
                  <c:v>50405</c:v>
                </c:pt>
                <c:pt idx="817">
                  <c:v>60389</c:v>
                </c:pt>
                <c:pt idx="818">
                  <c:v>87421</c:v>
                </c:pt>
                <c:pt idx="819">
                  <c:v>50405</c:v>
                </c:pt>
                <c:pt idx="820">
                  <c:v>84740</c:v>
                </c:pt>
                <c:pt idx="821">
                  <c:v>59158</c:v>
                </c:pt>
                <c:pt idx="822">
                  <c:v>50990</c:v>
                </c:pt>
                <c:pt idx="823">
                  <c:v>60759</c:v>
                </c:pt>
                <c:pt idx="824">
                  <c:v>83478</c:v>
                </c:pt>
                <c:pt idx="825">
                  <c:v>75084</c:v>
                </c:pt>
                <c:pt idx="826">
                  <c:v>59147</c:v>
                </c:pt>
                <c:pt idx="827">
                  <c:v>83478</c:v>
                </c:pt>
                <c:pt idx="828">
                  <c:v>52160</c:v>
                </c:pt>
                <c:pt idx="829">
                  <c:v>34978</c:v>
                </c:pt>
                <c:pt idx="830">
                  <c:v>55561</c:v>
                </c:pt>
                <c:pt idx="831">
                  <c:v>74239</c:v>
                </c:pt>
                <c:pt idx="832">
                  <c:v>86907</c:v>
                </c:pt>
                <c:pt idx="833">
                  <c:v>47121</c:v>
                </c:pt>
                <c:pt idx="834">
                  <c:v>92381</c:v>
                </c:pt>
                <c:pt idx="835">
                  <c:v>39122</c:v>
                </c:pt>
                <c:pt idx="836">
                  <c:v>59347</c:v>
                </c:pt>
                <c:pt idx="837">
                  <c:v>53322</c:v>
                </c:pt>
                <c:pt idx="838">
                  <c:v>82052</c:v>
                </c:pt>
                <c:pt idx="839">
                  <c:v>54080</c:v>
                </c:pt>
                <c:pt idx="840">
                  <c:v>57797</c:v>
                </c:pt>
                <c:pt idx="841">
                  <c:v>45639</c:v>
                </c:pt>
                <c:pt idx="842">
                  <c:v>79744</c:v>
                </c:pt>
                <c:pt idx="843">
                  <c:v>27159</c:v>
                </c:pt>
                <c:pt idx="844">
                  <c:v>57387</c:v>
                </c:pt>
                <c:pt idx="845">
                  <c:v>59147</c:v>
                </c:pt>
                <c:pt idx="846">
                  <c:v>34978</c:v>
                </c:pt>
                <c:pt idx="847">
                  <c:v>57797</c:v>
                </c:pt>
                <c:pt idx="848">
                  <c:v>49083</c:v>
                </c:pt>
                <c:pt idx="849">
                  <c:v>42810</c:v>
                </c:pt>
                <c:pt idx="850">
                  <c:v>57797</c:v>
                </c:pt>
                <c:pt idx="851">
                  <c:v>83478</c:v>
                </c:pt>
                <c:pt idx="852">
                  <c:v>61100</c:v>
                </c:pt>
                <c:pt idx="853">
                  <c:v>91724</c:v>
                </c:pt>
                <c:pt idx="854">
                  <c:v>50414</c:v>
                </c:pt>
                <c:pt idx="855">
                  <c:v>73570</c:v>
                </c:pt>
                <c:pt idx="856">
                  <c:v>28367</c:v>
                </c:pt>
                <c:pt idx="857">
                  <c:v>57797</c:v>
                </c:pt>
                <c:pt idx="858">
                  <c:v>59147</c:v>
                </c:pt>
                <c:pt idx="859">
                  <c:v>65553</c:v>
                </c:pt>
                <c:pt idx="860">
                  <c:v>64374</c:v>
                </c:pt>
                <c:pt idx="861">
                  <c:v>54034</c:v>
                </c:pt>
                <c:pt idx="862">
                  <c:v>75084</c:v>
                </c:pt>
                <c:pt idx="863">
                  <c:v>51877</c:v>
                </c:pt>
                <c:pt idx="864">
                  <c:v>41407</c:v>
                </c:pt>
                <c:pt idx="865">
                  <c:v>94065</c:v>
                </c:pt>
                <c:pt idx="866">
                  <c:v>51789</c:v>
                </c:pt>
                <c:pt idx="867">
                  <c:v>60759</c:v>
                </c:pt>
                <c:pt idx="868">
                  <c:v>80417</c:v>
                </c:pt>
                <c:pt idx="869">
                  <c:v>49629</c:v>
                </c:pt>
                <c:pt idx="870">
                  <c:v>94065</c:v>
                </c:pt>
                <c:pt idx="871">
                  <c:v>34978</c:v>
                </c:pt>
                <c:pt idx="872">
                  <c:v>63773</c:v>
                </c:pt>
                <c:pt idx="873">
                  <c:v>83478</c:v>
                </c:pt>
                <c:pt idx="874">
                  <c:v>43093</c:v>
                </c:pt>
                <c:pt idx="875">
                  <c:v>87996</c:v>
                </c:pt>
                <c:pt idx="876">
                  <c:v>94065</c:v>
                </c:pt>
                <c:pt idx="877">
                  <c:v>34978</c:v>
                </c:pt>
                <c:pt idx="878">
                  <c:v>59147</c:v>
                </c:pt>
                <c:pt idx="879">
                  <c:v>42810</c:v>
                </c:pt>
                <c:pt idx="880">
                  <c:v>57797</c:v>
                </c:pt>
                <c:pt idx="881">
                  <c:v>27682</c:v>
                </c:pt>
                <c:pt idx="882">
                  <c:v>32436</c:v>
                </c:pt>
                <c:pt idx="883">
                  <c:v>36716</c:v>
                </c:pt>
                <c:pt idx="884">
                  <c:v>110429</c:v>
                </c:pt>
                <c:pt idx="885">
                  <c:v>48630</c:v>
                </c:pt>
                <c:pt idx="886">
                  <c:v>51789</c:v>
                </c:pt>
                <c:pt idx="887">
                  <c:v>45021</c:v>
                </c:pt>
                <c:pt idx="888">
                  <c:v>120704</c:v>
                </c:pt>
                <c:pt idx="889">
                  <c:v>92016</c:v>
                </c:pt>
                <c:pt idx="890">
                  <c:v>27682</c:v>
                </c:pt>
                <c:pt idx="891">
                  <c:v>60312</c:v>
                </c:pt>
                <c:pt idx="892">
                  <c:v>52160</c:v>
                </c:pt>
                <c:pt idx="893">
                  <c:v>64607</c:v>
                </c:pt>
                <c:pt idx="894">
                  <c:v>42869</c:v>
                </c:pt>
                <c:pt idx="895">
                  <c:v>75614</c:v>
                </c:pt>
                <c:pt idx="896">
                  <c:v>44465</c:v>
                </c:pt>
                <c:pt idx="897">
                  <c:v>111730</c:v>
                </c:pt>
                <c:pt idx="898">
                  <c:v>83526</c:v>
                </c:pt>
                <c:pt idx="899">
                  <c:v>35390</c:v>
                </c:pt>
                <c:pt idx="900">
                  <c:v>85123</c:v>
                </c:pt>
                <c:pt idx="901">
                  <c:v>100344</c:v>
                </c:pt>
                <c:pt idx="902">
                  <c:v>73407</c:v>
                </c:pt>
                <c:pt idx="903">
                  <c:v>80031</c:v>
                </c:pt>
                <c:pt idx="904">
                  <c:v>112840</c:v>
                </c:pt>
                <c:pt idx="905">
                  <c:v>143808</c:v>
                </c:pt>
                <c:pt idx="906">
                  <c:v>118571</c:v>
                </c:pt>
                <c:pt idx="907">
                  <c:v>78581</c:v>
                </c:pt>
                <c:pt idx="908">
                  <c:v>78581</c:v>
                </c:pt>
                <c:pt idx="909">
                  <c:v>85240</c:v>
                </c:pt>
                <c:pt idx="910">
                  <c:v>80031</c:v>
                </c:pt>
                <c:pt idx="911">
                  <c:v>62436</c:v>
                </c:pt>
                <c:pt idx="912">
                  <c:v>80031</c:v>
                </c:pt>
                <c:pt idx="913">
                  <c:v>64333</c:v>
                </c:pt>
                <c:pt idx="914">
                  <c:v>162793</c:v>
                </c:pt>
                <c:pt idx="915">
                  <c:v>76672</c:v>
                </c:pt>
                <c:pt idx="916">
                  <c:v>82073</c:v>
                </c:pt>
                <c:pt idx="917">
                  <c:v>175827</c:v>
                </c:pt>
                <c:pt idx="918">
                  <c:v>80031</c:v>
                </c:pt>
                <c:pt idx="919">
                  <c:v>79106</c:v>
                </c:pt>
                <c:pt idx="920">
                  <c:v>48015</c:v>
                </c:pt>
                <c:pt idx="921">
                  <c:v>73407</c:v>
                </c:pt>
                <c:pt idx="922">
                  <c:v>155785</c:v>
                </c:pt>
                <c:pt idx="923">
                  <c:v>117598</c:v>
                </c:pt>
                <c:pt idx="924">
                  <c:v>328693</c:v>
                </c:pt>
                <c:pt idx="925">
                  <c:v>117598</c:v>
                </c:pt>
                <c:pt idx="926">
                  <c:v>96248</c:v>
                </c:pt>
                <c:pt idx="927">
                  <c:v>125592</c:v>
                </c:pt>
                <c:pt idx="928">
                  <c:v>127620</c:v>
                </c:pt>
                <c:pt idx="929">
                  <c:v>127620</c:v>
                </c:pt>
                <c:pt idx="930">
                  <c:v>341341</c:v>
                </c:pt>
                <c:pt idx="931">
                  <c:v>248554</c:v>
                </c:pt>
                <c:pt idx="932">
                  <c:v>301639</c:v>
                </c:pt>
                <c:pt idx="933">
                  <c:v>367938</c:v>
                </c:pt>
                <c:pt idx="934">
                  <c:v>273845</c:v>
                </c:pt>
                <c:pt idx="935">
                  <c:v>111574</c:v>
                </c:pt>
                <c:pt idx="936">
                  <c:v>154789</c:v>
                </c:pt>
                <c:pt idx="937">
                  <c:v>148364</c:v>
                </c:pt>
                <c:pt idx="938">
                  <c:v>139653</c:v>
                </c:pt>
                <c:pt idx="939">
                  <c:v>136016</c:v>
                </c:pt>
                <c:pt idx="940">
                  <c:v>77624</c:v>
                </c:pt>
                <c:pt idx="941">
                  <c:v>115009</c:v>
                </c:pt>
                <c:pt idx="942">
                  <c:v>127620</c:v>
                </c:pt>
                <c:pt idx="943">
                  <c:v>136340</c:v>
                </c:pt>
                <c:pt idx="944">
                  <c:v>332938</c:v>
                </c:pt>
                <c:pt idx="945">
                  <c:v>100129</c:v>
                </c:pt>
                <c:pt idx="946">
                  <c:v>116193</c:v>
                </c:pt>
                <c:pt idx="947">
                  <c:v>103249</c:v>
                </c:pt>
                <c:pt idx="948">
                  <c:v>169521</c:v>
                </c:pt>
                <c:pt idx="949">
                  <c:v>127620</c:v>
                </c:pt>
                <c:pt idx="950">
                  <c:v>60928</c:v>
                </c:pt>
                <c:pt idx="951">
                  <c:v>86170</c:v>
                </c:pt>
                <c:pt idx="952">
                  <c:v>88692</c:v>
                </c:pt>
                <c:pt idx="953">
                  <c:v>101593</c:v>
                </c:pt>
                <c:pt idx="954">
                  <c:v>80031</c:v>
                </c:pt>
                <c:pt idx="955">
                  <c:v>34463</c:v>
                </c:pt>
                <c:pt idx="956">
                  <c:v>112313</c:v>
                </c:pt>
                <c:pt idx="957">
                  <c:v>41735</c:v>
                </c:pt>
                <c:pt idx="958">
                  <c:v>156870</c:v>
                </c:pt>
                <c:pt idx="959">
                  <c:v>131600</c:v>
                </c:pt>
                <c:pt idx="960">
                  <c:v>89451</c:v>
                </c:pt>
                <c:pt idx="961">
                  <c:v>83809</c:v>
                </c:pt>
                <c:pt idx="962">
                  <c:v>75614</c:v>
                </c:pt>
                <c:pt idx="963">
                  <c:v>166992</c:v>
                </c:pt>
                <c:pt idx="964">
                  <c:v>87108</c:v>
                </c:pt>
                <c:pt idx="965">
                  <c:v>117618</c:v>
                </c:pt>
                <c:pt idx="966">
                  <c:v>156649</c:v>
                </c:pt>
                <c:pt idx="967">
                  <c:v>98228</c:v>
                </c:pt>
                <c:pt idx="968">
                  <c:v>99646</c:v>
                </c:pt>
                <c:pt idx="969">
                  <c:v>110322</c:v>
                </c:pt>
                <c:pt idx="970">
                  <c:v>88630</c:v>
                </c:pt>
                <c:pt idx="971">
                  <c:v>83905</c:v>
                </c:pt>
                <c:pt idx="972">
                  <c:v>131367</c:v>
                </c:pt>
                <c:pt idx="973">
                  <c:v>58667</c:v>
                </c:pt>
                <c:pt idx="974">
                  <c:v>151582</c:v>
                </c:pt>
                <c:pt idx="975">
                  <c:v>184351</c:v>
                </c:pt>
                <c:pt idx="976">
                  <c:v>63286</c:v>
                </c:pt>
                <c:pt idx="977">
                  <c:v>121315</c:v>
                </c:pt>
                <c:pt idx="978">
                  <c:v>53971</c:v>
                </c:pt>
                <c:pt idx="979">
                  <c:v>69502</c:v>
                </c:pt>
                <c:pt idx="980">
                  <c:v>34246</c:v>
                </c:pt>
                <c:pt idx="981">
                  <c:v>131600</c:v>
                </c:pt>
                <c:pt idx="982">
                  <c:v>190844</c:v>
                </c:pt>
                <c:pt idx="983">
                  <c:v>77624</c:v>
                </c:pt>
                <c:pt idx="984">
                  <c:v>195281</c:v>
                </c:pt>
                <c:pt idx="985">
                  <c:v>196877</c:v>
                </c:pt>
                <c:pt idx="986">
                  <c:v>141762</c:v>
                </c:pt>
                <c:pt idx="987">
                  <c:v>98815</c:v>
                </c:pt>
                <c:pt idx="988">
                  <c:v>329218</c:v>
                </c:pt>
                <c:pt idx="989">
                  <c:v>146565</c:v>
                </c:pt>
                <c:pt idx="990">
                  <c:v>121114</c:v>
                </c:pt>
                <c:pt idx="991">
                  <c:v>78635</c:v>
                </c:pt>
                <c:pt idx="992">
                  <c:v>152290</c:v>
                </c:pt>
                <c:pt idx="993">
                  <c:v>95587</c:v>
                </c:pt>
                <c:pt idx="994">
                  <c:v>81693</c:v>
                </c:pt>
                <c:pt idx="995">
                  <c:v>220589</c:v>
                </c:pt>
                <c:pt idx="996">
                  <c:v>240002</c:v>
                </c:pt>
                <c:pt idx="997">
                  <c:v>126897</c:v>
                </c:pt>
                <c:pt idx="998">
                  <c:v>68911</c:v>
                </c:pt>
                <c:pt idx="999">
                  <c:v>76916</c:v>
                </c:pt>
                <c:pt idx="1000">
                  <c:v>61605</c:v>
                </c:pt>
                <c:pt idx="1001">
                  <c:v>67397</c:v>
                </c:pt>
                <c:pt idx="1002">
                  <c:v>78559</c:v>
                </c:pt>
                <c:pt idx="1003">
                  <c:v>81693</c:v>
                </c:pt>
                <c:pt idx="1004">
                  <c:v>88745</c:v>
                </c:pt>
                <c:pt idx="1005">
                  <c:v>138888</c:v>
                </c:pt>
                <c:pt idx="1006">
                  <c:v>135468</c:v>
                </c:pt>
                <c:pt idx="1007">
                  <c:v>68186</c:v>
                </c:pt>
                <c:pt idx="1008">
                  <c:v>104715</c:v>
                </c:pt>
                <c:pt idx="1009">
                  <c:v>56590</c:v>
                </c:pt>
                <c:pt idx="1010">
                  <c:v>89506</c:v>
                </c:pt>
                <c:pt idx="1011">
                  <c:v>103557</c:v>
                </c:pt>
                <c:pt idx="1012">
                  <c:v>64972</c:v>
                </c:pt>
                <c:pt idx="1013">
                  <c:v>134077</c:v>
                </c:pt>
                <c:pt idx="1014">
                  <c:v>240002</c:v>
                </c:pt>
                <c:pt idx="1015">
                  <c:v>126945</c:v>
                </c:pt>
                <c:pt idx="1016">
                  <c:v>84830</c:v>
                </c:pt>
                <c:pt idx="1017">
                  <c:v>97835</c:v>
                </c:pt>
                <c:pt idx="1018">
                  <c:v>125051</c:v>
                </c:pt>
                <c:pt idx="1019">
                  <c:v>108633</c:v>
                </c:pt>
                <c:pt idx="1020">
                  <c:v>94919</c:v>
                </c:pt>
                <c:pt idx="1021">
                  <c:v>139404</c:v>
                </c:pt>
                <c:pt idx="1022">
                  <c:v>224261</c:v>
                </c:pt>
                <c:pt idx="1023">
                  <c:v>59455</c:v>
                </c:pt>
                <c:pt idx="1024">
                  <c:v>164887</c:v>
                </c:pt>
                <c:pt idx="1025">
                  <c:v>69287</c:v>
                </c:pt>
                <c:pt idx="1026">
                  <c:v>108472</c:v>
                </c:pt>
                <c:pt idx="1027">
                  <c:v>125228</c:v>
                </c:pt>
                <c:pt idx="1028">
                  <c:v>85163</c:v>
                </c:pt>
                <c:pt idx="1029">
                  <c:v>92218</c:v>
                </c:pt>
                <c:pt idx="1030">
                  <c:v>227649</c:v>
                </c:pt>
                <c:pt idx="1031">
                  <c:v>144915</c:v>
                </c:pt>
                <c:pt idx="1032">
                  <c:v>106518</c:v>
                </c:pt>
                <c:pt idx="1033">
                  <c:v>143553</c:v>
                </c:pt>
                <c:pt idx="1034">
                  <c:v>73094</c:v>
                </c:pt>
                <c:pt idx="1035">
                  <c:v>139404</c:v>
                </c:pt>
                <c:pt idx="1036">
                  <c:v>179190</c:v>
                </c:pt>
                <c:pt idx="1037">
                  <c:v>145626</c:v>
                </c:pt>
                <c:pt idx="1038">
                  <c:v>134166</c:v>
                </c:pt>
                <c:pt idx="1039">
                  <c:v>84424</c:v>
                </c:pt>
                <c:pt idx="1040">
                  <c:v>92218</c:v>
                </c:pt>
                <c:pt idx="1041">
                  <c:v>250566</c:v>
                </c:pt>
                <c:pt idx="1042">
                  <c:v>96451</c:v>
                </c:pt>
                <c:pt idx="1043">
                  <c:v>57242</c:v>
                </c:pt>
                <c:pt idx="1044">
                  <c:v>202953</c:v>
                </c:pt>
                <c:pt idx="1045">
                  <c:v>85396</c:v>
                </c:pt>
                <c:pt idx="1046">
                  <c:v>96308</c:v>
                </c:pt>
                <c:pt idx="1047">
                  <c:v>73094</c:v>
                </c:pt>
                <c:pt idx="1048">
                  <c:v>67397</c:v>
                </c:pt>
                <c:pt idx="1049">
                  <c:v>96068</c:v>
                </c:pt>
                <c:pt idx="1050">
                  <c:v>213100</c:v>
                </c:pt>
                <c:pt idx="1051">
                  <c:v>126897</c:v>
                </c:pt>
                <c:pt idx="1052">
                  <c:v>179409</c:v>
                </c:pt>
                <c:pt idx="1053">
                  <c:v>126897</c:v>
                </c:pt>
                <c:pt idx="1054">
                  <c:v>70301</c:v>
                </c:pt>
                <c:pt idx="1055">
                  <c:v>68996</c:v>
                </c:pt>
                <c:pt idx="1056">
                  <c:v>81882</c:v>
                </c:pt>
                <c:pt idx="1057">
                  <c:v>80643</c:v>
                </c:pt>
                <c:pt idx="1058">
                  <c:v>99790</c:v>
                </c:pt>
                <c:pt idx="1059">
                  <c:v>176908</c:v>
                </c:pt>
                <c:pt idx="1060">
                  <c:v>67397</c:v>
                </c:pt>
                <c:pt idx="1061">
                  <c:v>202953</c:v>
                </c:pt>
                <c:pt idx="1062">
                  <c:v>59719</c:v>
                </c:pt>
                <c:pt idx="1063">
                  <c:v>174271</c:v>
                </c:pt>
                <c:pt idx="1064">
                  <c:v>110865</c:v>
                </c:pt>
                <c:pt idx="1065">
                  <c:v>56414</c:v>
                </c:pt>
                <c:pt idx="1066">
                  <c:v>129077</c:v>
                </c:pt>
                <c:pt idx="1067">
                  <c:v>63061</c:v>
                </c:pt>
                <c:pt idx="1068">
                  <c:v>86047</c:v>
                </c:pt>
                <c:pt idx="1069">
                  <c:v>111514</c:v>
                </c:pt>
                <c:pt idx="1070">
                  <c:v>97310</c:v>
                </c:pt>
                <c:pt idx="1071">
                  <c:v>153359</c:v>
                </c:pt>
                <c:pt idx="1072">
                  <c:v>96796</c:v>
                </c:pt>
                <c:pt idx="1073">
                  <c:v>44669</c:v>
                </c:pt>
                <c:pt idx="1074">
                  <c:v>96684</c:v>
                </c:pt>
                <c:pt idx="1075">
                  <c:v>46391</c:v>
                </c:pt>
                <c:pt idx="1076">
                  <c:v>65174</c:v>
                </c:pt>
                <c:pt idx="1077">
                  <c:v>45485</c:v>
                </c:pt>
                <c:pt idx="1078">
                  <c:v>33311</c:v>
                </c:pt>
                <c:pt idx="1079">
                  <c:v>113663</c:v>
                </c:pt>
                <c:pt idx="1080">
                  <c:v>52380</c:v>
                </c:pt>
                <c:pt idx="1081">
                  <c:v>201250</c:v>
                </c:pt>
                <c:pt idx="1082">
                  <c:v>157777</c:v>
                </c:pt>
                <c:pt idx="1083">
                  <c:v>32126</c:v>
                </c:pt>
                <c:pt idx="1084">
                  <c:v>64181</c:v>
                </c:pt>
                <c:pt idx="1085">
                  <c:v>248865</c:v>
                </c:pt>
                <c:pt idx="1086">
                  <c:v>119031</c:v>
                </c:pt>
                <c:pt idx="1087">
                  <c:v>47134</c:v>
                </c:pt>
                <c:pt idx="1088">
                  <c:v>62662</c:v>
                </c:pt>
                <c:pt idx="1089">
                  <c:v>80052</c:v>
                </c:pt>
                <c:pt idx="1090">
                  <c:v>28382</c:v>
                </c:pt>
                <c:pt idx="1091">
                  <c:v>239217</c:v>
                </c:pt>
                <c:pt idx="1092">
                  <c:v>84534</c:v>
                </c:pt>
                <c:pt idx="1093">
                  <c:v>190541</c:v>
                </c:pt>
                <c:pt idx="1094">
                  <c:v>128308</c:v>
                </c:pt>
                <c:pt idx="1095">
                  <c:v>96258</c:v>
                </c:pt>
                <c:pt idx="1096">
                  <c:v>70389</c:v>
                </c:pt>
                <c:pt idx="1097">
                  <c:v>148000</c:v>
                </c:pt>
                <c:pt idx="1098">
                  <c:v>94330</c:v>
                </c:pt>
                <c:pt idx="1099">
                  <c:v>82187</c:v>
                </c:pt>
                <c:pt idx="1100">
                  <c:v>76911</c:v>
                </c:pt>
                <c:pt idx="1101">
                  <c:v>89033</c:v>
                </c:pt>
                <c:pt idx="1102">
                  <c:v>71820</c:v>
                </c:pt>
                <c:pt idx="1103">
                  <c:v>76911</c:v>
                </c:pt>
                <c:pt idx="1104">
                  <c:v>167514</c:v>
                </c:pt>
                <c:pt idx="1105">
                  <c:v>112878</c:v>
                </c:pt>
                <c:pt idx="1106">
                  <c:v>231729</c:v>
                </c:pt>
                <c:pt idx="1107">
                  <c:v>209474</c:v>
                </c:pt>
                <c:pt idx="1108">
                  <c:v>95725</c:v>
                </c:pt>
                <c:pt idx="1109">
                  <c:v>95725</c:v>
                </c:pt>
                <c:pt idx="1110">
                  <c:v>87280</c:v>
                </c:pt>
                <c:pt idx="1111">
                  <c:v>117188</c:v>
                </c:pt>
                <c:pt idx="1112">
                  <c:v>68526</c:v>
                </c:pt>
                <c:pt idx="1113">
                  <c:v>118315</c:v>
                </c:pt>
                <c:pt idx="1114">
                  <c:v>128269</c:v>
                </c:pt>
                <c:pt idx="1115">
                  <c:v>71245</c:v>
                </c:pt>
                <c:pt idx="1116">
                  <c:v>102862</c:v>
                </c:pt>
                <c:pt idx="1117">
                  <c:v>87280</c:v>
                </c:pt>
                <c:pt idx="1118">
                  <c:v>87280</c:v>
                </c:pt>
                <c:pt idx="1119">
                  <c:v>142680</c:v>
                </c:pt>
                <c:pt idx="1120">
                  <c:v>118315</c:v>
                </c:pt>
                <c:pt idx="1121">
                  <c:v>128269</c:v>
                </c:pt>
                <c:pt idx="1122">
                  <c:v>159099</c:v>
                </c:pt>
                <c:pt idx="1123">
                  <c:v>118315</c:v>
                </c:pt>
                <c:pt idx="1124">
                  <c:v>126930</c:v>
                </c:pt>
                <c:pt idx="1125">
                  <c:v>85581</c:v>
                </c:pt>
                <c:pt idx="1126">
                  <c:v>87280</c:v>
                </c:pt>
                <c:pt idx="1127">
                  <c:v>89606</c:v>
                </c:pt>
                <c:pt idx="1128">
                  <c:v>91249</c:v>
                </c:pt>
                <c:pt idx="1129">
                  <c:v>108674</c:v>
                </c:pt>
                <c:pt idx="1130">
                  <c:v>87280</c:v>
                </c:pt>
                <c:pt idx="1131">
                  <c:v>258849</c:v>
                </c:pt>
                <c:pt idx="1132">
                  <c:v>161900</c:v>
                </c:pt>
                <c:pt idx="1133">
                  <c:v>102862</c:v>
                </c:pt>
                <c:pt idx="1134">
                  <c:v>117188</c:v>
                </c:pt>
                <c:pt idx="1135">
                  <c:v>164861</c:v>
                </c:pt>
                <c:pt idx="1136">
                  <c:v>89836</c:v>
                </c:pt>
                <c:pt idx="1137">
                  <c:v>118315</c:v>
                </c:pt>
                <c:pt idx="1138">
                  <c:v>118315</c:v>
                </c:pt>
                <c:pt idx="1139">
                  <c:v>102862</c:v>
                </c:pt>
                <c:pt idx="1140">
                  <c:v>80031</c:v>
                </c:pt>
                <c:pt idx="1141">
                  <c:v>130894</c:v>
                </c:pt>
                <c:pt idx="1142">
                  <c:v>101869</c:v>
                </c:pt>
                <c:pt idx="1143">
                  <c:v>120065</c:v>
                </c:pt>
                <c:pt idx="1144">
                  <c:v>124360</c:v>
                </c:pt>
                <c:pt idx="1145">
                  <c:v>91156</c:v>
                </c:pt>
                <c:pt idx="1146">
                  <c:v>73557</c:v>
                </c:pt>
                <c:pt idx="1147">
                  <c:v>73273</c:v>
                </c:pt>
                <c:pt idx="1148">
                  <c:v>62483</c:v>
                </c:pt>
                <c:pt idx="1149">
                  <c:v>105871</c:v>
                </c:pt>
                <c:pt idx="1150">
                  <c:v>154487</c:v>
                </c:pt>
                <c:pt idx="1151">
                  <c:v>102584</c:v>
                </c:pt>
                <c:pt idx="1152">
                  <c:v>93592</c:v>
                </c:pt>
                <c:pt idx="1153">
                  <c:v>65624</c:v>
                </c:pt>
                <c:pt idx="1154">
                  <c:v>86245</c:v>
                </c:pt>
                <c:pt idx="1155">
                  <c:v>88491</c:v>
                </c:pt>
                <c:pt idx="1156">
                  <c:v>185464</c:v>
                </c:pt>
                <c:pt idx="1157">
                  <c:v>226708</c:v>
                </c:pt>
                <c:pt idx="1158">
                  <c:v>150994</c:v>
                </c:pt>
                <c:pt idx="1159">
                  <c:v>117696</c:v>
                </c:pt>
                <c:pt idx="1160">
                  <c:v>355685</c:v>
                </c:pt>
                <c:pt idx="1161">
                  <c:v>62483</c:v>
                </c:pt>
                <c:pt idx="1162">
                  <c:v>99849</c:v>
                </c:pt>
                <c:pt idx="1163">
                  <c:v>95897</c:v>
                </c:pt>
                <c:pt idx="1164">
                  <c:v>101869</c:v>
                </c:pt>
                <c:pt idx="1165">
                  <c:v>148584</c:v>
                </c:pt>
                <c:pt idx="1166">
                  <c:v>66997</c:v>
                </c:pt>
                <c:pt idx="1167">
                  <c:v>92710</c:v>
                </c:pt>
                <c:pt idx="1168">
                  <c:v>94278</c:v>
                </c:pt>
                <c:pt idx="1169">
                  <c:v>117532</c:v>
                </c:pt>
                <c:pt idx="1170">
                  <c:v>102584</c:v>
                </c:pt>
                <c:pt idx="1171">
                  <c:v>65299</c:v>
                </c:pt>
                <c:pt idx="1172">
                  <c:v>68062</c:v>
                </c:pt>
                <c:pt idx="1173">
                  <c:v>132092</c:v>
                </c:pt>
                <c:pt idx="1174">
                  <c:v>121506</c:v>
                </c:pt>
                <c:pt idx="1175">
                  <c:v>215724</c:v>
                </c:pt>
                <c:pt idx="1176">
                  <c:v>114790</c:v>
                </c:pt>
                <c:pt idx="1177">
                  <c:v>95897</c:v>
                </c:pt>
                <c:pt idx="1178">
                  <c:v>106713</c:v>
                </c:pt>
                <c:pt idx="1179">
                  <c:v>124173</c:v>
                </c:pt>
                <c:pt idx="1180">
                  <c:v>67737</c:v>
                </c:pt>
                <c:pt idx="1181">
                  <c:v>54981</c:v>
                </c:pt>
                <c:pt idx="1182">
                  <c:v>75648</c:v>
                </c:pt>
                <c:pt idx="1183">
                  <c:v>46895</c:v>
                </c:pt>
                <c:pt idx="1184">
                  <c:v>106826</c:v>
                </c:pt>
                <c:pt idx="1185">
                  <c:v>81137</c:v>
                </c:pt>
                <c:pt idx="1186">
                  <c:v>115092</c:v>
                </c:pt>
                <c:pt idx="1187">
                  <c:v>182801</c:v>
                </c:pt>
                <c:pt idx="1188">
                  <c:v>83945</c:v>
                </c:pt>
                <c:pt idx="1189">
                  <c:v>78688</c:v>
                </c:pt>
                <c:pt idx="1190">
                  <c:v>121399</c:v>
                </c:pt>
                <c:pt idx="1191">
                  <c:v>113084</c:v>
                </c:pt>
                <c:pt idx="1192">
                  <c:v>154853</c:v>
                </c:pt>
                <c:pt idx="1193">
                  <c:v>133310</c:v>
                </c:pt>
                <c:pt idx="1194">
                  <c:v>137016</c:v>
                </c:pt>
                <c:pt idx="1195">
                  <c:v>95138</c:v>
                </c:pt>
                <c:pt idx="1196">
                  <c:v>175497</c:v>
                </c:pt>
                <c:pt idx="1197">
                  <c:v>99677</c:v>
                </c:pt>
                <c:pt idx="1198">
                  <c:v>117155</c:v>
                </c:pt>
                <c:pt idx="1199">
                  <c:v>355685</c:v>
                </c:pt>
                <c:pt idx="1200">
                  <c:v>84006</c:v>
                </c:pt>
                <c:pt idx="1201">
                  <c:v>80031</c:v>
                </c:pt>
                <c:pt idx="1202">
                  <c:v>355685</c:v>
                </c:pt>
                <c:pt idx="1203">
                  <c:v>96059</c:v>
                </c:pt>
                <c:pt idx="1204">
                  <c:v>163140</c:v>
                </c:pt>
                <c:pt idx="1205">
                  <c:v>117903</c:v>
                </c:pt>
                <c:pt idx="1206">
                  <c:v>355685</c:v>
                </c:pt>
                <c:pt idx="1207">
                  <c:v>129709</c:v>
                </c:pt>
                <c:pt idx="1208">
                  <c:v>23941</c:v>
                </c:pt>
                <c:pt idx="1209">
                  <c:v>49030</c:v>
                </c:pt>
                <c:pt idx="1210">
                  <c:v>59212</c:v>
                </c:pt>
                <c:pt idx="1211">
                  <c:v>43582</c:v>
                </c:pt>
                <c:pt idx="1212">
                  <c:v>58828</c:v>
                </c:pt>
                <c:pt idx="1213">
                  <c:v>47369</c:v>
                </c:pt>
                <c:pt idx="1214">
                  <c:v>99157</c:v>
                </c:pt>
                <c:pt idx="1215">
                  <c:v>65136</c:v>
                </c:pt>
                <c:pt idx="1216">
                  <c:v>76421</c:v>
                </c:pt>
                <c:pt idx="1217">
                  <c:v>85877</c:v>
                </c:pt>
                <c:pt idx="1218">
                  <c:v>48353</c:v>
                </c:pt>
                <c:pt idx="1219">
                  <c:v>58304</c:v>
                </c:pt>
                <c:pt idx="1220">
                  <c:v>89745</c:v>
                </c:pt>
                <c:pt idx="1221">
                  <c:v>60737</c:v>
                </c:pt>
                <c:pt idx="1222">
                  <c:v>83791</c:v>
                </c:pt>
                <c:pt idx="1223">
                  <c:v>76951</c:v>
                </c:pt>
                <c:pt idx="1224">
                  <c:v>78725</c:v>
                </c:pt>
                <c:pt idx="1225">
                  <c:v>78725</c:v>
                </c:pt>
                <c:pt idx="1226">
                  <c:v>86245</c:v>
                </c:pt>
                <c:pt idx="1227">
                  <c:v>75750</c:v>
                </c:pt>
                <c:pt idx="1228">
                  <c:v>93408</c:v>
                </c:pt>
                <c:pt idx="1229">
                  <c:v>56567</c:v>
                </c:pt>
                <c:pt idx="1230">
                  <c:v>48110</c:v>
                </c:pt>
                <c:pt idx="1231">
                  <c:v>80707</c:v>
                </c:pt>
                <c:pt idx="1232">
                  <c:v>58828</c:v>
                </c:pt>
                <c:pt idx="1233">
                  <c:v>88182</c:v>
                </c:pt>
                <c:pt idx="1234">
                  <c:v>61633</c:v>
                </c:pt>
                <c:pt idx="1235">
                  <c:v>73293</c:v>
                </c:pt>
                <c:pt idx="1236">
                  <c:v>112170</c:v>
                </c:pt>
                <c:pt idx="1237">
                  <c:v>62276</c:v>
                </c:pt>
                <c:pt idx="1238">
                  <c:v>62276</c:v>
                </c:pt>
                <c:pt idx="1239">
                  <c:v>62661</c:v>
                </c:pt>
                <c:pt idx="1240">
                  <c:v>48110</c:v>
                </c:pt>
                <c:pt idx="1241">
                  <c:v>62276</c:v>
                </c:pt>
                <c:pt idx="1242">
                  <c:v>62276</c:v>
                </c:pt>
                <c:pt idx="1243">
                  <c:v>62661</c:v>
                </c:pt>
                <c:pt idx="1244">
                  <c:v>76555</c:v>
                </c:pt>
                <c:pt idx="1245">
                  <c:v>78725</c:v>
                </c:pt>
                <c:pt idx="1246">
                  <c:v>48110</c:v>
                </c:pt>
                <c:pt idx="1247">
                  <c:v>48110</c:v>
                </c:pt>
                <c:pt idx="1248">
                  <c:v>89745</c:v>
                </c:pt>
                <c:pt idx="1249">
                  <c:v>49542</c:v>
                </c:pt>
                <c:pt idx="1250">
                  <c:v>71252</c:v>
                </c:pt>
                <c:pt idx="1251">
                  <c:v>126663</c:v>
                </c:pt>
                <c:pt idx="1252">
                  <c:v>61838</c:v>
                </c:pt>
                <c:pt idx="1253">
                  <c:v>64577</c:v>
                </c:pt>
                <c:pt idx="1254">
                  <c:v>46526</c:v>
                </c:pt>
                <c:pt idx="1255">
                  <c:v>54440</c:v>
                </c:pt>
                <c:pt idx="1256">
                  <c:v>66348</c:v>
                </c:pt>
                <c:pt idx="1257">
                  <c:v>80180</c:v>
                </c:pt>
                <c:pt idx="1258">
                  <c:v>69610</c:v>
                </c:pt>
                <c:pt idx="1259">
                  <c:v>76040</c:v>
                </c:pt>
                <c:pt idx="1260">
                  <c:v>58904</c:v>
                </c:pt>
                <c:pt idx="1261">
                  <c:v>81716</c:v>
                </c:pt>
                <c:pt idx="1262">
                  <c:v>70151</c:v>
                </c:pt>
                <c:pt idx="1263">
                  <c:v>63891</c:v>
                </c:pt>
                <c:pt idx="1264">
                  <c:v>42515</c:v>
                </c:pt>
                <c:pt idx="1265">
                  <c:v>76109</c:v>
                </c:pt>
                <c:pt idx="1266">
                  <c:v>61838</c:v>
                </c:pt>
                <c:pt idx="1267">
                  <c:v>56033</c:v>
                </c:pt>
                <c:pt idx="1268">
                  <c:v>81716</c:v>
                </c:pt>
                <c:pt idx="1269">
                  <c:v>68144</c:v>
                </c:pt>
                <c:pt idx="1270">
                  <c:v>64577</c:v>
                </c:pt>
                <c:pt idx="1271">
                  <c:v>64190</c:v>
                </c:pt>
                <c:pt idx="1272">
                  <c:v>77631</c:v>
                </c:pt>
                <c:pt idx="1273">
                  <c:v>46526</c:v>
                </c:pt>
                <c:pt idx="1274">
                  <c:v>77631</c:v>
                </c:pt>
                <c:pt idx="1275">
                  <c:v>92159</c:v>
                </c:pt>
                <c:pt idx="1276">
                  <c:v>67920</c:v>
                </c:pt>
                <c:pt idx="1277">
                  <c:v>54156</c:v>
                </c:pt>
                <c:pt idx="1278">
                  <c:v>76040</c:v>
                </c:pt>
                <c:pt idx="1279">
                  <c:v>71794</c:v>
                </c:pt>
                <c:pt idx="1280">
                  <c:v>96925</c:v>
                </c:pt>
                <c:pt idx="1281">
                  <c:v>53290</c:v>
                </c:pt>
                <c:pt idx="1282">
                  <c:v>126680</c:v>
                </c:pt>
                <c:pt idx="1283">
                  <c:v>70151</c:v>
                </c:pt>
                <c:pt idx="1284">
                  <c:v>53290</c:v>
                </c:pt>
                <c:pt idx="1285">
                  <c:v>76040</c:v>
                </c:pt>
                <c:pt idx="1286">
                  <c:v>104235</c:v>
                </c:pt>
                <c:pt idx="1287">
                  <c:v>74343</c:v>
                </c:pt>
                <c:pt idx="1288">
                  <c:v>42579</c:v>
                </c:pt>
                <c:pt idx="1289">
                  <c:v>63360</c:v>
                </c:pt>
                <c:pt idx="1290">
                  <c:v>96150</c:v>
                </c:pt>
                <c:pt idx="1291">
                  <c:v>129826</c:v>
                </c:pt>
                <c:pt idx="1292">
                  <c:v>59827</c:v>
                </c:pt>
                <c:pt idx="1293">
                  <c:v>76559</c:v>
                </c:pt>
                <c:pt idx="1294">
                  <c:v>69610</c:v>
                </c:pt>
                <c:pt idx="1295">
                  <c:v>128833</c:v>
                </c:pt>
                <c:pt idx="1296">
                  <c:v>69306</c:v>
                </c:pt>
                <c:pt idx="1297">
                  <c:v>76040</c:v>
                </c:pt>
                <c:pt idx="1298">
                  <c:v>47279</c:v>
                </c:pt>
                <c:pt idx="1299">
                  <c:v>138541</c:v>
                </c:pt>
                <c:pt idx="1300">
                  <c:v>66926</c:v>
                </c:pt>
                <c:pt idx="1301">
                  <c:v>129826</c:v>
                </c:pt>
                <c:pt idx="1302">
                  <c:v>104235</c:v>
                </c:pt>
                <c:pt idx="1303">
                  <c:v>62859</c:v>
                </c:pt>
                <c:pt idx="1304">
                  <c:v>60632</c:v>
                </c:pt>
                <c:pt idx="1305">
                  <c:v>60797</c:v>
                </c:pt>
                <c:pt idx="1306">
                  <c:v>76040</c:v>
                </c:pt>
                <c:pt idx="1307">
                  <c:v>71201</c:v>
                </c:pt>
                <c:pt idx="1308">
                  <c:v>126663</c:v>
                </c:pt>
                <c:pt idx="1309">
                  <c:v>60632</c:v>
                </c:pt>
                <c:pt idx="1310">
                  <c:v>60900</c:v>
                </c:pt>
                <c:pt idx="1311">
                  <c:v>60255</c:v>
                </c:pt>
                <c:pt idx="1312">
                  <c:v>54440</c:v>
                </c:pt>
                <c:pt idx="1313">
                  <c:v>69306</c:v>
                </c:pt>
                <c:pt idx="1314">
                  <c:v>66631</c:v>
                </c:pt>
                <c:pt idx="1315">
                  <c:v>69306</c:v>
                </c:pt>
                <c:pt idx="1316">
                  <c:v>80180</c:v>
                </c:pt>
                <c:pt idx="1317">
                  <c:v>79744</c:v>
                </c:pt>
                <c:pt idx="1318">
                  <c:v>144915</c:v>
                </c:pt>
                <c:pt idx="1319">
                  <c:v>97177</c:v>
                </c:pt>
                <c:pt idx="1320">
                  <c:v>73360</c:v>
                </c:pt>
                <c:pt idx="1321">
                  <c:v>128302</c:v>
                </c:pt>
                <c:pt idx="1322">
                  <c:v>80561</c:v>
                </c:pt>
                <c:pt idx="1323">
                  <c:v>74534</c:v>
                </c:pt>
                <c:pt idx="1324">
                  <c:v>65911</c:v>
                </c:pt>
                <c:pt idx="1325">
                  <c:v>55006</c:v>
                </c:pt>
                <c:pt idx="1326">
                  <c:v>86938</c:v>
                </c:pt>
                <c:pt idx="1327">
                  <c:v>51170</c:v>
                </c:pt>
                <c:pt idx="1328">
                  <c:v>43696</c:v>
                </c:pt>
                <c:pt idx="1329">
                  <c:v>65205</c:v>
                </c:pt>
                <c:pt idx="1330">
                  <c:v>86938</c:v>
                </c:pt>
                <c:pt idx="1331">
                  <c:v>33839</c:v>
                </c:pt>
                <c:pt idx="1332">
                  <c:v>40216</c:v>
                </c:pt>
                <c:pt idx="1333">
                  <c:v>74422</c:v>
                </c:pt>
                <c:pt idx="1334">
                  <c:v>62576</c:v>
                </c:pt>
                <c:pt idx="1335">
                  <c:v>51170</c:v>
                </c:pt>
                <c:pt idx="1336">
                  <c:v>38223</c:v>
                </c:pt>
                <c:pt idx="1337">
                  <c:v>38223</c:v>
                </c:pt>
                <c:pt idx="1338">
                  <c:v>55468</c:v>
                </c:pt>
                <c:pt idx="1339">
                  <c:v>101950</c:v>
                </c:pt>
                <c:pt idx="1340">
                  <c:v>55006</c:v>
                </c:pt>
                <c:pt idx="1341">
                  <c:v>50935</c:v>
                </c:pt>
                <c:pt idx="1342">
                  <c:v>84348</c:v>
                </c:pt>
                <c:pt idx="1343">
                  <c:v>58063</c:v>
                </c:pt>
                <c:pt idx="1344">
                  <c:v>82673</c:v>
                </c:pt>
                <c:pt idx="1345">
                  <c:v>104649</c:v>
                </c:pt>
                <c:pt idx="1346">
                  <c:v>101950</c:v>
                </c:pt>
                <c:pt idx="1347">
                  <c:v>51279</c:v>
                </c:pt>
                <c:pt idx="1348">
                  <c:v>92655</c:v>
                </c:pt>
                <c:pt idx="1349">
                  <c:v>61515</c:v>
                </c:pt>
                <c:pt idx="1350">
                  <c:v>63963</c:v>
                </c:pt>
                <c:pt idx="1351">
                  <c:v>111966</c:v>
                </c:pt>
                <c:pt idx="1352">
                  <c:v>58539</c:v>
                </c:pt>
                <c:pt idx="1353">
                  <c:v>86938</c:v>
                </c:pt>
                <c:pt idx="1354">
                  <c:v>62576</c:v>
                </c:pt>
                <c:pt idx="1355">
                  <c:v>101950</c:v>
                </c:pt>
                <c:pt idx="1356">
                  <c:v>67281</c:v>
                </c:pt>
                <c:pt idx="1357">
                  <c:v>43696</c:v>
                </c:pt>
                <c:pt idx="1358">
                  <c:v>55006</c:v>
                </c:pt>
                <c:pt idx="1359">
                  <c:v>68961</c:v>
                </c:pt>
                <c:pt idx="1360">
                  <c:v>40216</c:v>
                </c:pt>
                <c:pt idx="1361">
                  <c:v>61515</c:v>
                </c:pt>
                <c:pt idx="1362">
                  <c:v>65205</c:v>
                </c:pt>
                <c:pt idx="1363">
                  <c:v>67375</c:v>
                </c:pt>
                <c:pt idx="1364">
                  <c:v>55468</c:v>
                </c:pt>
                <c:pt idx="1365">
                  <c:v>51170</c:v>
                </c:pt>
                <c:pt idx="1366">
                  <c:v>36027</c:v>
                </c:pt>
                <c:pt idx="1367">
                  <c:v>86938</c:v>
                </c:pt>
                <c:pt idx="1368">
                  <c:v>51170</c:v>
                </c:pt>
                <c:pt idx="1369">
                  <c:v>67375</c:v>
                </c:pt>
                <c:pt idx="1370">
                  <c:v>61515</c:v>
                </c:pt>
                <c:pt idx="1371">
                  <c:v>55900</c:v>
                </c:pt>
                <c:pt idx="1372">
                  <c:v>66478</c:v>
                </c:pt>
                <c:pt idx="1373">
                  <c:v>63963</c:v>
                </c:pt>
                <c:pt idx="1374">
                  <c:v>92655</c:v>
                </c:pt>
                <c:pt idx="1375">
                  <c:v>114150</c:v>
                </c:pt>
                <c:pt idx="1376">
                  <c:v>57807</c:v>
                </c:pt>
                <c:pt idx="1377">
                  <c:v>55900</c:v>
                </c:pt>
                <c:pt idx="1378">
                  <c:v>55468</c:v>
                </c:pt>
                <c:pt idx="1379">
                  <c:v>43696</c:v>
                </c:pt>
                <c:pt idx="1380">
                  <c:v>56703</c:v>
                </c:pt>
                <c:pt idx="1381">
                  <c:v>90008</c:v>
                </c:pt>
                <c:pt idx="1382">
                  <c:v>55900</c:v>
                </c:pt>
                <c:pt idx="1383">
                  <c:v>61515</c:v>
                </c:pt>
                <c:pt idx="1384">
                  <c:v>87786</c:v>
                </c:pt>
                <c:pt idx="1385">
                  <c:v>36546</c:v>
                </c:pt>
                <c:pt idx="1386">
                  <c:v>74698</c:v>
                </c:pt>
                <c:pt idx="1387">
                  <c:v>44582</c:v>
                </c:pt>
                <c:pt idx="1388">
                  <c:v>44582</c:v>
                </c:pt>
                <c:pt idx="1389">
                  <c:v>66025</c:v>
                </c:pt>
                <c:pt idx="1390">
                  <c:v>79719</c:v>
                </c:pt>
                <c:pt idx="1391">
                  <c:v>79719</c:v>
                </c:pt>
                <c:pt idx="1392">
                  <c:v>61991</c:v>
                </c:pt>
                <c:pt idx="1393">
                  <c:v>73784</c:v>
                </c:pt>
                <c:pt idx="1394">
                  <c:v>52468</c:v>
                </c:pt>
                <c:pt idx="1395">
                  <c:v>73784</c:v>
                </c:pt>
                <c:pt idx="1396">
                  <c:v>54294</c:v>
                </c:pt>
                <c:pt idx="1397">
                  <c:v>79742</c:v>
                </c:pt>
                <c:pt idx="1398">
                  <c:v>54200</c:v>
                </c:pt>
                <c:pt idx="1399">
                  <c:v>54759</c:v>
                </c:pt>
                <c:pt idx="1400">
                  <c:v>44582</c:v>
                </c:pt>
                <c:pt idx="1401">
                  <c:v>54294</c:v>
                </c:pt>
                <c:pt idx="1402">
                  <c:v>49350</c:v>
                </c:pt>
                <c:pt idx="1403">
                  <c:v>39229</c:v>
                </c:pt>
                <c:pt idx="1404">
                  <c:v>73784</c:v>
                </c:pt>
                <c:pt idx="1405">
                  <c:v>39967</c:v>
                </c:pt>
                <c:pt idx="1406">
                  <c:v>50273</c:v>
                </c:pt>
                <c:pt idx="1407">
                  <c:v>61991</c:v>
                </c:pt>
                <c:pt idx="1408">
                  <c:v>54399</c:v>
                </c:pt>
                <c:pt idx="1409">
                  <c:v>42907</c:v>
                </c:pt>
                <c:pt idx="1410">
                  <c:v>49350</c:v>
                </c:pt>
                <c:pt idx="1411">
                  <c:v>44582</c:v>
                </c:pt>
                <c:pt idx="1412">
                  <c:v>54098</c:v>
                </c:pt>
                <c:pt idx="1413">
                  <c:v>40462</c:v>
                </c:pt>
                <c:pt idx="1414">
                  <c:v>79742</c:v>
                </c:pt>
                <c:pt idx="1415">
                  <c:v>44582</c:v>
                </c:pt>
                <c:pt idx="1416">
                  <c:v>49350</c:v>
                </c:pt>
                <c:pt idx="1417">
                  <c:v>60605</c:v>
                </c:pt>
                <c:pt idx="1418">
                  <c:v>52468</c:v>
                </c:pt>
                <c:pt idx="1419">
                  <c:v>44603</c:v>
                </c:pt>
                <c:pt idx="1420">
                  <c:v>60605</c:v>
                </c:pt>
                <c:pt idx="1421">
                  <c:v>54294</c:v>
                </c:pt>
                <c:pt idx="1422">
                  <c:v>37275</c:v>
                </c:pt>
                <c:pt idx="1423">
                  <c:v>44582</c:v>
                </c:pt>
                <c:pt idx="1424">
                  <c:v>54098</c:v>
                </c:pt>
                <c:pt idx="1425">
                  <c:v>44582</c:v>
                </c:pt>
                <c:pt idx="1426">
                  <c:v>40462</c:v>
                </c:pt>
                <c:pt idx="1427">
                  <c:v>43696</c:v>
                </c:pt>
                <c:pt idx="1428">
                  <c:v>43696</c:v>
                </c:pt>
                <c:pt idx="1429">
                  <c:v>49350</c:v>
                </c:pt>
                <c:pt idx="1430">
                  <c:v>42907</c:v>
                </c:pt>
                <c:pt idx="1431">
                  <c:v>72559</c:v>
                </c:pt>
                <c:pt idx="1432">
                  <c:v>90373</c:v>
                </c:pt>
                <c:pt idx="1433">
                  <c:v>61692</c:v>
                </c:pt>
                <c:pt idx="1434">
                  <c:v>65044</c:v>
                </c:pt>
                <c:pt idx="1435">
                  <c:v>51076</c:v>
                </c:pt>
                <c:pt idx="1436">
                  <c:v>82894</c:v>
                </c:pt>
                <c:pt idx="1437">
                  <c:v>82894</c:v>
                </c:pt>
                <c:pt idx="1438">
                  <c:v>83808</c:v>
                </c:pt>
                <c:pt idx="1439">
                  <c:v>67879</c:v>
                </c:pt>
                <c:pt idx="1440">
                  <c:v>119793</c:v>
                </c:pt>
                <c:pt idx="1441">
                  <c:v>98773</c:v>
                </c:pt>
                <c:pt idx="1442">
                  <c:v>66401</c:v>
                </c:pt>
                <c:pt idx="1443">
                  <c:v>116627</c:v>
                </c:pt>
                <c:pt idx="1444">
                  <c:v>119793</c:v>
                </c:pt>
                <c:pt idx="1445">
                  <c:v>71689</c:v>
                </c:pt>
                <c:pt idx="1446">
                  <c:v>80625</c:v>
                </c:pt>
                <c:pt idx="1447">
                  <c:v>72847</c:v>
                </c:pt>
                <c:pt idx="1448">
                  <c:v>79646</c:v>
                </c:pt>
                <c:pt idx="1449">
                  <c:v>150513</c:v>
                </c:pt>
                <c:pt idx="1450">
                  <c:v>91145</c:v>
                </c:pt>
                <c:pt idx="1451">
                  <c:v>89356</c:v>
                </c:pt>
                <c:pt idx="1452">
                  <c:v>82894</c:v>
                </c:pt>
                <c:pt idx="1453">
                  <c:v>90916</c:v>
                </c:pt>
                <c:pt idx="1454">
                  <c:v>72559</c:v>
                </c:pt>
                <c:pt idx="1455">
                  <c:v>114295</c:v>
                </c:pt>
                <c:pt idx="1456">
                  <c:v>71429</c:v>
                </c:pt>
                <c:pt idx="1457">
                  <c:v>86381</c:v>
                </c:pt>
                <c:pt idx="1458">
                  <c:v>69899</c:v>
                </c:pt>
                <c:pt idx="1459">
                  <c:v>69899</c:v>
                </c:pt>
                <c:pt idx="1460">
                  <c:v>69899</c:v>
                </c:pt>
                <c:pt idx="1461">
                  <c:v>79260</c:v>
                </c:pt>
                <c:pt idx="1462">
                  <c:v>82894</c:v>
                </c:pt>
                <c:pt idx="1463">
                  <c:v>95842</c:v>
                </c:pt>
                <c:pt idx="1464">
                  <c:v>66401</c:v>
                </c:pt>
                <c:pt idx="1465">
                  <c:v>76622</c:v>
                </c:pt>
                <c:pt idx="1466">
                  <c:v>66401</c:v>
                </c:pt>
                <c:pt idx="1467">
                  <c:v>63859</c:v>
                </c:pt>
                <c:pt idx="1468">
                  <c:v>59530</c:v>
                </c:pt>
                <c:pt idx="1469">
                  <c:v>83791</c:v>
                </c:pt>
                <c:pt idx="1470">
                  <c:v>84247</c:v>
                </c:pt>
                <c:pt idx="1471">
                  <c:v>133044</c:v>
                </c:pt>
                <c:pt idx="1472">
                  <c:v>69899</c:v>
                </c:pt>
                <c:pt idx="1473">
                  <c:v>44676</c:v>
                </c:pt>
                <c:pt idx="1474">
                  <c:v>82894</c:v>
                </c:pt>
                <c:pt idx="1475">
                  <c:v>79095</c:v>
                </c:pt>
                <c:pt idx="1476">
                  <c:v>90524</c:v>
                </c:pt>
                <c:pt idx="1477">
                  <c:v>90622</c:v>
                </c:pt>
                <c:pt idx="1478">
                  <c:v>56276</c:v>
                </c:pt>
                <c:pt idx="1479">
                  <c:v>73827</c:v>
                </c:pt>
                <c:pt idx="1480">
                  <c:v>58509</c:v>
                </c:pt>
                <c:pt idx="1481">
                  <c:v>124348</c:v>
                </c:pt>
                <c:pt idx="1482">
                  <c:v>98773</c:v>
                </c:pt>
                <c:pt idx="1483">
                  <c:v>71502</c:v>
                </c:pt>
                <c:pt idx="1484">
                  <c:v>60127</c:v>
                </c:pt>
                <c:pt idx="1485">
                  <c:v>67738</c:v>
                </c:pt>
                <c:pt idx="1486">
                  <c:v>90622</c:v>
                </c:pt>
                <c:pt idx="1487">
                  <c:v>72559</c:v>
                </c:pt>
                <c:pt idx="1488">
                  <c:v>57194</c:v>
                </c:pt>
                <c:pt idx="1489">
                  <c:v>112069</c:v>
                </c:pt>
                <c:pt idx="1490">
                  <c:v>63312</c:v>
                </c:pt>
                <c:pt idx="1491">
                  <c:v>90622</c:v>
                </c:pt>
                <c:pt idx="1492">
                  <c:v>72559</c:v>
                </c:pt>
                <c:pt idx="1493">
                  <c:v>60551</c:v>
                </c:pt>
                <c:pt idx="1494">
                  <c:v>78881</c:v>
                </c:pt>
                <c:pt idx="1495">
                  <c:v>82894</c:v>
                </c:pt>
                <c:pt idx="1496">
                  <c:v>66401</c:v>
                </c:pt>
                <c:pt idx="1497">
                  <c:v>84247</c:v>
                </c:pt>
                <c:pt idx="1498">
                  <c:v>106439</c:v>
                </c:pt>
                <c:pt idx="1499">
                  <c:v>132007</c:v>
                </c:pt>
                <c:pt idx="1500">
                  <c:v>79260</c:v>
                </c:pt>
                <c:pt idx="1501">
                  <c:v>72559</c:v>
                </c:pt>
                <c:pt idx="1502">
                  <c:v>58304</c:v>
                </c:pt>
                <c:pt idx="1503">
                  <c:v>146559</c:v>
                </c:pt>
                <c:pt idx="1504">
                  <c:v>129141</c:v>
                </c:pt>
                <c:pt idx="1505">
                  <c:v>69629</c:v>
                </c:pt>
                <c:pt idx="1506">
                  <c:v>66401</c:v>
                </c:pt>
                <c:pt idx="1507">
                  <c:v>51076</c:v>
                </c:pt>
                <c:pt idx="1508">
                  <c:v>66050</c:v>
                </c:pt>
                <c:pt idx="1509">
                  <c:v>112532</c:v>
                </c:pt>
                <c:pt idx="1510">
                  <c:v>76154</c:v>
                </c:pt>
                <c:pt idx="1511">
                  <c:v>109128</c:v>
                </c:pt>
                <c:pt idx="1512">
                  <c:v>72546</c:v>
                </c:pt>
                <c:pt idx="1513">
                  <c:v>72546</c:v>
                </c:pt>
                <c:pt idx="1514">
                  <c:v>72559</c:v>
                </c:pt>
                <c:pt idx="1515">
                  <c:v>76298</c:v>
                </c:pt>
                <c:pt idx="1516">
                  <c:v>80084</c:v>
                </c:pt>
                <c:pt idx="1517">
                  <c:v>72246</c:v>
                </c:pt>
                <c:pt idx="1518">
                  <c:v>71429</c:v>
                </c:pt>
                <c:pt idx="1519">
                  <c:v>76298</c:v>
                </c:pt>
                <c:pt idx="1520">
                  <c:v>76298</c:v>
                </c:pt>
                <c:pt idx="1521">
                  <c:v>76298</c:v>
                </c:pt>
                <c:pt idx="1522">
                  <c:v>56924</c:v>
                </c:pt>
                <c:pt idx="1523">
                  <c:v>67912</c:v>
                </c:pt>
                <c:pt idx="1524">
                  <c:v>90326</c:v>
                </c:pt>
                <c:pt idx="1525">
                  <c:v>67172</c:v>
                </c:pt>
                <c:pt idx="1526">
                  <c:v>69557</c:v>
                </c:pt>
                <c:pt idx="1527">
                  <c:v>57464</c:v>
                </c:pt>
                <c:pt idx="1528">
                  <c:v>69557</c:v>
                </c:pt>
                <c:pt idx="1529">
                  <c:v>80084</c:v>
                </c:pt>
                <c:pt idx="1530">
                  <c:v>110399</c:v>
                </c:pt>
                <c:pt idx="1531">
                  <c:v>149021</c:v>
                </c:pt>
                <c:pt idx="1532">
                  <c:v>101674</c:v>
                </c:pt>
                <c:pt idx="1533">
                  <c:v>74601</c:v>
                </c:pt>
                <c:pt idx="1534">
                  <c:v>75239</c:v>
                </c:pt>
                <c:pt idx="1535">
                  <c:v>146702</c:v>
                </c:pt>
                <c:pt idx="1536">
                  <c:v>121445</c:v>
                </c:pt>
                <c:pt idx="1537">
                  <c:v>109128</c:v>
                </c:pt>
                <c:pt idx="1538">
                  <c:v>43841</c:v>
                </c:pt>
                <c:pt idx="1539">
                  <c:v>38920</c:v>
                </c:pt>
                <c:pt idx="1540">
                  <c:v>50094</c:v>
                </c:pt>
                <c:pt idx="1541">
                  <c:v>52015</c:v>
                </c:pt>
                <c:pt idx="1542">
                  <c:v>51658</c:v>
                </c:pt>
                <c:pt idx="1543">
                  <c:v>107080</c:v>
                </c:pt>
                <c:pt idx="1544">
                  <c:v>90096</c:v>
                </c:pt>
                <c:pt idx="1545">
                  <c:v>67609</c:v>
                </c:pt>
                <c:pt idx="1546">
                  <c:v>51385</c:v>
                </c:pt>
                <c:pt idx="1547">
                  <c:v>52795</c:v>
                </c:pt>
                <c:pt idx="1548">
                  <c:v>52464</c:v>
                </c:pt>
                <c:pt idx="1549">
                  <c:v>37220</c:v>
                </c:pt>
                <c:pt idx="1550">
                  <c:v>41931</c:v>
                </c:pt>
                <c:pt idx="1551">
                  <c:v>61446</c:v>
                </c:pt>
                <c:pt idx="1552">
                  <c:v>73122</c:v>
                </c:pt>
                <c:pt idx="1553">
                  <c:v>52505</c:v>
                </c:pt>
                <c:pt idx="1554">
                  <c:v>57144</c:v>
                </c:pt>
                <c:pt idx="1555">
                  <c:v>57144</c:v>
                </c:pt>
                <c:pt idx="1556">
                  <c:v>70097</c:v>
                </c:pt>
                <c:pt idx="1557">
                  <c:v>66401</c:v>
                </c:pt>
                <c:pt idx="1558">
                  <c:v>67353</c:v>
                </c:pt>
                <c:pt idx="1559">
                  <c:v>73032</c:v>
                </c:pt>
                <c:pt idx="1560">
                  <c:v>89970</c:v>
                </c:pt>
                <c:pt idx="1561">
                  <c:v>98507</c:v>
                </c:pt>
                <c:pt idx="1562">
                  <c:v>51233</c:v>
                </c:pt>
                <c:pt idx="1563">
                  <c:v>45760</c:v>
                </c:pt>
                <c:pt idx="1564">
                  <c:v>51600</c:v>
                </c:pt>
                <c:pt idx="1565">
                  <c:v>73940</c:v>
                </c:pt>
                <c:pt idx="1566">
                  <c:v>140927</c:v>
                </c:pt>
                <c:pt idx="1567">
                  <c:v>93275</c:v>
                </c:pt>
                <c:pt idx="1568">
                  <c:v>52022</c:v>
                </c:pt>
                <c:pt idx="1569">
                  <c:v>58780</c:v>
                </c:pt>
                <c:pt idx="1570">
                  <c:v>59767</c:v>
                </c:pt>
                <c:pt idx="1571">
                  <c:v>64389</c:v>
                </c:pt>
                <c:pt idx="1572">
                  <c:v>46638</c:v>
                </c:pt>
                <c:pt idx="1573">
                  <c:v>49341</c:v>
                </c:pt>
                <c:pt idx="1574">
                  <c:v>60567</c:v>
                </c:pt>
                <c:pt idx="1575">
                  <c:v>93275</c:v>
                </c:pt>
                <c:pt idx="1576">
                  <c:v>56398</c:v>
                </c:pt>
                <c:pt idx="1577">
                  <c:v>66228</c:v>
                </c:pt>
                <c:pt idx="1578">
                  <c:v>56398</c:v>
                </c:pt>
                <c:pt idx="1579">
                  <c:v>78513</c:v>
                </c:pt>
                <c:pt idx="1580">
                  <c:v>56398</c:v>
                </c:pt>
                <c:pt idx="1581">
                  <c:v>48528</c:v>
                </c:pt>
                <c:pt idx="1582">
                  <c:v>89119</c:v>
                </c:pt>
                <c:pt idx="1583">
                  <c:v>49341</c:v>
                </c:pt>
                <c:pt idx="1584">
                  <c:v>51848</c:v>
                </c:pt>
                <c:pt idx="1585">
                  <c:v>46638</c:v>
                </c:pt>
                <c:pt idx="1586">
                  <c:v>56398</c:v>
                </c:pt>
                <c:pt idx="1587">
                  <c:v>58780</c:v>
                </c:pt>
                <c:pt idx="1588">
                  <c:v>72546</c:v>
                </c:pt>
                <c:pt idx="1589">
                  <c:v>89119</c:v>
                </c:pt>
                <c:pt idx="1590">
                  <c:v>92318</c:v>
                </c:pt>
                <c:pt idx="1591">
                  <c:v>49341</c:v>
                </c:pt>
                <c:pt idx="1592">
                  <c:v>105980</c:v>
                </c:pt>
                <c:pt idx="1593">
                  <c:v>66228</c:v>
                </c:pt>
                <c:pt idx="1594">
                  <c:v>58780</c:v>
                </c:pt>
                <c:pt idx="1595">
                  <c:v>73304</c:v>
                </c:pt>
                <c:pt idx="1596">
                  <c:v>70496</c:v>
                </c:pt>
                <c:pt idx="1597">
                  <c:v>46638</c:v>
                </c:pt>
                <c:pt idx="1598">
                  <c:v>48164</c:v>
                </c:pt>
                <c:pt idx="1599">
                  <c:v>87349</c:v>
                </c:pt>
                <c:pt idx="1600">
                  <c:v>59767</c:v>
                </c:pt>
                <c:pt idx="1601">
                  <c:v>51052</c:v>
                </c:pt>
                <c:pt idx="1602">
                  <c:v>81251</c:v>
                </c:pt>
                <c:pt idx="1603">
                  <c:v>45668</c:v>
                </c:pt>
                <c:pt idx="1604">
                  <c:v>65562</c:v>
                </c:pt>
                <c:pt idx="1605">
                  <c:v>57772</c:v>
                </c:pt>
                <c:pt idx="1606">
                  <c:v>59530</c:v>
                </c:pt>
                <c:pt idx="1607">
                  <c:v>57464</c:v>
                </c:pt>
                <c:pt idx="1608">
                  <c:v>56398</c:v>
                </c:pt>
                <c:pt idx="1609">
                  <c:v>83100</c:v>
                </c:pt>
                <c:pt idx="1610">
                  <c:v>56398</c:v>
                </c:pt>
                <c:pt idx="1611">
                  <c:v>92318</c:v>
                </c:pt>
                <c:pt idx="1612">
                  <c:v>48189</c:v>
                </c:pt>
                <c:pt idx="1613">
                  <c:v>49341</c:v>
                </c:pt>
                <c:pt idx="1614">
                  <c:v>49873</c:v>
                </c:pt>
                <c:pt idx="1615">
                  <c:v>60668</c:v>
                </c:pt>
                <c:pt idx="1616">
                  <c:v>65562</c:v>
                </c:pt>
                <c:pt idx="1617">
                  <c:v>48575</c:v>
                </c:pt>
                <c:pt idx="1618">
                  <c:v>54735</c:v>
                </c:pt>
                <c:pt idx="1619">
                  <c:v>60567</c:v>
                </c:pt>
                <c:pt idx="1620">
                  <c:v>70496</c:v>
                </c:pt>
                <c:pt idx="1621">
                  <c:v>66163</c:v>
                </c:pt>
                <c:pt idx="1622">
                  <c:v>45668</c:v>
                </c:pt>
                <c:pt idx="1623">
                  <c:v>65562</c:v>
                </c:pt>
                <c:pt idx="1624">
                  <c:v>57772</c:v>
                </c:pt>
                <c:pt idx="1625">
                  <c:v>81251</c:v>
                </c:pt>
                <c:pt idx="1626">
                  <c:v>46638</c:v>
                </c:pt>
                <c:pt idx="1627">
                  <c:v>46638</c:v>
                </c:pt>
                <c:pt idx="1628">
                  <c:v>57464</c:v>
                </c:pt>
                <c:pt idx="1629">
                  <c:v>62457</c:v>
                </c:pt>
                <c:pt idx="1630">
                  <c:v>92318</c:v>
                </c:pt>
                <c:pt idx="1631">
                  <c:v>75324</c:v>
                </c:pt>
                <c:pt idx="1632">
                  <c:v>73365</c:v>
                </c:pt>
                <c:pt idx="1633">
                  <c:v>82174</c:v>
                </c:pt>
                <c:pt idx="1634">
                  <c:v>62148</c:v>
                </c:pt>
                <c:pt idx="1635">
                  <c:v>70862</c:v>
                </c:pt>
                <c:pt idx="1636">
                  <c:v>66749</c:v>
                </c:pt>
                <c:pt idx="1637">
                  <c:v>50236</c:v>
                </c:pt>
                <c:pt idx="1638">
                  <c:v>64062</c:v>
                </c:pt>
                <c:pt idx="1639">
                  <c:v>66749</c:v>
                </c:pt>
                <c:pt idx="1640">
                  <c:v>52468</c:v>
                </c:pt>
                <c:pt idx="1641">
                  <c:v>64062</c:v>
                </c:pt>
                <c:pt idx="1642">
                  <c:v>46664</c:v>
                </c:pt>
                <c:pt idx="1643">
                  <c:v>50389</c:v>
                </c:pt>
                <c:pt idx="1644">
                  <c:v>54310</c:v>
                </c:pt>
                <c:pt idx="1645">
                  <c:v>57407</c:v>
                </c:pt>
                <c:pt idx="1646">
                  <c:v>74481</c:v>
                </c:pt>
                <c:pt idx="1647">
                  <c:v>44381</c:v>
                </c:pt>
                <c:pt idx="1648">
                  <c:v>44718</c:v>
                </c:pt>
                <c:pt idx="1649">
                  <c:v>41112</c:v>
                </c:pt>
                <c:pt idx="1650">
                  <c:v>64452</c:v>
                </c:pt>
                <c:pt idx="1651">
                  <c:v>51506</c:v>
                </c:pt>
                <c:pt idx="1652">
                  <c:v>52490</c:v>
                </c:pt>
                <c:pt idx="1653">
                  <c:v>43532</c:v>
                </c:pt>
                <c:pt idx="1654">
                  <c:v>50389</c:v>
                </c:pt>
                <c:pt idx="1655">
                  <c:v>57407</c:v>
                </c:pt>
                <c:pt idx="1656">
                  <c:v>57800</c:v>
                </c:pt>
                <c:pt idx="1657">
                  <c:v>50389</c:v>
                </c:pt>
                <c:pt idx="1658">
                  <c:v>50389</c:v>
                </c:pt>
                <c:pt idx="1659">
                  <c:v>86633</c:v>
                </c:pt>
                <c:pt idx="1660">
                  <c:v>50389</c:v>
                </c:pt>
                <c:pt idx="1661">
                  <c:v>42668</c:v>
                </c:pt>
                <c:pt idx="1662">
                  <c:v>50389</c:v>
                </c:pt>
                <c:pt idx="1663">
                  <c:v>57319</c:v>
                </c:pt>
                <c:pt idx="1664">
                  <c:v>37275</c:v>
                </c:pt>
                <c:pt idx="1665">
                  <c:v>57407</c:v>
                </c:pt>
                <c:pt idx="1666">
                  <c:v>40183</c:v>
                </c:pt>
                <c:pt idx="1667">
                  <c:v>39947</c:v>
                </c:pt>
                <c:pt idx="1668">
                  <c:v>40183</c:v>
                </c:pt>
                <c:pt idx="1669">
                  <c:v>86633</c:v>
                </c:pt>
                <c:pt idx="1670">
                  <c:v>52468</c:v>
                </c:pt>
                <c:pt idx="1671">
                  <c:v>37275</c:v>
                </c:pt>
                <c:pt idx="1672">
                  <c:v>37275</c:v>
                </c:pt>
                <c:pt idx="1673">
                  <c:v>74481</c:v>
                </c:pt>
                <c:pt idx="1674">
                  <c:v>55974</c:v>
                </c:pt>
                <c:pt idx="1675">
                  <c:v>51361</c:v>
                </c:pt>
                <c:pt idx="1676">
                  <c:v>54735</c:v>
                </c:pt>
                <c:pt idx="1677">
                  <c:v>66749</c:v>
                </c:pt>
                <c:pt idx="1678">
                  <c:v>37990</c:v>
                </c:pt>
                <c:pt idx="1679">
                  <c:v>51506</c:v>
                </c:pt>
                <c:pt idx="1680">
                  <c:v>54735</c:v>
                </c:pt>
                <c:pt idx="1681">
                  <c:v>54735</c:v>
                </c:pt>
                <c:pt idx="1682">
                  <c:v>65928</c:v>
                </c:pt>
                <c:pt idx="1683">
                  <c:v>54735</c:v>
                </c:pt>
                <c:pt idx="1684">
                  <c:v>47814</c:v>
                </c:pt>
                <c:pt idx="1685">
                  <c:v>64062</c:v>
                </c:pt>
                <c:pt idx="1686">
                  <c:v>54545</c:v>
                </c:pt>
                <c:pt idx="1687">
                  <c:v>66749</c:v>
                </c:pt>
                <c:pt idx="1688">
                  <c:v>64062</c:v>
                </c:pt>
                <c:pt idx="1689">
                  <c:v>46664</c:v>
                </c:pt>
                <c:pt idx="1690">
                  <c:v>64062</c:v>
                </c:pt>
                <c:pt idx="1691">
                  <c:v>57800</c:v>
                </c:pt>
                <c:pt idx="1692">
                  <c:v>54735</c:v>
                </c:pt>
                <c:pt idx="1693">
                  <c:v>86633</c:v>
                </c:pt>
                <c:pt idx="1694">
                  <c:v>75713</c:v>
                </c:pt>
                <c:pt idx="1695">
                  <c:v>64062</c:v>
                </c:pt>
                <c:pt idx="1696">
                  <c:v>37275</c:v>
                </c:pt>
                <c:pt idx="1697">
                  <c:v>37275</c:v>
                </c:pt>
                <c:pt idx="1698">
                  <c:v>86633</c:v>
                </c:pt>
                <c:pt idx="1699">
                  <c:v>57722</c:v>
                </c:pt>
                <c:pt idx="1700">
                  <c:v>47235</c:v>
                </c:pt>
                <c:pt idx="1701">
                  <c:v>55974</c:v>
                </c:pt>
                <c:pt idx="1702">
                  <c:v>47235</c:v>
                </c:pt>
                <c:pt idx="1703">
                  <c:v>55974</c:v>
                </c:pt>
                <c:pt idx="1704">
                  <c:v>51370</c:v>
                </c:pt>
                <c:pt idx="1705">
                  <c:v>64062</c:v>
                </c:pt>
                <c:pt idx="1706">
                  <c:v>57319</c:v>
                </c:pt>
                <c:pt idx="1707">
                  <c:v>54310</c:v>
                </c:pt>
                <c:pt idx="1708">
                  <c:v>76288</c:v>
                </c:pt>
                <c:pt idx="1709">
                  <c:v>44848</c:v>
                </c:pt>
                <c:pt idx="1710">
                  <c:v>60014</c:v>
                </c:pt>
                <c:pt idx="1711">
                  <c:v>76288</c:v>
                </c:pt>
                <c:pt idx="1712">
                  <c:v>48322</c:v>
                </c:pt>
                <c:pt idx="1713">
                  <c:v>54310</c:v>
                </c:pt>
                <c:pt idx="1714">
                  <c:v>53730</c:v>
                </c:pt>
                <c:pt idx="1715">
                  <c:v>44848</c:v>
                </c:pt>
                <c:pt idx="1716">
                  <c:v>58780</c:v>
                </c:pt>
                <c:pt idx="1717">
                  <c:v>44848</c:v>
                </c:pt>
                <c:pt idx="1718">
                  <c:v>53730</c:v>
                </c:pt>
                <c:pt idx="1719">
                  <c:v>91042</c:v>
                </c:pt>
                <c:pt idx="1720">
                  <c:v>44848</c:v>
                </c:pt>
                <c:pt idx="1721">
                  <c:v>54310</c:v>
                </c:pt>
                <c:pt idx="1722">
                  <c:v>66749</c:v>
                </c:pt>
                <c:pt idx="1723">
                  <c:v>58780</c:v>
                </c:pt>
                <c:pt idx="1724">
                  <c:v>66749</c:v>
                </c:pt>
                <c:pt idx="1725">
                  <c:v>83791</c:v>
                </c:pt>
                <c:pt idx="1726">
                  <c:v>53730</c:v>
                </c:pt>
                <c:pt idx="1727">
                  <c:v>60014</c:v>
                </c:pt>
                <c:pt idx="1728">
                  <c:v>66749</c:v>
                </c:pt>
                <c:pt idx="1729">
                  <c:v>58780</c:v>
                </c:pt>
                <c:pt idx="1730">
                  <c:v>58780</c:v>
                </c:pt>
                <c:pt idx="1731">
                  <c:v>58780</c:v>
                </c:pt>
                <c:pt idx="1732">
                  <c:v>69013</c:v>
                </c:pt>
                <c:pt idx="1733">
                  <c:v>60014</c:v>
                </c:pt>
                <c:pt idx="1734">
                  <c:v>59703</c:v>
                </c:pt>
                <c:pt idx="1735">
                  <c:v>66749</c:v>
                </c:pt>
                <c:pt idx="1736">
                  <c:v>48322</c:v>
                </c:pt>
                <c:pt idx="1737">
                  <c:v>51361</c:v>
                </c:pt>
                <c:pt idx="1738">
                  <c:v>60014</c:v>
                </c:pt>
                <c:pt idx="1739">
                  <c:v>53730</c:v>
                </c:pt>
                <c:pt idx="1740">
                  <c:v>59316</c:v>
                </c:pt>
                <c:pt idx="1741">
                  <c:v>65044</c:v>
                </c:pt>
                <c:pt idx="1742">
                  <c:v>83386</c:v>
                </c:pt>
                <c:pt idx="1743">
                  <c:v>67912</c:v>
                </c:pt>
                <c:pt idx="1744">
                  <c:v>94019</c:v>
                </c:pt>
                <c:pt idx="1745">
                  <c:v>89669</c:v>
                </c:pt>
                <c:pt idx="1746">
                  <c:v>67172</c:v>
                </c:pt>
                <c:pt idx="1747">
                  <c:v>94019</c:v>
                </c:pt>
                <c:pt idx="1748">
                  <c:v>82672</c:v>
                </c:pt>
                <c:pt idx="1749">
                  <c:v>56924</c:v>
                </c:pt>
                <c:pt idx="1750">
                  <c:v>67172</c:v>
                </c:pt>
                <c:pt idx="1751">
                  <c:v>54310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950528"/>
        <c:axId val="203780864"/>
      </c:scatterChart>
      <c:valAx>
        <c:axId val="140950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3780864"/>
        <c:crosses val="autoZero"/>
        <c:crossBetween val="midCat"/>
      </c:valAx>
      <c:valAx>
        <c:axId val="203780864"/>
        <c:scaling>
          <c:orientation val="minMax"/>
        </c:scaling>
        <c:delete val="0"/>
        <c:axPos val="l"/>
        <c:majorGridlines/>
        <c:numFmt formatCode="_(&quot;$&quot;* #,##0.00_);_(&quot;$&quot;* \(#,##0.00\);_(&quot;$&quot;* &quot;-&quot;??_);_(@_)" sourceLinked="1"/>
        <c:majorTickMark val="out"/>
        <c:minorTickMark val="none"/>
        <c:tickLblPos val="nextTo"/>
        <c:crossAx val="1409505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0</xdr:row>
      <xdr:rowOff>63500</xdr:rowOff>
    </xdr:from>
    <xdr:to>
      <xdr:col>20</xdr:col>
      <xdr:colOff>317500</xdr:colOff>
      <xdr:row>23</xdr:row>
      <xdr:rowOff>146050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cola_2012Q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://www.zillow.com/mortgage-calculator/house-affordability/" TargetMode="External"/><Relationship Id="rId7" Type="http://schemas.openxmlformats.org/officeDocument/2006/relationships/hyperlink" Target="http://www.nytimes.com/interactive/2014/upshot/buy-rent-calculator.html?_r=0" TargetMode="External"/><Relationship Id="rId2" Type="http://schemas.openxmlformats.org/officeDocument/2006/relationships/hyperlink" Target="http://www.realtor.com/home-finance/financial-calculators/home-affordability-calculator.aspx" TargetMode="External"/><Relationship Id="rId1" Type="http://schemas.openxmlformats.org/officeDocument/2006/relationships/hyperlink" Target="http://www.myamortizationchart.com/most-expensive-house-calculator/" TargetMode="External"/><Relationship Id="rId6" Type="http://schemas.openxmlformats.org/officeDocument/2006/relationships/hyperlink" Target="http://streeteasy.com/nyc/calculator" TargetMode="External"/><Relationship Id="rId5" Type="http://schemas.openxmlformats.org/officeDocument/2006/relationships/hyperlink" Target="http://realestate.msn.com/BuyAndSell/Tools/HA_CALC.aspx" TargetMode="External"/><Relationship Id="rId4" Type="http://schemas.openxmlformats.org/officeDocument/2006/relationships/hyperlink" Target="http://www.bankrate.com/calculators/mortgages/new-house-calculator.aspx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6"/>
  <sheetViews>
    <sheetView workbookViewId="0">
      <selection activeCell="F12" sqref="F12"/>
    </sheetView>
  </sheetViews>
  <sheetFormatPr defaultColWidth="10.83203125" defaultRowHeight="15.5" x14ac:dyDescent="0.35"/>
  <cols>
    <col min="1" max="1" width="4" style="1" customWidth="1"/>
    <col min="2" max="2" width="10.5" style="1" customWidth="1"/>
    <col min="3" max="3" width="46.83203125" style="1" customWidth="1"/>
    <col min="4" max="4" width="9.5" style="1" customWidth="1"/>
    <col min="5" max="5" width="12.5" style="1" bestFit="1" customWidth="1"/>
    <col min="6" max="16384" width="10.83203125" style="1"/>
  </cols>
  <sheetData>
    <row r="1" spans="2:5" s="4" customFormat="1" x14ac:dyDescent="0.35"/>
    <row r="2" spans="2:5" s="4" customFormat="1" ht="23.5" x14ac:dyDescent="0.55000000000000004">
      <c r="B2" s="5" t="s">
        <v>3</v>
      </c>
    </row>
    <row r="3" spans="2:5" s="4" customFormat="1" x14ac:dyDescent="0.35"/>
    <row r="5" spans="2:5" x14ac:dyDescent="0.35">
      <c r="B5" s="3" t="s">
        <v>2</v>
      </c>
      <c r="C5" s="3" t="s">
        <v>0</v>
      </c>
      <c r="D5" s="3" t="s">
        <v>230</v>
      </c>
      <c r="E5" s="3" t="s">
        <v>1</v>
      </c>
    </row>
    <row r="6" spans="2:5" x14ac:dyDescent="0.35">
      <c r="B6" s="2">
        <v>1</v>
      </c>
      <c r="C6" s="2" t="s">
        <v>229</v>
      </c>
      <c r="D6" s="2" t="s">
        <v>231</v>
      </c>
      <c r="E6" s="2" t="s">
        <v>232</v>
      </c>
    </row>
    <row r="7" spans="2:5" x14ac:dyDescent="0.35">
      <c r="B7" s="2"/>
      <c r="C7" s="2"/>
      <c r="D7" s="2"/>
      <c r="E7" s="2"/>
    </row>
    <row r="8" spans="2:5" x14ac:dyDescent="0.35">
      <c r="B8" s="2"/>
      <c r="C8" s="2"/>
      <c r="D8" s="2"/>
      <c r="E8" s="2"/>
    </row>
    <row r="9" spans="2:5" x14ac:dyDescent="0.35">
      <c r="B9" s="2"/>
      <c r="C9" s="2"/>
      <c r="D9" s="2"/>
      <c r="E9" s="2"/>
    </row>
    <row r="10" spans="2:5" x14ac:dyDescent="0.35">
      <c r="B10" s="2"/>
      <c r="C10" s="2"/>
      <c r="D10" s="2"/>
      <c r="E10" s="2"/>
    </row>
    <row r="11" spans="2:5" x14ac:dyDescent="0.35">
      <c r="B11" s="2"/>
      <c r="C11" s="2"/>
      <c r="D11" s="2"/>
      <c r="E11" s="2"/>
    </row>
    <row r="12" spans="2:5" x14ac:dyDescent="0.35">
      <c r="B12" s="2"/>
      <c r="C12" s="2"/>
      <c r="D12" s="2"/>
      <c r="E12" s="2"/>
    </row>
    <row r="13" spans="2:5" x14ac:dyDescent="0.35">
      <c r="B13" s="2"/>
      <c r="C13" s="2"/>
      <c r="D13" s="2"/>
      <c r="E13" s="2"/>
    </row>
    <row r="14" spans="2:5" x14ac:dyDescent="0.35">
      <c r="B14" s="2"/>
      <c r="C14" s="2"/>
      <c r="D14" s="2"/>
      <c r="E14" s="2"/>
    </row>
    <row r="15" spans="2:5" x14ac:dyDescent="0.35">
      <c r="B15" s="2"/>
      <c r="C15" s="2"/>
      <c r="D15" s="2"/>
      <c r="E15" s="2"/>
    </row>
    <row r="16" spans="2:5" x14ac:dyDescent="0.35">
      <c r="B16" s="2"/>
      <c r="C16" s="2"/>
      <c r="D16" s="2"/>
      <c r="E16" s="2"/>
    </row>
    <row r="17" spans="2:5" x14ac:dyDescent="0.35">
      <c r="B17" s="2"/>
      <c r="C17" s="2"/>
      <c r="D17" s="2"/>
      <c r="E17" s="2"/>
    </row>
    <row r="18" spans="2:5" x14ac:dyDescent="0.35">
      <c r="B18" s="2"/>
      <c r="C18" s="2"/>
      <c r="D18" s="2"/>
      <c r="E18" s="2"/>
    </row>
    <row r="19" spans="2:5" x14ac:dyDescent="0.35">
      <c r="B19" s="2"/>
      <c r="C19" s="2"/>
      <c r="D19" s="2"/>
      <c r="E19" s="2"/>
    </row>
    <row r="20" spans="2:5" x14ac:dyDescent="0.35">
      <c r="B20" s="2"/>
      <c r="C20" s="2"/>
      <c r="D20" s="2"/>
      <c r="E20" s="2"/>
    </row>
    <row r="21" spans="2:5" x14ac:dyDescent="0.35">
      <c r="B21" s="2"/>
      <c r="C21" s="2"/>
      <c r="D21" s="2"/>
      <c r="E21" s="2"/>
    </row>
    <row r="22" spans="2:5" x14ac:dyDescent="0.35">
      <c r="B22" s="2"/>
      <c r="C22" s="2"/>
      <c r="D22" s="2"/>
      <c r="E22" s="2"/>
    </row>
    <row r="23" spans="2:5" x14ac:dyDescent="0.35">
      <c r="B23" s="2"/>
      <c r="C23" s="2"/>
      <c r="D23" s="2"/>
      <c r="E23" s="2"/>
    </row>
    <row r="24" spans="2:5" x14ac:dyDescent="0.35">
      <c r="B24" s="2"/>
      <c r="C24" s="2"/>
      <c r="D24" s="2"/>
      <c r="E24" s="2"/>
    </row>
    <row r="25" spans="2:5" x14ac:dyDescent="0.35">
      <c r="B25" s="2"/>
      <c r="C25" s="2"/>
      <c r="D25" s="2"/>
      <c r="E25" s="2"/>
    </row>
    <row r="26" spans="2:5" x14ac:dyDescent="0.35">
      <c r="B26" s="2"/>
      <c r="C26" s="2"/>
      <c r="D26" s="2"/>
      <c r="E26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"/>
  <sheetViews>
    <sheetView workbookViewId="0">
      <selection activeCell="G25" sqref="G25"/>
    </sheetView>
  </sheetViews>
  <sheetFormatPr defaultColWidth="8.83203125" defaultRowHeight="18.5" x14ac:dyDescent="0.45"/>
  <cols>
    <col min="1" max="1" width="5.58203125" style="18" bestFit="1" customWidth="1"/>
    <col min="2" max="2" width="5.5" style="18" bestFit="1" customWidth="1"/>
    <col min="3" max="4" width="7.83203125" style="18" bestFit="1" customWidth="1"/>
    <col min="5" max="5" width="8.5" style="18" bestFit="1" customWidth="1"/>
    <col min="6" max="6" width="8" style="18" bestFit="1" customWidth="1"/>
    <col min="7" max="7" width="15.08203125" style="18" bestFit="1" customWidth="1"/>
    <col min="8" max="8" width="11.33203125" style="18" bestFit="1" customWidth="1"/>
    <col min="9" max="9" width="7.83203125" style="18" bestFit="1" customWidth="1"/>
    <col min="10" max="16384" width="8.83203125" style="18"/>
  </cols>
  <sheetData>
    <row r="1" spans="1:9" x14ac:dyDescent="0.45">
      <c r="A1" s="18" t="s">
        <v>61</v>
      </c>
      <c r="B1" s="18" t="s">
        <v>233</v>
      </c>
      <c r="C1" s="18" t="s">
        <v>234</v>
      </c>
      <c r="D1" s="18" t="s">
        <v>235</v>
      </c>
      <c r="E1" s="18" t="s">
        <v>236</v>
      </c>
      <c r="F1" s="18" t="s">
        <v>237</v>
      </c>
      <c r="G1" s="18" t="s">
        <v>238</v>
      </c>
      <c r="H1" s="18" t="s">
        <v>239</v>
      </c>
      <c r="I1" s="18" t="s">
        <v>240</v>
      </c>
    </row>
    <row r="2" spans="1:9" x14ac:dyDescent="0.45">
      <c r="A2" s="18" t="s">
        <v>68</v>
      </c>
      <c r="B2" s="18">
        <v>1</v>
      </c>
      <c r="C2" s="18">
        <v>89.63</v>
      </c>
      <c r="D2" s="18">
        <v>94.41</v>
      </c>
      <c r="E2" s="18">
        <v>78.099999999999994</v>
      </c>
      <c r="F2" s="18">
        <v>89.47</v>
      </c>
      <c r="G2" s="18">
        <v>94.6</v>
      </c>
      <c r="H2" s="18">
        <v>92.01</v>
      </c>
      <c r="I2" s="18">
        <v>95.93</v>
      </c>
    </row>
    <row r="3" spans="1:9" x14ac:dyDescent="0.45">
      <c r="A3" s="18" t="s">
        <v>98</v>
      </c>
      <c r="B3" s="18">
        <v>2</v>
      </c>
      <c r="C3" s="18">
        <v>89.92</v>
      </c>
      <c r="D3" s="18">
        <v>92.11</v>
      </c>
      <c r="E3" s="18">
        <v>78.260000000000005</v>
      </c>
      <c r="F3" s="18">
        <v>95.16</v>
      </c>
      <c r="G3" s="18">
        <v>96.3</v>
      </c>
      <c r="H3" s="18">
        <v>95.14</v>
      </c>
      <c r="I3" s="18">
        <v>94.81</v>
      </c>
    </row>
    <row r="4" spans="1:9" x14ac:dyDescent="0.45">
      <c r="A4" s="18" t="s">
        <v>90</v>
      </c>
      <c r="B4" s="18">
        <v>3</v>
      </c>
      <c r="C4" s="18">
        <v>90.12</v>
      </c>
      <c r="D4" s="18">
        <v>93.97</v>
      </c>
      <c r="E4" s="18">
        <v>80.900000000000006</v>
      </c>
      <c r="F4" s="18">
        <v>93.97</v>
      </c>
      <c r="G4" s="18">
        <v>94.25</v>
      </c>
      <c r="H4" s="18">
        <v>94.98</v>
      </c>
      <c r="I4" s="18">
        <v>93.4</v>
      </c>
    </row>
    <row r="5" spans="1:9" x14ac:dyDescent="0.45">
      <c r="A5" s="18" t="s">
        <v>102</v>
      </c>
      <c r="B5" s="18">
        <v>4</v>
      </c>
      <c r="C5" s="18">
        <v>90.8</v>
      </c>
      <c r="D5" s="18">
        <v>94.2</v>
      </c>
      <c r="E5" s="18">
        <v>83.56</v>
      </c>
      <c r="F5" s="18">
        <v>92.08</v>
      </c>
      <c r="G5" s="18">
        <v>93.74</v>
      </c>
      <c r="H5" s="18">
        <v>88.98</v>
      </c>
      <c r="I5" s="18">
        <v>94.65</v>
      </c>
    </row>
    <row r="6" spans="1:9" x14ac:dyDescent="0.45">
      <c r="A6" s="18" t="s">
        <v>96</v>
      </c>
      <c r="B6" s="18">
        <v>5</v>
      </c>
      <c r="C6" s="18">
        <v>91.31</v>
      </c>
      <c r="D6" s="18">
        <v>93.91</v>
      </c>
      <c r="E6" s="18">
        <v>82.17</v>
      </c>
      <c r="F6" s="18">
        <v>87.41</v>
      </c>
      <c r="G6" s="18">
        <v>95.02</v>
      </c>
      <c r="H6" s="18">
        <v>98.49</v>
      </c>
      <c r="I6" s="18">
        <v>97.37</v>
      </c>
    </row>
    <row r="7" spans="1:9" x14ac:dyDescent="0.45">
      <c r="A7" s="18" t="s">
        <v>120</v>
      </c>
      <c r="B7" s="18">
        <v>6</v>
      </c>
      <c r="C7" s="18">
        <v>91.41</v>
      </c>
      <c r="D7" s="18">
        <v>95.11</v>
      </c>
      <c r="E7" s="18">
        <v>79.83</v>
      </c>
      <c r="F7" s="18">
        <v>93.7</v>
      </c>
      <c r="G7" s="18">
        <v>95.4</v>
      </c>
      <c r="H7" s="18">
        <v>94.11</v>
      </c>
      <c r="I7" s="18">
        <v>97.69</v>
      </c>
    </row>
    <row r="8" spans="1:9" x14ac:dyDescent="0.45">
      <c r="A8" s="18" t="s">
        <v>64</v>
      </c>
      <c r="B8" s="18">
        <v>7</v>
      </c>
      <c r="C8" s="18">
        <v>91.46</v>
      </c>
      <c r="D8" s="18">
        <v>89.45</v>
      </c>
      <c r="E8" s="18">
        <v>83.46</v>
      </c>
      <c r="F8" s="18">
        <v>96.04</v>
      </c>
      <c r="G8" s="18">
        <v>95.52</v>
      </c>
      <c r="H8" s="18">
        <v>96.55</v>
      </c>
      <c r="I8" s="18">
        <v>95.85</v>
      </c>
    </row>
    <row r="9" spans="1:9" x14ac:dyDescent="0.45">
      <c r="A9" s="18" t="s">
        <v>146</v>
      </c>
      <c r="B9" s="18">
        <v>8</v>
      </c>
      <c r="C9" s="18">
        <v>91.58</v>
      </c>
      <c r="D9" s="18">
        <v>96.24</v>
      </c>
      <c r="E9" s="18">
        <v>82.99</v>
      </c>
      <c r="F9" s="18">
        <v>99.74</v>
      </c>
      <c r="G9" s="18">
        <v>93.43</v>
      </c>
      <c r="H9" s="18">
        <v>94.37</v>
      </c>
      <c r="I9" s="18">
        <v>93.62</v>
      </c>
    </row>
    <row r="10" spans="1:9" x14ac:dyDescent="0.45">
      <c r="A10" s="18" t="s">
        <v>80</v>
      </c>
      <c r="B10" s="18">
        <v>9</v>
      </c>
      <c r="C10" s="18">
        <v>91.89</v>
      </c>
      <c r="D10" s="18">
        <v>91.86</v>
      </c>
      <c r="E10" s="18">
        <v>85.71</v>
      </c>
      <c r="F10" s="18">
        <v>87.51</v>
      </c>
      <c r="G10" s="18">
        <v>94.84</v>
      </c>
      <c r="H10" s="18">
        <v>90.7</v>
      </c>
      <c r="I10" s="18">
        <v>97.95</v>
      </c>
    </row>
    <row r="11" spans="1:9" x14ac:dyDescent="0.45">
      <c r="A11" s="18" t="s">
        <v>127</v>
      </c>
      <c r="B11" s="18">
        <v>10</v>
      </c>
      <c r="C11" s="18">
        <v>92.16</v>
      </c>
      <c r="D11" s="18">
        <v>98.19</v>
      </c>
      <c r="E11" s="18">
        <v>82.25</v>
      </c>
      <c r="F11" s="18">
        <v>85.98</v>
      </c>
      <c r="G11" s="18">
        <v>96.97</v>
      </c>
      <c r="H11" s="18">
        <v>91.78</v>
      </c>
      <c r="I11" s="18">
        <v>98.9</v>
      </c>
    </row>
    <row r="12" spans="1:9" x14ac:dyDescent="0.45">
      <c r="A12" s="18" t="s">
        <v>107</v>
      </c>
      <c r="B12" s="18">
        <v>11</v>
      </c>
      <c r="C12" s="18">
        <v>92.23</v>
      </c>
      <c r="D12" s="18">
        <v>99.09</v>
      </c>
      <c r="E12" s="18">
        <v>79.849999999999994</v>
      </c>
      <c r="F12" s="18">
        <v>99.42</v>
      </c>
      <c r="G12" s="18">
        <v>94.83</v>
      </c>
      <c r="H12" s="18">
        <v>87.82</v>
      </c>
      <c r="I12" s="18">
        <v>97.75</v>
      </c>
    </row>
    <row r="13" spans="1:9" x14ac:dyDescent="0.45">
      <c r="A13" s="18" t="s">
        <v>74</v>
      </c>
      <c r="B13" s="18">
        <v>12</v>
      </c>
      <c r="C13" s="18">
        <v>92.72</v>
      </c>
      <c r="D13" s="18">
        <v>97.58</v>
      </c>
      <c r="E13" s="18">
        <v>80.98</v>
      </c>
      <c r="F13" s="18">
        <v>103.06</v>
      </c>
      <c r="G13" s="18">
        <v>95.56</v>
      </c>
      <c r="H13" s="18">
        <v>95.73</v>
      </c>
      <c r="I13" s="18">
        <v>96.4</v>
      </c>
    </row>
    <row r="14" spans="1:9" x14ac:dyDescent="0.45">
      <c r="A14" s="18" t="s">
        <v>128</v>
      </c>
      <c r="B14" s="18">
        <v>13</v>
      </c>
      <c r="C14" s="18">
        <v>92.93</v>
      </c>
      <c r="D14" s="18">
        <v>91.5</v>
      </c>
      <c r="E14" s="18">
        <v>86.23</v>
      </c>
      <c r="F14" s="18">
        <v>100.79</v>
      </c>
      <c r="G14" s="18">
        <v>102.57</v>
      </c>
      <c r="H14" s="18">
        <v>97.65</v>
      </c>
      <c r="I14" s="18">
        <v>93.09</v>
      </c>
    </row>
    <row r="15" spans="1:9" x14ac:dyDescent="0.45">
      <c r="A15" s="18" t="s">
        <v>71</v>
      </c>
      <c r="B15" s="18">
        <v>14</v>
      </c>
      <c r="C15" s="18">
        <v>93.88</v>
      </c>
      <c r="D15" s="18">
        <v>102.07</v>
      </c>
      <c r="E15" s="18">
        <v>80.739999999999995</v>
      </c>
      <c r="F15" s="18">
        <v>98.63</v>
      </c>
      <c r="G15" s="18">
        <v>101.28</v>
      </c>
      <c r="H15" s="18">
        <v>96.34</v>
      </c>
      <c r="I15" s="18">
        <v>97.8</v>
      </c>
    </row>
    <row r="16" spans="1:9" x14ac:dyDescent="0.45">
      <c r="A16" s="18" t="s">
        <v>112</v>
      </c>
      <c r="B16" s="18">
        <v>15</v>
      </c>
      <c r="C16" s="18">
        <v>93.95</v>
      </c>
      <c r="D16" s="18">
        <v>95.64</v>
      </c>
      <c r="E16" s="18">
        <v>91.42</v>
      </c>
      <c r="F16" s="18">
        <v>84.64</v>
      </c>
      <c r="G16" s="18">
        <v>96.32</v>
      </c>
      <c r="H16" s="18">
        <v>94.29</v>
      </c>
      <c r="I16" s="18">
        <v>97.66</v>
      </c>
    </row>
    <row r="17" spans="1:9" x14ac:dyDescent="0.45">
      <c r="A17" s="18" t="s">
        <v>81</v>
      </c>
      <c r="B17" s="18">
        <v>16</v>
      </c>
      <c r="C17" s="18">
        <v>94.33</v>
      </c>
      <c r="D17" s="18">
        <v>99.97</v>
      </c>
      <c r="E17" s="18">
        <v>83.49</v>
      </c>
      <c r="F17" s="18">
        <v>97.36</v>
      </c>
      <c r="G17" s="18">
        <v>101.36</v>
      </c>
      <c r="H17" s="18">
        <v>98.33</v>
      </c>
      <c r="I17" s="18">
        <v>97.73</v>
      </c>
    </row>
    <row r="18" spans="1:9" x14ac:dyDescent="0.45">
      <c r="A18" s="18" t="s">
        <v>131</v>
      </c>
      <c r="B18" s="18">
        <v>17</v>
      </c>
      <c r="C18" s="18">
        <v>94.63</v>
      </c>
      <c r="D18" s="18">
        <v>96.77</v>
      </c>
      <c r="E18" s="18">
        <v>83.06</v>
      </c>
      <c r="F18" s="18">
        <v>108.09</v>
      </c>
      <c r="G18" s="18">
        <v>97.53</v>
      </c>
      <c r="H18" s="18">
        <v>91.6</v>
      </c>
      <c r="I18" s="18">
        <v>99.1</v>
      </c>
    </row>
    <row r="19" spans="1:9" x14ac:dyDescent="0.45">
      <c r="A19" s="18" t="s">
        <v>137</v>
      </c>
      <c r="B19" s="18">
        <v>18</v>
      </c>
      <c r="C19" s="18">
        <v>94.9</v>
      </c>
      <c r="D19" s="18">
        <v>95.21</v>
      </c>
      <c r="E19" s="18">
        <v>92.53</v>
      </c>
      <c r="F19" s="18">
        <v>90.75</v>
      </c>
      <c r="G19" s="18">
        <v>97.41</v>
      </c>
      <c r="H19" s="18">
        <v>96.95</v>
      </c>
      <c r="I19" s="18">
        <v>97.11</v>
      </c>
    </row>
    <row r="20" spans="1:9" x14ac:dyDescent="0.45">
      <c r="A20" s="18" t="s">
        <v>94</v>
      </c>
      <c r="B20" s="18">
        <v>19</v>
      </c>
      <c r="C20" s="18">
        <v>94.91</v>
      </c>
      <c r="D20" s="18">
        <v>100.95</v>
      </c>
      <c r="E20" s="18">
        <v>87.53</v>
      </c>
      <c r="F20" s="18">
        <v>84.19</v>
      </c>
      <c r="G20" s="18">
        <v>106.77</v>
      </c>
      <c r="H20" s="18">
        <v>102.9</v>
      </c>
      <c r="I20" s="18">
        <v>97.41</v>
      </c>
    </row>
    <row r="21" spans="1:9" x14ac:dyDescent="0.45">
      <c r="A21" s="18" t="s">
        <v>69</v>
      </c>
      <c r="B21" s="18">
        <v>20</v>
      </c>
      <c r="C21" s="18">
        <v>95.31</v>
      </c>
      <c r="D21" s="18">
        <v>103.35</v>
      </c>
      <c r="E21" s="18">
        <v>83.8</v>
      </c>
      <c r="F21" s="18">
        <v>98.22</v>
      </c>
      <c r="G21" s="18">
        <v>98.28</v>
      </c>
      <c r="H21" s="18">
        <v>101.3</v>
      </c>
      <c r="I21" s="18">
        <v>99.42</v>
      </c>
    </row>
    <row r="22" spans="1:9" x14ac:dyDescent="0.45">
      <c r="A22" s="18" t="s">
        <v>87</v>
      </c>
      <c r="B22" s="18">
        <v>21</v>
      </c>
      <c r="C22" s="18">
        <v>95.37</v>
      </c>
      <c r="D22" s="18">
        <v>94.44</v>
      </c>
      <c r="E22" s="18">
        <v>86.29</v>
      </c>
      <c r="F22" s="18">
        <v>103.2</v>
      </c>
      <c r="G22" s="18">
        <v>101.47</v>
      </c>
      <c r="H22" s="18">
        <v>95.92</v>
      </c>
      <c r="I22" s="18">
        <v>99.17</v>
      </c>
    </row>
    <row r="23" spans="1:9" x14ac:dyDescent="0.45">
      <c r="A23" s="18" t="s">
        <v>76</v>
      </c>
      <c r="B23" s="18">
        <v>22</v>
      </c>
      <c r="C23" s="18">
        <v>95.82</v>
      </c>
      <c r="D23" s="18">
        <v>96.93</v>
      </c>
      <c r="E23" s="18">
        <v>93.7</v>
      </c>
      <c r="F23" s="18">
        <v>97.16</v>
      </c>
      <c r="G23" s="18">
        <v>94.96</v>
      </c>
      <c r="H23" s="18">
        <v>99.59</v>
      </c>
      <c r="I23" s="18">
        <v>96.57</v>
      </c>
    </row>
    <row r="24" spans="1:9" x14ac:dyDescent="0.45">
      <c r="A24" s="18" t="s">
        <v>77</v>
      </c>
      <c r="B24" s="18">
        <v>23</v>
      </c>
      <c r="C24" s="18">
        <v>96.84</v>
      </c>
      <c r="D24" s="18">
        <v>105.05</v>
      </c>
      <c r="E24" s="18">
        <v>83.76</v>
      </c>
      <c r="F24" s="18">
        <v>107.14</v>
      </c>
      <c r="G24" s="18">
        <v>97.33</v>
      </c>
      <c r="H24" s="18">
        <v>100.51</v>
      </c>
      <c r="I24" s="18">
        <v>101.01</v>
      </c>
    </row>
    <row r="25" spans="1:9" x14ac:dyDescent="0.45">
      <c r="A25" s="18" t="s">
        <v>63</v>
      </c>
      <c r="B25" s="18">
        <v>24</v>
      </c>
      <c r="C25" s="18">
        <v>96.98</v>
      </c>
      <c r="D25" s="18">
        <v>96.92</v>
      </c>
      <c r="E25" s="18">
        <v>89.41</v>
      </c>
      <c r="F25" s="18">
        <v>102.75</v>
      </c>
      <c r="G25" s="18">
        <v>104.76</v>
      </c>
      <c r="H25" s="18">
        <v>99.84</v>
      </c>
      <c r="I25" s="18">
        <v>98.87</v>
      </c>
    </row>
    <row r="26" spans="1:9" x14ac:dyDescent="0.45">
      <c r="A26" s="18" t="s">
        <v>86</v>
      </c>
      <c r="B26" s="18">
        <v>25</v>
      </c>
      <c r="C26" s="18">
        <v>97.71</v>
      </c>
      <c r="D26" s="18">
        <v>97.17</v>
      </c>
      <c r="E26" s="18">
        <v>97.34</v>
      </c>
      <c r="F26" s="18">
        <v>92.58</v>
      </c>
      <c r="G26" s="18">
        <v>95</v>
      </c>
      <c r="H26" s="18">
        <v>93.55</v>
      </c>
      <c r="I26" s="18">
        <v>101.37</v>
      </c>
    </row>
    <row r="27" spans="1:9" x14ac:dyDescent="0.45">
      <c r="A27" s="18" t="s">
        <v>119</v>
      </c>
      <c r="B27" s="18">
        <v>26</v>
      </c>
      <c r="C27" s="18">
        <v>98.43</v>
      </c>
      <c r="D27" s="18">
        <v>98.58</v>
      </c>
      <c r="E27" s="18">
        <v>91.23</v>
      </c>
      <c r="F27" s="18">
        <v>104.24</v>
      </c>
      <c r="G27" s="18">
        <v>99.83</v>
      </c>
      <c r="H27" s="18">
        <v>109.94</v>
      </c>
      <c r="I27" s="18">
        <v>100.82</v>
      </c>
    </row>
    <row r="28" spans="1:9" x14ac:dyDescent="0.45">
      <c r="A28" s="18" t="s">
        <v>67</v>
      </c>
      <c r="B28" s="18">
        <v>27</v>
      </c>
      <c r="C28" s="18">
        <v>99.21</v>
      </c>
      <c r="D28" s="18">
        <v>102.84</v>
      </c>
      <c r="E28" s="18">
        <v>92.91</v>
      </c>
      <c r="F28" s="18">
        <v>99.98</v>
      </c>
      <c r="G28" s="18">
        <v>106.31</v>
      </c>
      <c r="H28" s="18">
        <v>100.33</v>
      </c>
      <c r="I28" s="18">
        <v>100.53</v>
      </c>
    </row>
    <row r="29" spans="1:9" x14ac:dyDescent="0.45">
      <c r="A29" s="18" t="s">
        <v>100</v>
      </c>
      <c r="B29" s="18">
        <v>28</v>
      </c>
      <c r="C29" s="18">
        <v>99.48</v>
      </c>
      <c r="D29" s="18">
        <v>103.99</v>
      </c>
      <c r="E29" s="18">
        <v>100.14</v>
      </c>
      <c r="F29" s="18">
        <v>82.74</v>
      </c>
      <c r="G29" s="18">
        <v>94.25</v>
      </c>
      <c r="H29" s="18">
        <v>103.89</v>
      </c>
      <c r="I29" s="18">
        <v>103.54</v>
      </c>
    </row>
    <row r="30" spans="1:9" x14ac:dyDescent="0.45">
      <c r="A30" s="18" t="s">
        <v>136</v>
      </c>
      <c r="B30" s="18">
        <v>29</v>
      </c>
      <c r="C30" s="18">
        <v>99.74</v>
      </c>
      <c r="D30" s="18">
        <v>107.6</v>
      </c>
      <c r="E30" s="18">
        <v>98.68</v>
      </c>
      <c r="F30" s="18">
        <v>94.64</v>
      </c>
      <c r="G30" s="18">
        <v>93.92</v>
      </c>
      <c r="H30" s="18">
        <v>99.41</v>
      </c>
      <c r="I30" s="18">
        <v>101.03</v>
      </c>
    </row>
    <row r="31" spans="1:9" x14ac:dyDescent="0.45">
      <c r="A31" s="18" t="s">
        <v>92</v>
      </c>
      <c r="B31" s="18">
        <v>30</v>
      </c>
      <c r="C31" s="18">
        <v>99.76</v>
      </c>
      <c r="D31" s="18">
        <v>100.72</v>
      </c>
      <c r="E31" s="18">
        <v>103.31</v>
      </c>
      <c r="F31" s="18">
        <v>94.2</v>
      </c>
      <c r="G31" s="18">
        <v>94.83</v>
      </c>
      <c r="H31" s="18">
        <v>103.32</v>
      </c>
      <c r="I31" s="18">
        <v>99.16</v>
      </c>
    </row>
    <row r="32" spans="1:9" x14ac:dyDescent="0.45">
      <c r="A32" s="18" t="s">
        <v>118</v>
      </c>
      <c r="B32" s="18">
        <v>31</v>
      </c>
      <c r="C32" s="18">
        <v>100.06</v>
      </c>
      <c r="D32" s="18">
        <v>110.06</v>
      </c>
      <c r="E32" s="18">
        <v>97.47</v>
      </c>
      <c r="F32" s="18">
        <v>88.5</v>
      </c>
      <c r="G32" s="18">
        <v>94.97</v>
      </c>
      <c r="H32" s="18">
        <v>103.92</v>
      </c>
      <c r="I32" s="18">
        <v>103.08</v>
      </c>
    </row>
    <row r="33" spans="1:9" x14ac:dyDescent="0.45">
      <c r="A33" s="18" t="s">
        <v>93</v>
      </c>
      <c r="B33" s="18">
        <v>32</v>
      </c>
      <c r="C33" s="18">
        <v>100.63</v>
      </c>
      <c r="D33" s="18">
        <v>102.25</v>
      </c>
      <c r="E33" s="18">
        <v>102.41</v>
      </c>
      <c r="F33" s="18">
        <v>85.5</v>
      </c>
      <c r="G33" s="18">
        <v>102.38</v>
      </c>
      <c r="H33" s="18">
        <v>113.52</v>
      </c>
      <c r="I33" s="18">
        <v>100.92</v>
      </c>
    </row>
    <row r="34" spans="1:9" x14ac:dyDescent="0.45">
      <c r="A34" s="18" t="s">
        <v>106</v>
      </c>
      <c r="B34" s="18">
        <v>33</v>
      </c>
      <c r="C34" s="18">
        <v>101.27</v>
      </c>
      <c r="D34" s="18">
        <v>102.9</v>
      </c>
      <c r="E34" s="18">
        <v>96.65</v>
      </c>
      <c r="F34" s="18">
        <v>101.69</v>
      </c>
      <c r="G34" s="18">
        <v>101.12</v>
      </c>
      <c r="H34" s="18">
        <v>106.61</v>
      </c>
      <c r="I34" s="18">
        <v>103.88</v>
      </c>
    </row>
    <row r="35" spans="1:9" x14ac:dyDescent="0.45">
      <c r="A35" s="18" t="s">
        <v>85</v>
      </c>
      <c r="B35" s="18">
        <v>34</v>
      </c>
      <c r="C35" s="18">
        <v>101.69</v>
      </c>
      <c r="D35" s="18">
        <v>102.8</v>
      </c>
      <c r="E35" s="18">
        <v>98.1</v>
      </c>
      <c r="F35" s="18">
        <v>109.75</v>
      </c>
      <c r="G35" s="18">
        <v>102.4</v>
      </c>
      <c r="H35" s="18">
        <v>97.16</v>
      </c>
      <c r="I35" s="18">
        <v>102.2</v>
      </c>
    </row>
    <row r="36" spans="1:9" x14ac:dyDescent="0.45">
      <c r="A36" s="18" t="s">
        <v>79</v>
      </c>
      <c r="B36" s="18">
        <v>35</v>
      </c>
      <c r="C36" s="18">
        <v>102.72</v>
      </c>
      <c r="D36" s="18">
        <v>103.13</v>
      </c>
      <c r="E36" s="18">
        <v>110.26</v>
      </c>
      <c r="F36" s="18">
        <v>95.47</v>
      </c>
      <c r="G36" s="18">
        <v>104.19</v>
      </c>
      <c r="H36" s="18">
        <v>99.11</v>
      </c>
      <c r="I36" s="18">
        <v>98.25</v>
      </c>
    </row>
    <row r="37" spans="1:9" x14ac:dyDescent="0.45">
      <c r="A37" s="18" t="s">
        <v>150</v>
      </c>
      <c r="B37" s="18">
        <v>36</v>
      </c>
      <c r="C37" s="18">
        <v>103.86</v>
      </c>
      <c r="D37" s="18">
        <v>102.05</v>
      </c>
      <c r="E37" s="18">
        <v>117.59</v>
      </c>
      <c r="F37" s="18">
        <v>95.12</v>
      </c>
      <c r="G37" s="18">
        <v>84.83</v>
      </c>
      <c r="H37" s="18">
        <v>103.99</v>
      </c>
      <c r="I37" s="18">
        <v>101.52</v>
      </c>
    </row>
    <row r="38" spans="1:9" x14ac:dyDescent="0.45">
      <c r="A38" s="18" t="s">
        <v>108</v>
      </c>
      <c r="B38" s="18">
        <v>37</v>
      </c>
      <c r="C38" s="18">
        <v>108.24</v>
      </c>
      <c r="D38" s="18">
        <v>111.29</v>
      </c>
      <c r="E38" s="18">
        <v>101.37</v>
      </c>
      <c r="F38" s="18">
        <v>122.02</v>
      </c>
      <c r="G38" s="18">
        <v>104.59</v>
      </c>
      <c r="H38" s="18">
        <v>100.7</v>
      </c>
      <c r="I38" s="18">
        <v>110.84</v>
      </c>
    </row>
    <row r="39" spans="1:9" x14ac:dyDescent="0.45">
      <c r="A39" s="18" t="s">
        <v>83</v>
      </c>
      <c r="B39" s="18">
        <v>38</v>
      </c>
      <c r="C39" s="18">
        <v>108.64</v>
      </c>
      <c r="D39" s="18">
        <v>98.39</v>
      </c>
      <c r="E39" s="18">
        <v>117.82</v>
      </c>
      <c r="F39" s="18">
        <v>99.35</v>
      </c>
      <c r="G39" s="18">
        <v>115.23</v>
      </c>
      <c r="H39" s="18">
        <v>117.44</v>
      </c>
      <c r="I39" s="18">
        <v>104.4</v>
      </c>
    </row>
    <row r="40" spans="1:9" x14ac:dyDescent="0.45">
      <c r="A40" s="18" t="s">
        <v>132</v>
      </c>
      <c r="B40" s="18">
        <v>39</v>
      </c>
      <c r="C40" s="18">
        <v>112.26</v>
      </c>
      <c r="D40" s="18">
        <v>103.03</v>
      </c>
      <c r="E40" s="18">
        <v>133.03</v>
      </c>
      <c r="F40" s="18">
        <v>109.4</v>
      </c>
      <c r="G40" s="18">
        <v>100.34</v>
      </c>
      <c r="H40" s="18">
        <v>112.05</v>
      </c>
      <c r="I40" s="18">
        <v>102.58</v>
      </c>
    </row>
    <row r="41" spans="1:9" x14ac:dyDescent="0.45">
      <c r="A41" s="18" t="s">
        <v>166</v>
      </c>
      <c r="B41" s="18">
        <v>40</v>
      </c>
      <c r="C41" s="18">
        <v>120.22</v>
      </c>
      <c r="D41" s="18">
        <v>111.68</v>
      </c>
      <c r="E41" s="18">
        <v>138.47999999999999</v>
      </c>
      <c r="F41" s="18">
        <v>128.68</v>
      </c>
      <c r="G41" s="18">
        <v>109.75</v>
      </c>
      <c r="H41" s="18">
        <v>104.54</v>
      </c>
      <c r="I41" s="18">
        <v>110.46</v>
      </c>
    </row>
    <row r="42" spans="1:9" x14ac:dyDescent="0.45">
      <c r="A42" s="18" t="s">
        <v>160</v>
      </c>
      <c r="B42" s="18">
        <v>41</v>
      </c>
      <c r="C42" s="18">
        <v>121.03</v>
      </c>
      <c r="D42" s="18">
        <v>102.06</v>
      </c>
      <c r="E42" s="18">
        <v>128.03</v>
      </c>
      <c r="F42" s="18">
        <v>125.25</v>
      </c>
      <c r="G42" s="18">
        <v>105.68</v>
      </c>
      <c r="H42" s="18">
        <v>115.7</v>
      </c>
      <c r="I42" s="18">
        <v>127.08</v>
      </c>
    </row>
    <row r="43" spans="1:9" x14ac:dyDescent="0.45">
      <c r="A43" s="18" t="s">
        <v>88</v>
      </c>
      <c r="B43" s="18">
        <v>42</v>
      </c>
      <c r="C43" s="18">
        <v>121.24</v>
      </c>
      <c r="D43" s="18">
        <v>108.39</v>
      </c>
      <c r="E43" s="18">
        <v>130.68</v>
      </c>
      <c r="F43" s="18">
        <v>120.32</v>
      </c>
      <c r="G43" s="18">
        <v>108.59</v>
      </c>
      <c r="H43" s="18">
        <v>127.94</v>
      </c>
      <c r="I43" s="18">
        <v>121.75</v>
      </c>
    </row>
    <row r="44" spans="1:9" x14ac:dyDescent="0.45">
      <c r="A44" s="18" t="s">
        <v>73</v>
      </c>
      <c r="B44" s="18">
        <v>43</v>
      </c>
      <c r="C44" s="18">
        <v>123.39</v>
      </c>
      <c r="D44" s="18">
        <v>113.36</v>
      </c>
      <c r="E44" s="18">
        <v>175.44</v>
      </c>
      <c r="F44" s="18">
        <v>109.33</v>
      </c>
      <c r="G44" s="18">
        <v>104.35</v>
      </c>
      <c r="H44" s="18">
        <v>101.5</v>
      </c>
      <c r="I44" s="18">
        <v>95.34</v>
      </c>
    </row>
    <row r="45" spans="1:9" x14ac:dyDescent="0.45">
      <c r="A45" s="18" t="s">
        <v>138</v>
      </c>
      <c r="B45" s="18">
        <v>44</v>
      </c>
      <c r="C45" s="18">
        <v>125.54</v>
      </c>
      <c r="D45" s="18">
        <v>112</v>
      </c>
      <c r="E45" s="18">
        <v>132.5</v>
      </c>
      <c r="F45" s="18">
        <v>124.84</v>
      </c>
      <c r="G45" s="18">
        <v>106.81</v>
      </c>
      <c r="H45" s="18">
        <v>119.51</v>
      </c>
      <c r="I45" s="18">
        <v>132.19</v>
      </c>
    </row>
    <row r="46" spans="1:9" x14ac:dyDescent="0.45">
      <c r="A46" s="18" t="s">
        <v>82</v>
      </c>
      <c r="B46" s="18">
        <v>45</v>
      </c>
      <c r="C46" s="18">
        <v>128.62</v>
      </c>
      <c r="D46" s="18">
        <v>108.08</v>
      </c>
      <c r="E46" s="18">
        <v>166.55</v>
      </c>
      <c r="F46" s="18">
        <v>135.46</v>
      </c>
      <c r="G46" s="18">
        <v>103.99</v>
      </c>
      <c r="H46" s="18">
        <v>101.8</v>
      </c>
      <c r="I46" s="18">
        <v>113.16</v>
      </c>
    </row>
    <row r="47" spans="1:9" x14ac:dyDescent="0.45">
      <c r="A47" s="18" t="s">
        <v>66</v>
      </c>
      <c r="B47" s="18">
        <v>46</v>
      </c>
      <c r="C47" s="18">
        <v>130.02000000000001</v>
      </c>
      <c r="D47" s="18">
        <v>112.58</v>
      </c>
      <c r="E47" s="18">
        <v>184.4</v>
      </c>
      <c r="F47" s="18">
        <v>107.22</v>
      </c>
      <c r="G47" s="18">
        <v>111.95</v>
      </c>
      <c r="H47" s="18">
        <v>107.5</v>
      </c>
      <c r="I47" s="18">
        <v>105.56</v>
      </c>
    </row>
    <row r="48" spans="1:9" x14ac:dyDescent="0.45">
      <c r="A48" s="18" t="s">
        <v>89</v>
      </c>
      <c r="B48" s="18">
        <v>47</v>
      </c>
      <c r="C48" s="18">
        <v>132.74</v>
      </c>
      <c r="D48" s="18">
        <v>116.2</v>
      </c>
      <c r="E48" s="18">
        <v>161.47999999999999</v>
      </c>
      <c r="F48" s="18">
        <v>122.14</v>
      </c>
      <c r="G48" s="18">
        <v>119.24</v>
      </c>
      <c r="H48" s="18">
        <v>117.01</v>
      </c>
      <c r="I48" s="18">
        <v>124.19</v>
      </c>
    </row>
    <row r="49" spans="1:9" x14ac:dyDescent="0.45">
      <c r="A49" s="18" t="s">
        <v>62</v>
      </c>
      <c r="B49" s="18">
        <v>48</v>
      </c>
      <c r="C49" s="18">
        <v>133.6</v>
      </c>
      <c r="D49" s="18">
        <v>112.73</v>
      </c>
      <c r="E49" s="18">
        <v>188.23</v>
      </c>
      <c r="F49" s="18">
        <v>117.18</v>
      </c>
      <c r="G49" s="18">
        <v>112</v>
      </c>
      <c r="H49" s="18">
        <v>107.42</v>
      </c>
      <c r="I49" s="18">
        <v>109.94</v>
      </c>
    </row>
    <row r="50" spans="1:9" x14ac:dyDescent="0.45">
      <c r="A50" s="18" t="s">
        <v>153</v>
      </c>
      <c r="B50" s="18">
        <v>49</v>
      </c>
      <c r="C50" s="18">
        <v>135.65</v>
      </c>
      <c r="D50" s="18">
        <v>136.13</v>
      </c>
      <c r="E50" s="18">
        <v>150.06</v>
      </c>
      <c r="F50" s="18">
        <v>167.84</v>
      </c>
      <c r="G50" s="18">
        <v>115.89</v>
      </c>
      <c r="H50" s="18">
        <v>141.88999999999999</v>
      </c>
      <c r="I50" s="18">
        <v>118</v>
      </c>
    </row>
    <row r="51" spans="1:9" x14ac:dyDescent="0.45">
      <c r="A51" s="18" t="s">
        <v>75</v>
      </c>
      <c r="B51" s="18">
        <v>50</v>
      </c>
      <c r="C51" s="18">
        <v>144.6</v>
      </c>
      <c r="D51" s="18">
        <v>113.21</v>
      </c>
      <c r="E51" s="18">
        <v>248.41</v>
      </c>
      <c r="F51" s="18">
        <v>103.43</v>
      </c>
      <c r="G51" s="18">
        <v>107.63</v>
      </c>
      <c r="H51" s="18">
        <v>101.86</v>
      </c>
      <c r="I51" s="18">
        <v>97.15</v>
      </c>
    </row>
    <row r="52" spans="1:9" x14ac:dyDescent="0.45">
      <c r="A52" s="18" t="s">
        <v>126</v>
      </c>
      <c r="B52" s="18">
        <v>51</v>
      </c>
      <c r="C52" s="18">
        <v>165.79</v>
      </c>
      <c r="D52" s="18">
        <v>156.82</v>
      </c>
      <c r="E52" s="18">
        <v>236.59</v>
      </c>
      <c r="F52" s="18">
        <v>167.85</v>
      </c>
      <c r="G52" s="18">
        <v>126.61</v>
      </c>
      <c r="H52" s="18">
        <v>117.72</v>
      </c>
      <c r="I52" s="18">
        <v>125.77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E24"/>
  <sheetViews>
    <sheetView topLeftCell="A4" workbookViewId="0">
      <selection activeCell="C11" sqref="C11"/>
    </sheetView>
  </sheetViews>
  <sheetFormatPr defaultColWidth="10.83203125" defaultRowHeight="15.5" x14ac:dyDescent="0.35"/>
  <cols>
    <col min="1" max="2" width="10.83203125" style="1"/>
    <col min="3" max="3" width="57" style="1" bestFit="1" customWidth="1"/>
    <col min="4" max="4" width="39.83203125" style="8" customWidth="1"/>
    <col min="5" max="5" width="33.83203125" style="1" customWidth="1"/>
    <col min="6" max="16384" width="10.83203125" style="1"/>
  </cols>
  <sheetData>
    <row r="5" spans="2:5" ht="17.5" x14ac:dyDescent="0.35">
      <c r="B5" s="16" t="s">
        <v>4</v>
      </c>
      <c r="C5" s="16" t="s">
        <v>5</v>
      </c>
      <c r="D5" s="17" t="s">
        <v>6</v>
      </c>
      <c r="E5" s="16" t="s">
        <v>7</v>
      </c>
    </row>
    <row r="6" spans="2:5" ht="36" x14ac:dyDescent="0.45">
      <c r="B6" s="9">
        <v>1</v>
      </c>
      <c r="C6" s="9" t="s">
        <v>8</v>
      </c>
      <c r="D6" s="10" t="s">
        <v>9</v>
      </c>
      <c r="E6" s="11" t="s">
        <v>45</v>
      </c>
    </row>
    <row r="7" spans="2:5" ht="36" x14ac:dyDescent="0.45">
      <c r="B7" s="9">
        <v>2</v>
      </c>
      <c r="C7" s="9" t="s">
        <v>10</v>
      </c>
      <c r="D7" s="10" t="s">
        <v>11</v>
      </c>
      <c r="E7" s="11" t="s">
        <v>45</v>
      </c>
    </row>
    <row r="8" spans="2:5" ht="36" x14ac:dyDescent="0.45">
      <c r="B8" s="9">
        <v>3</v>
      </c>
      <c r="C8" s="9" t="s">
        <v>242</v>
      </c>
      <c r="D8" s="10" t="s">
        <v>13</v>
      </c>
      <c r="E8" s="11" t="s">
        <v>45</v>
      </c>
    </row>
    <row r="9" spans="2:5" ht="53.5" x14ac:dyDescent="0.45">
      <c r="B9" s="9">
        <v>4</v>
      </c>
      <c r="C9" s="9" t="s">
        <v>14</v>
      </c>
      <c r="D9" s="10" t="s">
        <v>15</v>
      </c>
      <c r="E9" s="11"/>
    </row>
    <row r="10" spans="2:5" ht="18.5" x14ac:dyDescent="0.45">
      <c r="B10" s="9">
        <v>5</v>
      </c>
      <c r="C10" s="9" t="s">
        <v>16</v>
      </c>
      <c r="D10" s="10" t="s">
        <v>17</v>
      </c>
      <c r="E10" s="11" t="s">
        <v>45</v>
      </c>
    </row>
    <row r="11" spans="2:5" ht="18.5" x14ac:dyDescent="0.45">
      <c r="B11" s="9">
        <v>6</v>
      </c>
      <c r="C11" s="9" t="s">
        <v>18</v>
      </c>
      <c r="D11" s="12"/>
      <c r="E11" s="11" t="s">
        <v>45</v>
      </c>
    </row>
    <row r="12" spans="2:5" ht="18.5" x14ac:dyDescent="0.45">
      <c r="B12" s="9">
        <v>7</v>
      </c>
      <c r="C12" s="9" t="s">
        <v>19</v>
      </c>
      <c r="D12" s="12"/>
      <c r="E12" s="11" t="s">
        <v>45</v>
      </c>
    </row>
    <row r="13" spans="2:5" ht="18.5" x14ac:dyDescent="0.45">
      <c r="B13" s="9">
        <v>8</v>
      </c>
      <c r="C13" s="9" t="s">
        <v>20</v>
      </c>
      <c r="D13" s="12"/>
      <c r="E13" s="11" t="s">
        <v>57</v>
      </c>
    </row>
    <row r="14" spans="2:5" ht="18.5" x14ac:dyDescent="0.45">
      <c r="B14" s="9">
        <v>9</v>
      </c>
      <c r="C14" s="9" t="s">
        <v>21</v>
      </c>
      <c r="D14" s="12"/>
      <c r="E14" s="13" t="s">
        <v>22</v>
      </c>
    </row>
    <row r="15" spans="2:5" ht="18.5" x14ac:dyDescent="0.45">
      <c r="B15" s="9">
        <v>10</v>
      </c>
      <c r="C15" s="9" t="s">
        <v>23</v>
      </c>
      <c r="D15" s="10" t="s">
        <v>24</v>
      </c>
      <c r="E15" s="11"/>
    </row>
    <row r="16" spans="2:5" ht="18.5" x14ac:dyDescent="0.45">
      <c r="B16" s="9">
        <v>11</v>
      </c>
      <c r="C16" s="9" t="s">
        <v>25</v>
      </c>
      <c r="D16" s="12"/>
      <c r="E16" s="9" t="s">
        <v>26</v>
      </c>
    </row>
    <row r="17" spans="2:5" ht="18.5" x14ac:dyDescent="0.45">
      <c r="B17" s="9">
        <v>12</v>
      </c>
      <c r="C17" s="9" t="s">
        <v>27</v>
      </c>
      <c r="D17" s="12"/>
      <c r="E17" s="9" t="s">
        <v>28</v>
      </c>
    </row>
    <row r="18" spans="2:5" ht="36" x14ac:dyDescent="0.45">
      <c r="B18" s="9">
        <v>14</v>
      </c>
      <c r="C18" s="9" t="s">
        <v>29</v>
      </c>
      <c r="D18" s="10" t="s">
        <v>30</v>
      </c>
      <c r="E18" s="11" t="s">
        <v>58</v>
      </c>
    </row>
    <row r="19" spans="2:5" ht="18.5" x14ac:dyDescent="0.45">
      <c r="B19" s="9" t="s">
        <v>31</v>
      </c>
      <c r="C19" s="9" t="s">
        <v>32</v>
      </c>
      <c r="D19" s="12"/>
      <c r="E19" s="11" t="s">
        <v>59</v>
      </c>
    </row>
    <row r="20" spans="2:5" ht="18.5" x14ac:dyDescent="0.45">
      <c r="B20" s="9">
        <v>16</v>
      </c>
      <c r="C20" s="9" t="s">
        <v>33</v>
      </c>
      <c r="D20" s="12"/>
      <c r="E20" s="11" t="s">
        <v>45</v>
      </c>
    </row>
    <row r="21" spans="2:5" ht="17.5" x14ac:dyDescent="0.35">
      <c r="B21" s="9">
        <v>17</v>
      </c>
      <c r="C21" s="14" t="s">
        <v>34</v>
      </c>
      <c r="D21" s="10" t="s">
        <v>35</v>
      </c>
      <c r="E21" s="10" t="s">
        <v>35</v>
      </c>
    </row>
    <row r="22" spans="2:5" ht="17.5" x14ac:dyDescent="0.35">
      <c r="B22" s="9" t="s">
        <v>36</v>
      </c>
      <c r="C22" s="14" t="s">
        <v>37</v>
      </c>
      <c r="D22" s="10" t="s">
        <v>38</v>
      </c>
      <c r="E22" s="10" t="s">
        <v>38</v>
      </c>
    </row>
    <row r="23" spans="2:5" ht="17.5" x14ac:dyDescent="0.35">
      <c r="B23" s="9" t="s">
        <v>39</v>
      </c>
      <c r="C23" s="14" t="s">
        <v>40</v>
      </c>
      <c r="D23" s="10" t="s">
        <v>41</v>
      </c>
      <c r="E23" s="10" t="s">
        <v>41</v>
      </c>
    </row>
    <row r="24" spans="2:5" ht="18.5" x14ac:dyDescent="0.45">
      <c r="B24" s="9" t="s">
        <v>42</v>
      </c>
      <c r="C24" s="9" t="s">
        <v>43</v>
      </c>
      <c r="D24" s="12"/>
      <c r="E24" s="9" t="s">
        <v>44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22"/>
  <sheetViews>
    <sheetView workbookViewId="0">
      <selection activeCell="B12" sqref="B12"/>
    </sheetView>
  </sheetViews>
  <sheetFormatPr defaultColWidth="10.83203125" defaultRowHeight="15.5" x14ac:dyDescent="0.35"/>
  <cols>
    <col min="1" max="1" width="3.83203125" style="1" customWidth="1"/>
    <col min="2" max="2" width="89.5" style="1" customWidth="1"/>
    <col min="3" max="16384" width="10.83203125" style="1"/>
  </cols>
  <sheetData>
    <row r="1" spans="2:2" s="23" customFormat="1" x14ac:dyDescent="0.35"/>
    <row r="2" spans="2:2" s="23" customFormat="1" x14ac:dyDescent="0.35"/>
    <row r="3" spans="2:2" s="23" customFormat="1" x14ac:dyDescent="0.35"/>
    <row r="5" spans="2:2" x14ac:dyDescent="0.35">
      <c r="B5" s="1" t="s">
        <v>56</v>
      </c>
    </row>
    <row r="7" spans="2:2" ht="19" x14ac:dyDescent="0.4">
      <c r="B7" s="6" t="s">
        <v>46</v>
      </c>
    </row>
    <row r="8" spans="2:2" x14ac:dyDescent="0.35">
      <c r="B8" s="15" t="s">
        <v>47</v>
      </c>
    </row>
    <row r="9" spans="2:2" x14ac:dyDescent="0.35">
      <c r="B9" s="15" t="s">
        <v>48</v>
      </c>
    </row>
    <row r="10" spans="2:2" x14ac:dyDescent="0.35">
      <c r="B10" s="15" t="s">
        <v>49</v>
      </c>
    </row>
    <row r="11" spans="2:2" x14ac:dyDescent="0.35">
      <c r="B11" s="15" t="s">
        <v>50</v>
      </c>
    </row>
    <row r="12" spans="2:2" x14ac:dyDescent="0.35">
      <c r="B12" s="15" t="s">
        <v>51</v>
      </c>
    </row>
    <row r="13" spans="2:2" x14ac:dyDescent="0.35">
      <c r="B13" s="15" t="s">
        <v>52</v>
      </c>
    </row>
    <row r="14" spans="2:2" x14ac:dyDescent="0.35">
      <c r="B14" s="15" t="s">
        <v>53</v>
      </c>
    </row>
    <row r="15" spans="2:2" x14ac:dyDescent="0.35">
      <c r="B15"/>
    </row>
    <row r="16" spans="2:2" ht="19" x14ac:dyDescent="0.4">
      <c r="B16" s="7" t="s">
        <v>54</v>
      </c>
    </row>
    <row r="17" spans="2:3" ht="19" x14ac:dyDescent="0.4">
      <c r="B17" s="7" t="s">
        <v>55</v>
      </c>
    </row>
    <row r="19" spans="2:3" x14ac:dyDescent="0.35">
      <c r="B19" s="1" t="s">
        <v>219</v>
      </c>
      <c r="C19" s="1" t="s">
        <v>220</v>
      </c>
    </row>
    <row r="20" spans="2:3" x14ac:dyDescent="0.35">
      <c r="B20" s="1" t="s">
        <v>221</v>
      </c>
    </row>
    <row r="22" spans="2:3" x14ac:dyDescent="0.35">
      <c r="B22" s="1" t="s">
        <v>222</v>
      </c>
      <c r="C22" s="1" t="s">
        <v>223</v>
      </c>
    </row>
  </sheetData>
  <hyperlinks>
    <hyperlink ref="B8" r:id="rId1"/>
    <hyperlink ref="B9" r:id="rId2"/>
    <hyperlink ref="B10" r:id="rId3"/>
    <hyperlink ref="B11" r:id="rId4"/>
    <hyperlink ref="B12" r:id="rId5"/>
    <hyperlink ref="B13" r:id="rId6"/>
    <hyperlink ref="B14" r:id="rId7"/>
  </hyperlinks>
  <pageMargins left="0.75" right="0.75" top="1" bottom="1" header="0.5" footer="0.5"/>
  <pageSetup paperSize="171" orientation="portrait" horizontalDpi="300" verticalDpi="300" r:id="rId8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1:I38"/>
  <sheetViews>
    <sheetView tabSelected="1" topLeftCell="A4" workbookViewId="0">
      <selection activeCell="C4" sqref="C4"/>
    </sheetView>
  </sheetViews>
  <sheetFormatPr defaultColWidth="10.58203125" defaultRowHeight="15.5" x14ac:dyDescent="0.35"/>
  <cols>
    <col min="1" max="1" width="10.58203125" style="1"/>
    <col min="2" max="2" width="39.58203125" style="1" bestFit="1" customWidth="1"/>
    <col min="3" max="3" width="16.83203125" style="1" customWidth="1"/>
    <col min="4" max="4" width="5.83203125" style="1" customWidth="1"/>
    <col min="5" max="5" width="4.83203125" style="1" customWidth="1"/>
    <col min="6" max="6" width="35.25" style="1" customWidth="1"/>
    <col min="7" max="7" width="17" style="1" customWidth="1"/>
    <col min="8" max="16384" width="10.58203125" style="1"/>
  </cols>
  <sheetData>
    <row r="1" spans="1:7" s="22" customFormat="1" x14ac:dyDescent="0.35"/>
    <row r="2" spans="1:7" s="23" customFormat="1" x14ac:dyDescent="0.35"/>
    <row r="3" spans="1:7" s="23" customFormat="1" x14ac:dyDescent="0.35"/>
    <row r="8" spans="1:7" x14ac:dyDescent="0.35">
      <c r="A8" s="24"/>
      <c r="B8" s="24"/>
      <c r="C8" s="24"/>
      <c r="D8" s="24"/>
      <c r="E8" s="24"/>
    </row>
    <row r="9" spans="1:7" ht="21" x14ac:dyDescent="0.5">
      <c r="A9" s="24"/>
      <c r="B9" s="25" t="s">
        <v>241</v>
      </c>
      <c r="C9" s="24"/>
      <c r="D9" s="24"/>
      <c r="E9" s="24"/>
      <c r="F9" s="25" t="s">
        <v>217</v>
      </c>
    </row>
    <row r="10" spans="1:7" x14ac:dyDescent="0.35">
      <c r="A10" s="24"/>
      <c r="B10" s="31" t="s">
        <v>244</v>
      </c>
      <c r="C10" s="32">
        <v>13000</v>
      </c>
      <c r="D10" s="24"/>
      <c r="E10" s="24"/>
      <c r="F10" s="20" t="s">
        <v>60</v>
      </c>
      <c r="G10" s="26" t="e">
        <f>VLOOKUP(C13,acs_household_income_by_zip_201!A2:C1753,1,FALSE)</f>
        <v>#N/A</v>
      </c>
    </row>
    <row r="11" spans="1:7" x14ac:dyDescent="0.35">
      <c r="A11" s="24"/>
      <c r="B11" s="33" t="s">
        <v>276</v>
      </c>
      <c r="C11" s="32"/>
      <c r="D11" s="24"/>
      <c r="E11" s="24"/>
      <c r="F11" s="20"/>
      <c r="G11" s="26"/>
    </row>
    <row r="12" spans="1:7" x14ac:dyDescent="0.35">
      <c r="A12" s="24"/>
      <c r="B12" s="33" t="s">
        <v>10</v>
      </c>
      <c r="C12" s="32">
        <v>7000</v>
      </c>
      <c r="D12" s="24"/>
      <c r="E12" s="24"/>
      <c r="F12" s="20" t="s">
        <v>218</v>
      </c>
      <c r="G12" s="26" t="e">
        <f>VLOOKUP(C13,acs_household_income_by_zip_201!A2:C23287,3,FALSE)</f>
        <v>#N/A</v>
      </c>
    </row>
    <row r="13" spans="1:7" x14ac:dyDescent="0.35">
      <c r="A13" s="24"/>
      <c r="B13" s="33" t="s">
        <v>12</v>
      </c>
      <c r="C13" s="34">
        <v>94538</v>
      </c>
      <c r="D13" s="24"/>
      <c r="E13" s="24"/>
      <c r="F13" s="20" t="s">
        <v>268</v>
      </c>
      <c r="G13" s="27">
        <f>VLOOKUP(C13,acs_household_income_by_zip_201!B2:C8142,2,FALSE)</f>
        <v>139404</v>
      </c>
    </row>
    <row r="14" spans="1:7" x14ac:dyDescent="0.35">
      <c r="A14" s="24"/>
      <c r="B14" s="31" t="s">
        <v>243</v>
      </c>
      <c r="C14" s="34">
        <v>2500</v>
      </c>
      <c r="D14" s="24"/>
      <c r="E14" s="24"/>
      <c r="F14" s="20" t="s">
        <v>269</v>
      </c>
      <c r="G14" s="28">
        <f>(C10*12-G13)/12</f>
        <v>1383</v>
      </c>
    </row>
    <row r="15" spans="1:7" x14ac:dyDescent="0.35">
      <c r="A15" s="24"/>
      <c r="B15" s="33" t="s">
        <v>274</v>
      </c>
      <c r="C15" s="34">
        <v>0</v>
      </c>
      <c r="D15" s="24"/>
      <c r="E15" s="24"/>
      <c r="F15" s="20" t="s">
        <v>270</v>
      </c>
      <c r="G15" s="28">
        <f>C10-C12+C14</f>
        <v>8500</v>
      </c>
    </row>
    <row r="16" spans="1:7" x14ac:dyDescent="0.35">
      <c r="A16" s="24"/>
      <c r="B16" s="33" t="s">
        <v>272</v>
      </c>
      <c r="C16" s="38">
        <v>0.34</v>
      </c>
      <c r="D16" s="24"/>
      <c r="E16" s="24"/>
      <c r="F16" s="20" t="s">
        <v>271</v>
      </c>
      <c r="G16" s="28">
        <f>G15*C16</f>
        <v>2890</v>
      </c>
    </row>
    <row r="17" spans="1:9" x14ac:dyDescent="0.35">
      <c r="A17" s="24"/>
      <c r="B17" s="33" t="s">
        <v>273</v>
      </c>
      <c r="C17" s="38">
        <v>0.36</v>
      </c>
      <c r="D17" s="24"/>
      <c r="E17" s="24"/>
      <c r="F17" s="20"/>
      <c r="G17" s="28"/>
    </row>
    <row r="18" spans="1:9" x14ac:dyDescent="0.35">
      <c r="A18" s="24"/>
      <c r="B18" s="2"/>
      <c r="C18" s="34"/>
      <c r="D18" s="24"/>
      <c r="E18" s="24"/>
      <c r="F18" s="20"/>
      <c r="G18" s="28"/>
    </row>
    <row r="19" spans="1:9" x14ac:dyDescent="0.35">
      <c r="A19" s="24"/>
      <c r="B19" s="33"/>
      <c r="C19" s="34"/>
      <c r="D19" s="24"/>
      <c r="E19" s="24"/>
      <c r="F19" s="20"/>
      <c r="G19" s="28"/>
    </row>
    <row r="20" spans="1:9" x14ac:dyDescent="0.35">
      <c r="A20" s="24"/>
      <c r="B20" s="33"/>
      <c r="C20" s="34"/>
      <c r="D20" s="24"/>
      <c r="E20" s="24"/>
      <c r="F20" s="20"/>
      <c r="G20" s="28"/>
    </row>
    <row r="21" spans="1:9" x14ac:dyDescent="0.35">
      <c r="A21" s="24"/>
      <c r="B21" s="35" t="s">
        <v>245</v>
      </c>
      <c r="C21" s="36"/>
      <c r="D21" s="24"/>
      <c r="E21" s="24"/>
      <c r="F21" s="20" t="s">
        <v>259</v>
      </c>
      <c r="G21" s="28">
        <f>Price</f>
        <v>936349.40238512354</v>
      </c>
    </row>
    <row r="22" spans="1:9" x14ac:dyDescent="0.35">
      <c r="A22" s="24"/>
      <c r="B22" s="31" t="s">
        <v>246</v>
      </c>
      <c r="C22" s="37">
        <v>4.4999999999999998E-2</v>
      </c>
      <c r="D22" s="24"/>
      <c r="E22" s="24"/>
      <c r="F22" s="20"/>
      <c r="G22" s="20"/>
    </row>
    <row r="23" spans="1:9" x14ac:dyDescent="0.35">
      <c r="A23" s="24"/>
      <c r="B23" s="33" t="s">
        <v>247</v>
      </c>
      <c r="C23" s="38">
        <v>0.2</v>
      </c>
      <c r="D23" s="24"/>
      <c r="E23" s="24"/>
      <c r="F23" s="20" t="s">
        <v>280</v>
      </c>
      <c r="G23" s="20">
        <f>C10*12+0.25*C10*12</f>
        <v>195000</v>
      </c>
    </row>
    <row r="24" spans="1:9" x14ac:dyDescent="0.35">
      <c r="A24" s="24"/>
      <c r="B24" s="33" t="s">
        <v>251</v>
      </c>
      <c r="C24" s="34">
        <v>360</v>
      </c>
      <c r="D24" s="24"/>
      <c r="E24" s="24"/>
      <c r="F24" s="20" t="s">
        <v>279</v>
      </c>
      <c r="G24" s="20"/>
    </row>
    <row r="25" spans="1:9" x14ac:dyDescent="0.35">
      <c r="A25" s="24"/>
      <c r="B25" s="31" t="s">
        <v>255</v>
      </c>
      <c r="C25" s="37">
        <v>1.2500000000000001E-2</v>
      </c>
      <c r="D25" s="24"/>
      <c r="E25" s="24"/>
      <c r="F25" s="20">
        <f>VLOOKUP(C13,acs_household_income_by_zip_201!B2:C8142,1,FALSE)</f>
        <v>94538</v>
      </c>
      <c r="G25" s="41">
        <f>VLOOKUP(C13,acs_household_income_by_zip_201!B2:C8142,2,FALSE)</f>
        <v>139404</v>
      </c>
    </row>
    <row r="26" spans="1:9" x14ac:dyDescent="0.35">
      <c r="A26" s="24"/>
      <c r="B26" s="33" t="s">
        <v>256</v>
      </c>
      <c r="C26" s="38">
        <v>0.01</v>
      </c>
      <c r="D26" s="24"/>
      <c r="E26" s="24"/>
      <c r="F26" s="20">
        <f>INDEX(acs_household_income_by_zip_201!B2:B1753,MATCH(MainSheet!G23,median_income_ca,1))</f>
        <v>97635</v>
      </c>
      <c r="G26" s="41">
        <f>INDEX(acs_household_income_by_zip_201!C$2:C$1753,MATCH(MainSheet!$G$23,median_income_ca,1))</f>
        <v>54310</v>
      </c>
      <c r="H26" s="1">
        <f>IF(G26&gt;$G$25,1,0)</f>
        <v>0</v>
      </c>
    </row>
    <row r="27" spans="1:9" x14ac:dyDescent="0.35">
      <c r="A27" s="24"/>
      <c r="B27" s="34"/>
      <c r="C27" s="34"/>
      <c r="D27" s="24"/>
      <c r="E27" s="24"/>
      <c r="F27" s="20"/>
      <c r="G27" s="41">
        <f>INDEX(acs_household_income_by_zip_201!C$2:C$1753,MATCH(MainSheet!G26,median_income_ca,-1))</f>
        <v>74880</v>
      </c>
      <c r="H27" s="1">
        <f>IF(G27&gt;$G$25,1,0)</f>
        <v>0</v>
      </c>
      <c r="I27" s="1">
        <f>MATCH(MainSheet!G26,median_income_ca,-1)</f>
        <v>1</v>
      </c>
    </row>
    <row r="28" spans="1:9" x14ac:dyDescent="0.35">
      <c r="A28" s="24"/>
      <c r="B28" s="35" t="s">
        <v>260</v>
      </c>
      <c r="C28" s="35"/>
      <c r="D28" s="24"/>
      <c r="E28" s="24"/>
      <c r="F28" s="20"/>
      <c r="G28" s="41">
        <f>INDEX(acs_household_income_by_zip_201!C$2:C$1753,MATCH(MainSheet!G27,median_income_ca,0))</f>
        <v>74880</v>
      </c>
      <c r="H28" s="1">
        <f>IF(G28&gt;$G$25,1,0)</f>
        <v>0</v>
      </c>
      <c r="I28" s="1">
        <f>MATCH(MainSheet!G26,median_income_ca,-1)</f>
        <v>1</v>
      </c>
    </row>
    <row r="29" spans="1:9" x14ac:dyDescent="0.35">
      <c r="A29" s="24"/>
      <c r="B29" s="33" t="s">
        <v>261</v>
      </c>
      <c r="C29" s="33"/>
      <c r="D29" s="24"/>
      <c r="E29" s="24"/>
      <c r="F29" s="20"/>
      <c r="G29" s="41">
        <f>INDEX(acs_household_income_by_zip_201!C$2:C$1753,MATCH(MainSheet!G28,median_income_ca,-1))</f>
        <v>74880</v>
      </c>
      <c r="H29" s="1">
        <f>IF(G29&gt;$G$25,1,0)</f>
        <v>0</v>
      </c>
    </row>
    <row r="30" spans="1:9" x14ac:dyDescent="0.35">
      <c r="A30" s="24"/>
      <c r="B30" s="33" t="s">
        <v>262</v>
      </c>
      <c r="C30" s="33"/>
      <c r="D30" s="24"/>
      <c r="E30" s="24"/>
      <c r="F30" s="20"/>
      <c r="G30" s="20"/>
    </row>
    <row r="31" spans="1:9" x14ac:dyDescent="0.35">
      <c r="A31" s="24"/>
      <c r="B31" s="33" t="s">
        <v>263</v>
      </c>
      <c r="C31" s="33"/>
      <c r="D31" s="24"/>
      <c r="E31" s="24"/>
      <c r="F31" s="20"/>
      <c r="G31" s="20"/>
    </row>
    <row r="32" spans="1:9" x14ac:dyDescent="0.35">
      <c r="A32" s="24"/>
      <c r="B32" s="33"/>
      <c r="C32" s="33"/>
      <c r="D32" s="24"/>
      <c r="E32" s="24"/>
    </row>
    <row r="33" spans="2:3" x14ac:dyDescent="0.35">
      <c r="B33" s="35" t="s">
        <v>264</v>
      </c>
      <c r="C33" s="35"/>
    </row>
    <row r="34" spans="2:3" x14ac:dyDescent="0.35">
      <c r="B34" s="33" t="s">
        <v>265</v>
      </c>
      <c r="C34" s="33"/>
    </row>
    <row r="35" spans="2:3" x14ac:dyDescent="0.35">
      <c r="B35" s="33" t="s">
        <v>266</v>
      </c>
      <c r="C35" s="33"/>
    </row>
    <row r="36" spans="2:3" x14ac:dyDescent="0.35">
      <c r="B36" s="33" t="s">
        <v>267</v>
      </c>
      <c r="C36" s="33"/>
    </row>
    <row r="38" spans="2:3" x14ac:dyDescent="0.35">
      <c r="B38" s="1" t="s">
        <v>275</v>
      </c>
    </row>
  </sheetData>
  <pageMargins left="0.75" right="0.75" top="1" bottom="1" header="0.5" footer="0.5"/>
  <pageSetup paperSize="171" orientation="portrait" horizontalDpi="300" verticalDpi="300"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7"/>
  <sheetViews>
    <sheetView workbookViewId="0">
      <selection activeCell="B17" sqref="B17"/>
    </sheetView>
  </sheetViews>
  <sheetFormatPr defaultRowHeight="15.5" x14ac:dyDescent="0.35"/>
  <cols>
    <col min="1" max="1" width="25.5" customWidth="1"/>
  </cols>
  <sheetData>
    <row r="2" spans="1:3" x14ac:dyDescent="0.35">
      <c r="A2" t="s">
        <v>258</v>
      </c>
      <c r="B2" s="30">
        <f>MainSheet!C10-MainSheet!C12+MainSheet!C14</f>
        <v>8500</v>
      </c>
    </row>
    <row r="3" spans="1:3" x14ac:dyDescent="0.35">
      <c r="A3" t="s">
        <v>277</v>
      </c>
      <c r="B3" s="30">
        <f>MainSheet!C10*12+(0.25*MainSheet!C10)</f>
        <v>159250</v>
      </c>
      <c r="C3" t="s">
        <v>278</v>
      </c>
    </row>
    <row r="4" spans="1:3" x14ac:dyDescent="0.35">
      <c r="A4" t="s">
        <v>248</v>
      </c>
      <c r="B4">
        <v>936349.40238512354</v>
      </c>
    </row>
    <row r="5" spans="1:3" x14ac:dyDescent="0.35">
      <c r="A5" t="s">
        <v>247</v>
      </c>
      <c r="B5">
        <f>(Price*MainSheet!C23)</f>
        <v>187269.88047702471</v>
      </c>
    </row>
    <row r="6" spans="1:3" x14ac:dyDescent="0.35">
      <c r="A6" t="s">
        <v>249</v>
      </c>
      <c r="B6">
        <f>B4-B5</f>
        <v>749079.52190809883</v>
      </c>
    </row>
    <row r="7" spans="1:3" x14ac:dyDescent="0.35">
      <c r="A7" t="s">
        <v>250</v>
      </c>
      <c r="B7" s="29">
        <f>MainSheet!C22</f>
        <v>4.4999999999999998E-2</v>
      </c>
    </row>
    <row r="8" spans="1:3" x14ac:dyDescent="0.35">
      <c r="A8" t="s">
        <v>252</v>
      </c>
      <c r="B8" s="29">
        <f>B7/12</f>
        <v>3.7499999999999999E-3</v>
      </c>
    </row>
    <row r="9" spans="1:3" x14ac:dyDescent="0.35">
      <c r="A9" t="s">
        <v>253</v>
      </c>
      <c r="B9">
        <f>ABS(PMT(B8,MainSheet!C24,B6))</f>
        <v>3795.4758964222765</v>
      </c>
    </row>
    <row r="10" spans="1:3" x14ac:dyDescent="0.35">
      <c r="A10" t="s">
        <v>254</v>
      </c>
      <c r="B10">
        <f>B4*MainSheet!C25/12</f>
        <v>975.36396081783698</v>
      </c>
    </row>
    <row r="11" spans="1:3" x14ac:dyDescent="0.35">
      <c r="A11" t="s">
        <v>256</v>
      </c>
      <c r="B11">
        <f>B4*MainSheet!C26/12</f>
        <v>780.29116865426965</v>
      </c>
    </row>
    <row r="12" spans="1:3" x14ac:dyDescent="0.35">
      <c r="A12" t="s">
        <v>257</v>
      </c>
      <c r="B12">
        <f>SUM(B9:B11)</f>
        <v>5551.1310258943831</v>
      </c>
    </row>
    <row r="17" spans="2:2" x14ac:dyDescent="0.35">
      <c r="B17" t="e">
        <f>_xll.PsiResample(acs_household_income_by_zip_201!A2:C1753)</f>
        <v>#VALUE!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"/>
  <sheetViews>
    <sheetView workbookViewId="0">
      <selection activeCell="H35" sqref="H35"/>
    </sheetView>
  </sheetViews>
  <sheetFormatPr defaultColWidth="8.83203125" defaultRowHeight="15.5" x14ac:dyDescent="0.35"/>
  <cols>
    <col min="1" max="16384" width="8.83203125" style="19"/>
  </cols>
  <sheetData>
    <row r="9" spans="1:1" ht="92" x14ac:dyDescent="2">
      <c r="A9" s="21" t="s">
        <v>228</v>
      </c>
    </row>
  </sheetData>
  <pageMargins left="0.7" right="0.7" top="0.75" bottom="0.75" header="0.3" footer="0.3"/>
  <pageSetup paperSize="171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222"/>
  <sheetViews>
    <sheetView workbookViewId="0">
      <selection activeCell="G36" sqref="G36"/>
    </sheetView>
  </sheetViews>
  <sheetFormatPr defaultRowHeight="18.5" x14ac:dyDescent="0.45"/>
  <cols>
    <col min="1" max="3" width="8.6640625" style="42"/>
    <col min="4" max="4" width="14.1640625" style="42" customWidth="1"/>
    <col min="5" max="5" width="19" style="42" customWidth="1"/>
    <col min="6" max="16384" width="8.6640625" style="42"/>
  </cols>
  <sheetData>
    <row r="1" spans="1:74" x14ac:dyDescent="0.45">
      <c r="A1" s="42" t="s">
        <v>282</v>
      </c>
      <c r="B1" s="42" t="s">
        <v>60</v>
      </c>
      <c r="C1" s="42" t="s">
        <v>61</v>
      </c>
      <c r="D1" s="42" t="s">
        <v>283</v>
      </c>
      <c r="E1" s="42" t="s">
        <v>284</v>
      </c>
      <c r="F1" s="42" t="s">
        <v>285</v>
      </c>
      <c r="G1" s="42" t="s">
        <v>286</v>
      </c>
      <c r="H1" s="42" t="s">
        <v>287</v>
      </c>
      <c r="I1" s="42" t="s">
        <v>288</v>
      </c>
      <c r="J1" s="42" t="s">
        <v>289</v>
      </c>
      <c r="K1" s="42" t="s">
        <v>290</v>
      </c>
      <c r="L1" s="42" t="s">
        <v>291</v>
      </c>
      <c r="M1" s="42" t="s">
        <v>292</v>
      </c>
      <c r="N1" s="42" t="s">
        <v>293</v>
      </c>
      <c r="O1" s="42" t="s">
        <v>294</v>
      </c>
      <c r="P1" s="42" t="s">
        <v>295</v>
      </c>
      <c r="Q1" s="42" t="s">
        <v>296</v>
      </c>
      <c r="R1" s="42" t="s">
        <v>297</v>
      </c>
      <c r="S1" s="42" t="s">
        <v>298</v>
      </c>
      <c r="T1" s="42" t="s">
        <v>299</v>
      </c>
      <c r="U1" s="42" t="s">
        <v>300</v>
      </c>
      <c r="V1" s="42" t="s">
        <v>301</v>
      </c>
      <c r="W1" s="42" t="s">
        <v>302</v>
      </c>
      <c r="X1" s="42" t="s">
        <v>303</v>
      </c>
      <c r="Y1" s="42" t="s">
        <v>304</v>
      </c>
      <c r="Z1" s="42" t="s">
        <v>305</v>
      </c>
      <c r="AA1" s="42" t="s">
        <v>306</v>
      </c>
      <c r="AB1" s="42" t="s">
        <v>307</v>
      </c>
      <c r="AC1" s="42" t="s">
        <v>308</v>
      </c>
      <c r="AD1" s="42" t="s">
        <v>309</v>
      </c>
      <c r="AE1" s="42" t="s">
        <v>310</v>
      </c>
      <c r="AF1" s="42" t="s">
        <v>311</v>
      </c>
      <c r="AG1" s="42" t="s">
        <v>312</v>
      </c>
      <c r="AH1" s="42" t="s">
        <v>313</v>
      </c>
      <c r="AI1" s="42" t="s">
        <v>314</v>
      </c>
      <c r="AJ1" s="42" t="s">
        <v>315</v>
      </c>
      <c r="AK1" s="42" t="s">
        <v>316</v>
      </c>
      <c r="AL1" s="42" t="s">
        <v>317</v>
      </c>
      <c r="AM1" s="42" t="s">
        <v>318</v>
      </c>
      <c r="AN1" s="42" t="s">
        <v>319</v>
      </c>
      <c r="AO1" s="42" t="s">
        <v>320</v>
      </c>
      <c r="AP1" s="42" t="s">
        <v>321</v>
      </c>
      <c r="AQ1" s="42" t="s">
        <v>322</v>
      </c>
      <c r="AR1" s="42" t="s">
        <v>323</v>
      </c>
      <c r="AS1" s="42" t="s">
        <v>324</v>
      </c>
      <c r="AT1" s="42" t="s">
        <v>325</v>
      </c>
      <c r="AU1" s="42" t="s">
        <v>326</v>
      </c>
      <c r="AV1" s="42" t="s">
        <v>327</v>
      </c>
      <c r="AW1" s="42" t="s">
        <v>328</v>
      </c>
      <c r="AX1" s="42" t="s">
        <v>329</v>
      </c>
      <c r="AY1" s="42" t="s">
        <v>330</v>
      </c>
      <c r="AZ1" s="42" t="s">
        <v>331</v>
      </c>
      <c r="BA1" s="42" t="s">
        <v>332</v>
      </c>
      <c r="BB1" s="42" t="s">
        <v>333</v>
      </c>
      <c r="BC1" s="42" t="s">
        <v>334</v>
      </c>
      <c r="BD1" s="42" t="s">
        <v>335</v>
      </c>
      <c r="BE1" s="42" t="s">
        <v>336</v>
      </c>
      <c r="BF1" s="42" t="s">
        <v>337</v>
      </c>
      <c r="BG1" s="42" t="s">
        <v>338</v>
      </c>
      <c r="BH1" s="42" t="s">
        <v>339</v>
      </c>
      <c r="BI1" s="42" t="s">
        <v>340</v>
      </c>
      <c r="BJ1" s="42" t="s">
        <v>341</v>
      </c>
      <c r="BK1" s="42" t="s">
        <v>342</v>
      </c>
      <c r="BL1" s="42" t="s">
        <v>343</v>
      </c>
      <c r="BM1" s="42" t="s">
        <v>344</v>
      </c>
      <c r="BN1" s="42" t="s">
        <v>345</v>
      </c>
      <c r="BO1" s="42" t="s">
        <v>346</v>
      </c>
      <c r="BP1" s="42" t="s">
        <v>347</v>
      </c>
      <c r="BQ1" s="42" t="s">
        <v>348</v>
      </c>
      <c r="BR1" s="42" t="s">
        <v>349</v>
      </c>
      <c r="BS1" s="42" t="s">
        <v>350</v>
      </c>
      <c r="BT1" s="42" t="s">
        <v>351</v>
      </c>
      <c r="BU1" s="42" t="s">
        <v>352</v>
      </c>
      <c r="BV1" s="42" t="s">
        <v>353</v>
      </c>
    </row>
    <row r="2" spans="1:74" x14ac:dyDescent="0.45">
      <c r="A2" s="42">
        <v>94109</v>
      </c>
      <c r="B2" s="42" t="s">
        <v>65</v>
      </c>
      <c r="C2" s="42" t="s">
        <v>66</v>
      </c>
      <c r="D2" s="42" t="s">
        <v>65</v>
      </c>
      <c r="E2" s="42" t="s">
        <v>65</v>
      </c>
      <c r="F2" s="42">
        <v>829000</v>
      </c>
      <c r="G2" s="42">
        <v>875000</v>
      </c>
      <c r="H2" s="42">
        <v>875000</v>
      </c>
      <c r="I2" s="42">
        <v>798000</v>
      </c>
      <c r="J2" s="42">
        <v>799000</v>
      </c>
      <c r="K2" s="42">
        <v>789500</v>
      </c>
      <c r="L2" s="42">
        <v>825000</v>
      </c>
      <c r="M2" s="42">
        <v>860000</v>
      </c>
      <c r="N2" s="42">
        <v>850000</v>
      </c>
      <c r="O2" s="42">
        <v>799000</v>
      </c>
      <c r="P2" s="42">
        <v>759000</v>
      </c>
      <c r="Q2" s="42">
        <v>765000</v>
      </c>
      <c r="R2" s="42">
        <v>779000</v>
      </c>
      <c r="S2" s="42">
        <v>775000</v>
      </c>
      <c r="T2" s="42">
        <v>797000</v>
      </c>
      <c r="U2" s="42">
        <v>749000</v>
      </c>
      <c r="V2" s="42">
        <v>745000</v>
      </c>
      <c r="W2" s="42">
        <v>750000</v>
      </c>
      <c r="X2" s="42">
        <v>749000</v>
      </c>
      <c r="Y2" s="42">
        <v>739000</v>
      </c>
      <c r="Z2" s="42">
        <v>765000</v>
      </c>
      <c r="AA2" s="42">
        <v>749000</v>
      </c>
      <c r="AB2" s="42">
        <v>739000</v>
      </c>
      <c r="AC2" s="42">
        <v>700000</v>
      </c>
      <c r="AD2" s="42">
        <v>733500</v>
      </c>
      <c r="AE2" s="42">
        <v>699000</v>
      </c>
      <c r="AF2" s="42">
        <v>650000</v>
      </c>
      <c r="AG2" s="42">
        <v>669000</v>
      </c>
      <c r="AH2" s="42">
        <v>600000</v>
      </c>
      <c r="AI2" s="42">
        <v>690000</v>
      </c>
      <c r="AJ2" s="42">
        <v>718000</v>
      </c>
      <c r="AK2" s="42">
        <v>719000</v>
      </c>
      <c r="AL2" s="42">
        <v>659000</v>
      </c>
      <c r="AM2" s="42">
        <v>628000</v>
      </c>
      <c r="AN2" s="42">
        <v>695000</v>
      </c>
      <c r="AO2" s="42">
        <v>695000</v>
      </c>
      <c r="AP2" s="42">
        <v>719000</v>
      </c>
      <c r="AQ2" s="42">
        <v>689000</v>
      </c>
      <c r="AR2" s="42">
        <v>759000</v>
      </c>
      <c r="AS2" s="42">
        <v>695000</v>
      </c>
      <c r="AT2" s="42">
        <v>749000</v>
      </c>
      <c r="AU2" s="42">
        <v>729000</v>
      </c>
      <c r="AV2" s="42">
        <v>749000</v>
      </c>
      <c r="AW2" s="42">
        <v>799000</v>
      </c>
      <c r="AX2" s="42">
        <v>749000</v>
      </c>
      <c r="AY2" s="42">
        <v>799000</v>
      </c>
      <c r="AZ2" s="42">
        <v>805100</v>
      </c>
      <c r="BA2" s="42">
        <v>799000</v>
      </c>
      <c r="BB2" s="42">
        <v>835000</v>
      </c>
      <c r="BC2" s="42">
        <v>839000</v>
      </c>
      <c r="BD2" s="42">
        <v>835000</v>
      </c>
      <c r="BE2" s="42">
        <v>799000</v>
      </c>
      <c r="BF2" s="42">
        <v>799000</v>
      </c>
      <c r="BG2" s="42">
        <v>849000</v>
      </c>
      <c r="BH2" s="42">
        <v>799000</v>
      </c>
      <c r="BI2" s="42">
        <v>825000</v>
      </c>
      <c r="BJ2" s="42">
        <v>799000</v>
      </c>
      <c r="BK2" s="42">
        <v>799000</v>
      </c>
      <c r="BL2" s="42">
        <v>825000</v>
      </c>
      <c r="BM2" s="42">
        <v>885000</v>
      </c>
      <c r="BN2" s="42">
        <v>930000</v>
      </c>
      <c r="BO2" s="42">
        <v>1029000</v>
      </c>
      <c r="BP2" s="42">
        <v>1029000</v>
      </c>
      <c r="BQ2" s="42">
        <v>1095000</v>
      </c>
      <c r="BR2" s="42">
        <v>1095000</v>
      </c>
      <c r="BS2" s="42">
        <v>999000</v>
      </c>
      <c r="BT2" s="42">
        <v>999775</v>
      </c>
      <c r="BU2" s="42">
        <v>1099000</v>
      </c>
      <c r="BV2" s="42">
        <v>1099500</v>
      </c>
    </row>
    <row r="3" spans="1:74" x14ac:dyDescent="0.45">
      <c r="A3" s="42">
        <v>94565</v>
      </c>
      <c r="B3" s="42" t="s">
        <v>70</v>
      </c>
      <c r="C3" s="42" t="s">
        <v>66</v>
      </c>
      <c r="D3" s="42" t="s">
        <v>65</v>
      </c>
      <c r="E3" s="42" t="s">
        <v>354</v>
      </c>
      <c r="F3" s="42">
        <v>175000</v>
      </c>
      <c r="G3" s="42">
        <v>159900</v>
      </c>
      <c r="H3" s="42">
        <v>159900</v>
      </c>
      <c r="I3" s="42">
        <v>154111</v>
      </c>
      <c r="J3" s="42">
        <v>149000</v>
      </c>
      <c r="K3" s="42">
        <v>149000</v>
      </c>
      <c r="L3" s="42">
        <v>154900</v>
      </c>
      <c r="M3" s="42">
        <v>159000</v>
      </c>
      <c r="N3" s="42">
        <v>159900</v>
      </c>
      <c r="O3" s="42">
        <v>170000</v>
      </c>
      <c r="P3" s="42">
        <v>174900</v>
      </c>
      <c r="Q3" s="42">
        <v>179000</v>
      </c>
      <c r="R3" s="42">
        <v>177500</v>
      </c>
      <c r="S3" s="42">
        <v>172900</v>
      </c>
      <c r="T3" s="42">
        <v>175000</v>
      </c>
      <c r="U3" s="42">
        <v>177500</v>
      </c>
      <c r="V3" s="42">
        <v>175000</v>
      </c>
      <c r="W3" s="42">
        <v>179500</v>
      </c>
      <c r="X3" s="42">
        <v>175000</v>
      </c>
      <c r="Y3" s="42">
        <v>179900</v>
      </c>
      <c r="Z3" s="42">
        <v>182000</v>
      </c>
      <c r="AA3" s="42">
        <v>183000</v>
      </c>
      <c r="AB3" s="42">
        <v>185000</v>
      </c>
      <c r="AC3" s="42">
        <v>189000</v>
      </c>
      <c r="AD3" s="42">
        <v>180000</v>
      </c>
      <c r="AE3" s="42">
        <v>174900</v>
      </c>
      <c r="AF3" s="42">
        <v>180000</v>
      </c>
      <c r="AG3" s="42">
        <v>177300</v>
      </c>
      <c r="AH3" s="42">
        <v>175000</v>
      </c>
      <c r="AI3" s="42">
        <v>169900</v>
      </c>
      <c r="AJ3" s="42">
        <v>165000</v>
      </c>
      <c r="AK3" s="42">
        <v>165000</v>
      </c>
      <c r="AL3" s="42">
        <v>165000</v>
      </c>
      <c r="AM3" s="42">
        <v>164900</v>
      </c>
      <c r="AN3" s="42">
        <v>169900</v>
      </c>
      <c r="AO3" s="42">
        <v>159900</v>
      </c>
      <c r="AP3" s="42">
        <v>164900</v>
      </c>
      <c r="AQ3" s="42">
        <v>164900</v>
      </c>
      <c r="AR3" s="42">
        <v>169000</v>
      </c>
      <c r="AS3" s="42">
        <v>165000</v>
      </c>
      <c r="AT3" s="42">
        <v>165000</v>
      </c>
      <c r="AU3" s="42">
        <v>173900</v>
      </c>
      <c r="AV3" s="42">
        <v>165000</v>
      </c>
      <c r="AW3" s="42">
        <v>166900</v>
      </c>
      <c r="AX3" s="42">
        <v>179900</v>
      </c>
      <c r="AY3" s="42">
        <v>165000</v>
      </c>
      <c r="AZ3" s="42">
        <v>160000</v>
      </c>
      <c r="BA3" s="42">
        <v>178300</v>
      </c>
      <c r="BB3" s="42">
        <v>184900</v>
      </c>
      <c r="BC3" s="42">
        <v>190000</v>
      </c>
      <c r="BD3" s="42">
        <v>200000</v>
      </c>
      <c r="BE3" s="42">
        <v>227900</v>
      </c>
      <c r="BF3" s="42">
        <v>199500</v>
      </c>
      <c r="BG3" s="42">
        <v>220000</v>
      </c>
      <c r="BH3" s="42">
        <v>259000</v>
      </c>
      <c r="BI3" s="42">
        <v>259000</v>
      </c>
      <c r="BJ3" s="42">
        <v>289800</v>
      </c>
      <c r="BK3" s="42">
        <v>290000</v>
      </c>
      <c r="BL3" s="42">
        <v>280000</v>
      </c>
      <c r="BM3" s="42">
        <v>290000</v>
      </c>
      <c r="BN3" s="42">
        <v>295000</v>
      </c>
      <c r="BO3" s="42">
        <v>280000</v>
      </c>
      <c r="BP3" s="42">
        <v>299950</v>
      </c>
      <c r="BQ3" s="42">
        <v>299000</v>
      </c>
      <c r="BR3" s="42">
        <v>289950</v>
      </c>
      <c r="BS3" s="42">
        <v>305000</v>
      </c>
      <c r="BT3" s="42">
        <v>335000</v>
      </c>
      <c r="BU3" s="42">
        <v>325900</v>
      </c>
      <c r="BV3" s="42">
        <v>325000</v>
      </c>
    </row>
    <row r="4" spans="1:74" x14ac:dyDescent="0.45">
      <c r="A4" s="42">
        <v>94501</v>
      </c>
      <c r="B4" s="42" t="s">
        <v>78</v>
      </c>
      <c r="C4" s="42" t="s">
        <v>66</v>
      </c>
      <c r="D4" s="42" t="s">
        <v>65</v>
      </c>
      <c r="E4" s="42" t="s">
        <v>78</v>
      </c>
      <c r="F4" s="42">
        <v>625000</v>
      </c>
      <c r="G4" s="42">
        <v>619500</v>
      </c>
      <c r="H4" s="42">
        <v>619500</v>
      </c>
      <c r="I4" s="42">
        <v>625000</v>
      </c>
      <c r="J4" s="42">
        <v>599000</v>
      </c>
      <c r="K4" s="42">
        <v>599000</v>
      </c>
      <c r="L4" s="42">
        <v>599000</v>
      </c>
      <c r="M4" s="42">
        <v>550000</v>
      </c>
      <c r="N4" s="42">
        <v>564900</v>
      </c>
      <c r="O4" s="42">
        <v>542000</v>
      </c>
      <c r="P4" s="42">
        <v>585000</v>
      </c>
      <c r="Q4" s="42">
        <v>585000</v>
      </c>
      <c r="R4" s="42">
        <v>534900</v>
      </c>
      <c r="S4" s="42">
        <v>499900</v>
      </c>
      <c r="T4" s="42">
        <v>499900</v>
      </c>
      <c r="U4" s="42">
        <v>535000</v>
      </c>
      <c r="V4" s="42">
        <v>539000</v>
      </c>
      <c r="W4" s="42">
        <v>520000</v>
      </c>
      <c r="X4" s="42">
        <v>499000</v>
      </c>
      <c r="Y4" s="42">
        <v>499900</v>
      </c>
      <c r="Z4" s="42">
        <v>528000</v>
      </c>
      <c r="AA4" s="42">
        <v>549000</v>
      </c>
      <c r="AB4" s="42">
        <v>578000</v>
      </c>
      <c r="AC4" s="42">
        <v>565000</v>
      </c>
      <c r="AD4" s="42">
        <v>546900</v>
      </c>
      <c r="AE4" s="42">
        <v>499900</v>
      </c>
      <c r="AF4" s="42">
        <v>520000</v>
      </c>
      <c r="AG4" s="42">
        <v>505900</v>
      </c>
      <c r="AH4" s="42">
        <v>499000</v>
      </c>
      <c r="AI4" s="42">
        <v>498000</v>
      </c>
      <c r="AJ4" s="42">
        <v>439000</v>
      </c>
      <c r="AK4" s="42">
        <v>459000</v>
      </c>
      <c r="AL4" s="42">
        <v>460000</v>
      </c>
      <c r="AM4" s="42">
        <v>479000</v>
      </c>
      <c r="AN4" s="42">
        <v>480000</v>
      </c>
      <c r="AO4" s="42">
        <v>490000</v>
      </c>
      <c r="AP4" s="42">
        <v>459000</v>
      </c>
      <c r="AQ4" s="42">
        <v>456000</v>
      </c>
      <c r="AR4" s="42">
        <v>403750</v>
      </c>
      <c r="AS4" s="42">
        <v>439000</v>
      </c>
      <c r="AT4" s="42">
        <v>449900</v>
      </c>
      <c r="AU4" s="42">
        <v>467600</v>
      </c>
      <c r="AV4" s="42">
        <v>464900</v>
      </c>
      <c r="AW4" s="42">
        <v>479000</v>
      </c>
      <c r="AX4" s="42">
        <v>499000</v>
      </c>
      <c r="AY4" s="42">
        <v>499000</v>
      </c>
      <c r="AZ4" s="42">
        <v>499000</v>
      </c>
      <c r="BA4" s="42">
        <v>488000</v>
      </c>
      <c r="BB4" s="42">
        <v>499000</v>
      </c>
      <c r="BC4" s="42">
        <v>450000</v>
      </c>
      <c r="BD4" s="42">
        <v>450000</v>
      </c>
      <c r="BE4" s="42">
        <v>479000</v>
      </c>
      <c r="BF4" s="42">
        <v>539000</v>
      </c>
      <c r="BG4" s="42">
        <v>514000</v>
      </c>
      <c r="BH4" s="42">
        <v>545000</v>
      </c>
      <c r="BI4" s="42">
        <v>599000</v>
      </c>
      <c r="BJ4" s="42">
        <v>569000</v>
      </c>
      <c r="BK4" s="42">
        <v>599000</v>
      </c>
      <c r="BL4" s="42">
        <v>575000</v>
      </c>
      <c r="BM4" s="42">
        <v>639900</v>
      </c>
      <c r="BN4" s="42">
        <v>625000</v>
      </c>
      <c r="BO4" s="42">
        <v>675000</v>
      </c>
      <c r="BP4" s="42">
        <v>640000</v>
      </c>
      <c r="BQ4" s="42">
        <v>599000</v>
      </c>
      <c r="BR4" s="42">
        <v>649000</v>
      </c>
      <c r="BS4" s="42">
        <v>599000</v>
      </c>
      <c r="BT4" s="42">
        <v>630000</v>
      </c>
      <c r="BU4" s="42">
        <v>669000</v>
      </c>
      <c r="BV4" s="42">
        <v>679000</v>
      </c>
    </row>
    <row r="5" spans="1:74" x14ac:dyDescent="0.45">
      <c r="A5" s="42">
        <v>94110</v>
      </c>
      <c r="B5" s="42" t="s">
        <v>65</v>
      </c>
      <c r="C5" s="42" t="s">
        <v>66</v>
      </c>
      <c r="D5" s="42" t="s">
        <v>65</v>
      </c>
      <c r="E5" s="42" t="s">
        <v>65</v>
      </c>
      <c r="F5" s="42">
        <v>775000</v>
      </c>
      <c r="G5" s="42">
        <v>725000</v>
      </c>
      <c r="H5" s="42">
        <v>725000</v>
      </c>
      <c r="I5" s="42">
        <v>749000</v>
      </c>
      <c r="J5" s="42">
        <v>749000</v>
      </c>
      <c r="K5" s="42">
        <v>749000</v>
      </c>
      <c r="L5" s="42">
        <v>749000</v>
      </c>
      <c r="M5" s="42">
        <v>759000</v>
      </c>
      <c r="N5" s="42">
        <v>749000</v>
      </c>
      <c r="O5" s="42">
        <v>725000</v>
      </c>
      <c r="P5" s="42">
        <v>729000</v>
      </c>
      <c r="Q5" s="42">
        <v>740000</v>
      </c>
      <c r="R5" s="42">
        <v>729000</v>
      </c>
      <c r="S5" s="42">
        <v>700000</v>
      </c>
      <c r="T5" s="42">
        <v>710000</v>
      </c>
      <c r="U5" s="42">
        <v>749000</v>
      </c>
      <c r="V5" s="42">
        <v>749000</v>
      </c>
      <c r="W5" s="42">
        <v>749000</v>
      </c>
      <c r="X5" s="42">
        <v>755000</v>
      </c>
      <c r="Y5" s="42">
        <v>765000</v>
      </c>
      <c r="Z5" s="42">
        <v>759000</v>
      </c>
      <c r="AA5" s="42">
        <v>750000</v>
      </c>
      <c r="AB5" s="42">
        <v>750000</v>
      </c>
      <c r="AC5" s="42">
        <v>729000</v>
      </c>
      <c r="AD5" s="42">
        <v>729000</v>
      </c>
      <c r="AE5" s="42">
        <v>699000</v>
      </c>
      <c r="AF5" s="42">
        <v>699000</v>
      </c>
      <c r="AG5" s="42">
        <v>699000</v>
      </c>
      <c r="AH5" s="42">
        <v>674000</v>
      </c>
      <c r="AI5" s="42">
        <v>695000</v>
      </c>
      <c r="AJ5" s="42">
        <v>705000</v>
      </c>
      <c r="AK5" s="42">
        <v>699950</v>
      </c>
      <c r="AL5" s="42">
        <v>699000</v>
      </c>
      <c r="AM5" s="42">
        <v>665000</v>
      </c>
      <c r="AN5" s="42">
        <v>675000</v>
      </c>
      <c r="AO5" s="42">
        <v>629000</v>
      </c>
      <c r="AP5" s="42">
        <v>649000</v>
      </c>
      <c r="AQ5" s="42">
        <v>629000</v>
      </c>
      <c r="AR5" s="42">
        <v>619000</v>
      </c>
      <c r="AS5" s="42">
        <v>625000</v>
      </c>
      <c r="AT5" s="42">
        <v>629000</v>
      </c>
      <c r="AU5" s="42">
        <v>625000</v>
      </c>
      <c r="AV5" s="42">
        <v>625000</v>
      </c>
      <c r="AW5" s="42">
        <v>695000</v>
      </c>
      <c r="AX5" s="42">
        <v>709000</v>
      </c>
      <c r="AY5" s="42">
        <v>750000</v>
      </c>
      <c r="AZ5" s="42">
        <v>729000</v>
      </c>
      <c r="BA5" s="42">
        <v>799000</v>
      </c>
      <c r="BB5" s="42">
        <v>774400</v>
      </c>
      <c r="BC5" s="42">
        <v>679000</v>
      </c>
      <c r="BD5" s="42">
        <v>635000</v>
      </c>
      <c r="BE5" s="42">
        <v>699000</v>
      </c>
      <c r="BF5" s="42">
        <v>799000</v>
      </c>
      <c r="BG5" s="42">
        <v>795000</v>
      </c>
      <c r="BH5" s="42">
        <v>849000</v>
      </c>
      <c r="BI5" s="42">
        <v>799000</v>
      </c>
      <c r="BJ5" s="42">
        <v>825000</v>
      </c>
      <c r="BK5" s="42">
        <v>849000</v>
      </c>
      <c r="BL5" s="42">
        <v>799000</v>
      </c>
      <c r="BM5" s="42">
        <v>799000</v>
      </c>
      <c r="BN5" s="42">
        <v>799000</v>
      </c>
      <c r="BO5" s="42">
        <v>799000</v>
      </c>
      <c r="BP5" s="42">
        <v>863824</v>
      </c>
      <c r="BQ5" s="42">
        <v>899000</v>
      </c>
      <c r="BR5" s="42">
        <v>899000</v>
      </c>
      <c r="BS5" s="42">
        <v>899000</v>
      </c>
      <c r="BT5" s="42">
        <v>899000</v>
      </c>
      <c r="BU5" s="42">
        <v>899000</v>
      </c>
      <c r="BV5" s="42">
        <v>899000</v>
      </c>
    </row>
    <row r="6" spans="1:74" x14ac:dyDescent="0.45">
      <c r="A6" s="42">
        <v>94536</v>
      </c>
      <c r="B6" s="42" t="s">
        <v>95</v>
      </c>
      <c r="C6" s="42" t="s">
        <v>66</v>
      </c>
      <c r="D6" s="42" t="s">
        <v>65</v>
      </c>
      <c r="E6" s="42" t="s">
        <v>78</v>
      </c>
      <c r="F6" s="42">
        <v>499900</v>
      </c>
      <c r="G6" s="42">
        <v>499000</v>
      </c>
      <c r="H6" s="42">
        <v>469888</v>
      </c>
      <c r="I6" s="42">
        <v>449900</v>
      </c>
      <c r="J6" s="42">
        <v>425000</v>
      </c>
      <c r="K6" s="42">
        <v>418000</v>
      </c>
      <c r="L6" s="42">
        <v>399000</v>
      </c>
      <c r="M6" s="42">
        <v>413000</v>
      </c>
      <c r="N6" s="42">
        <v>425000</v>
      </c>
      <c r="O6" s="42">
        <v>442888</v>
      </c>
      <c r="P6" s="42">
        <v>425000</v>
      </c>
      <c r="Q6" s="42">
        <v>460000</v>
      </c>
      <c r="R6" s="42">
        <v>449000</v>
      </c>
      <c r="S6" s="42">
        <v>449950</v>
      </c>
      <c r="T6" s="42">
        <v>469000</v>
      </c>
      <c r="U6" s="42">
        <v>488888</v>
      </c>
      <c r="V6" s="42">
        <v>479800</v>
      </c>
      <c r="W6" s="42">
        <v>475000</v>
      </c>
      <c r="X6" s="42">
        <v>488888</v>
      </c>
      <c r="Y6" s="42">
        <v>497525</v>
      </c>
      <c r="Z6" s="42">
        <v>475000</v>
      </c>
      <c r="AA6" s="42">
        <v>475000</v>
      </c>
      <c r="AB6" s="42">
        <v>479900</v>
      </c>
      <c r="AC6" s="42">
        <v>469000</v>
      </c>
      <c r="AD6" s="42">
        <v>475000</v>
      </c>
      <c r="AE6" s="42">
        <v>445000</v>
      </c>
      <c r="AF6" s="42">
        <v>412500</v>
      </c>
      <c r="AG6" s="42">
        <v>399950</v>
      </c>
      <c r="AH6" s="42">
        <v>399950</v>
      </c>
      <c r="AI6" s="42">
        <v>399950</v>
      </c>
      <c r="AJ6" s="42">
        <v>433900</v>
      </c>
      <c r="AK6" s="42">
        <v>450000</v>
      </c>
      <c r="AL6" s="42">
        <v>425000</v>
      </c>
      <c r="AM6" s="42">
        <v>439950</v>
      </c>
      <c r="AN6" s="42">
        <v>463000</v>
      </c>
      <c r="AO6" s="42">
        <v>425000</v>
      </c>
      <c r="AP6" s="42">
        <v>425000</v>
      </c>
      <c r="AQ6" s="42">
        <v>399000</v>
      </c>
      <c r="AR6" s="42">
        <v>399000</v>
      </c>
      <c r="AS6" s="42">
        <v>399000</v>
      </c>
      <c r="AT6" s="42">
        <v>399000</v>
      </c>
      <c r="AU6" s="42">
        <v>399000</v>
      </c>
      <c r="AV6" s="42">
        <v>418000</v>
      </c>
      <c r="AW6" s="42">
        <v>468000</v>
      </c>
      <c r="AX6" s="42">
        <v>498888</v>
      </c>
      <c r="AY6" s="42">
        <v>490000</v>
      </c>
      <c r="AZ6" s="42">
        <v>499000</v>
      </c>
      <c r="BA6" s="42">
        <v>489900</v>
      </c>
      <c r="BB6" s="42">
        <v>499000</v>
      </c>
      <c r="BC6" s="42">
        <v>519000</v>
      </c>
      <c r="BD6" s="42">
        <v>499900</v>
      </c>
      <c r="BE6" s="42">
        <v>550000</v>
      </c>
      <c r="BF6" s="42">
        <v>525000</v>
      </c>
      <c r="BG6" s="42">
        <v>533500</v>
      </c>
      <c r="BH6" s="42">
        <v>549950</v>
      </c>
      <c r="BI6" s="42">
        <v>590000</v>
      </c>
      <c r="BJ6" s="42">
        <v>549000</v>
      </c>
      <c r="BK6" s="42">
        <v>599888</v>
      </c>
      <c r="BL6" s="42">
        <v>599950</v>
      </c>
      <c r="BM6" s="42">
        <v>639000</v>
      </c>
      <c r="BN6" s="42">
        <v>599000</v>
      </c>
      <c r="BO6" s="42">
        <v>565000</v>
      </c>
      <c r="BP6" s="42">
        <v>579000</v>
      </c>
      <c r="BQ6" s="42">
        <v>525000</v>
      </c>
      <c r="BR6" s="42">
        <v>589000</v>
      </c>
      <c r="BS6" s="42">
        <v>599950</v>
      </c>
      <c r="BT6" s="42">
        <v>654500</v>
      </c>
      <c r="BU6" s="42">
        <v>599888</v>
      </c>
      <c r="BV6" s="42">
        <v>625000</v>
      </c>
    </row>
    <row r="7" spans="1:74" x14ac:dyDescent="0.45">
      <c r="A7" s="42">
        <v>94122</v>
      </c>
      <c r="B7" s="42" t="s">
        <v>65</v>
      </c>
      <c r="C7" s="42" t="s">
        <v>66</v>
      </c>
      <c r="D7" s="42" t="s">
        <v>65</v>
      </c>
      <c r="E7" s="42" t="s">
        <v>65</v>
      </c>
      <c r="F7" s="42">
        <v>848000</v>
      </c>
      <c r="G7" s="42">
        <v>848000</v>
      </c>
      <c r="H7" s="42">
        <v>859000</v>
      </c>
      <c r="I7" s="42">
        <v>845000</v>
      </c>
      <c r="J7" s="42">
        <v>850000</v>
      </c>
      <c r="K7" s="42">
        <v>835000</v>
      </c>
      <c r="L7" s="42">
        <v>799000</v>
      </c>
      <c r="M7" s="42">
        <v>825000</v>
      </c>
      <c r="N7" s="42">
        <v>785000</v>
      </c>
      <c r="O7" s="42">
        <v>799000</v>
      </c>
      <c r="P7" s="42">
        <v>768000</v>
      </c>
      <c r="Q7" s="42">
        <v>779000</v>
      </c>
      <c r="R7" s="42">
        <v>799000</v>
      </c>
      <c r="S7" s="42">
        <v>788000</v>
      </c>
      <c r="T7" s="42">
        <v>788000</v>
      </c>
      <c r="U7" s="42">
        <v>788000</v>
      </c>
      <c r="V7" s="42">
        <v>789000</v>
      </c>
      <c r="W7" s="42">
        <v>759000</v>
      </c>
      <c r="X7" s="42">
        <v>728000</v>
      </c>
      <c r="Y7" s="42">
        <v>779000</v>
      </c>
      <c r="Z7" s="42">
        <v>768000</v>
      </c>
      <c r="AA7" s="42">
        <v>759000</v>
      </c>
      <c r="AB7" s="42">
        <v>735000</v>
      </c>
      <c r="AC7" s="42">
        <v>728000</v>
      </c>
      <c r="AD7" s="42">
        <v>699950</v>
      </c>
      <c r="AE7" s="42">
        <v>699950</v>
      </c>
      <c r="AF7" s="42">
        <v>699000</v>
      </c>
      <c r="AG7" s="42">
        <v>699000</v>
      </c>
      <c r="AH7" s="42">
        <v>699000</v>
      </c>
      <c r="AI7" s="42">
        <v>720000</v>
      </c>
      <c r="AJ7" s="42">
        <v>699000</v>
      </c>
      <c r="AK7" s="42">
        <v>729000</v>
      </c>
      <c r="AL7" s="42">
        <v>699000</v>
      </c>
      <c r="AM7" s="42">
        <v>695000</v>
      </c>
      <c r="AN7" s="42">
        <v>699000</v>
      </c>
      <c r="AO7" s="42">
        <v>699000</v>
      </c>
      <c r="AP7" s="42">
        <v>689000</v>
      </c>
      <c r="AQ7" s="42">
        <v>689000</v>
      </c>
      <c r="AR7" s="42">
        <v>679000</v>
      </c>
      <c r="AS7" s="42">
        <v>659000</v>
      </c>
      <c r="AT7" s="42">
        <v>650000</v>
      </c>
      <c r="AU7" s="42">
        <v>699000</v>
      </c>
      <c r="AV7" s="42">
        <v>699000</v>
      </c>
      <c r="AW7" s="42">
        <v>699000</v>
      </c>
      <c r="AX7" s="42">
        <v>738000</v>
      </c>
      <c r="AY7" s="42">
        <v>718000</v>
      </c>
      <c r="AZ7" s="42">
        <v>699000</v>
      </c>
      <c r="BA7" s="42">
        <v>699000</v>
      </c>
      <c r="BB7" s="42">
        <v>729000</v>
      </c>
      <c r="BC7" s="42">
        <v>699000</v>
      </c>
      <c r="BD7" s="42">
        <v>748000</v>
      </c>
      <c r="BE7" s="42">
        <v>748000</v>
      </c>
      <c r="BF7" s="42">
        <v>699000</v>
      </c>
      <c r="BG7" s="42">
        <v>780000</v>
      </c>
      <c r="BH7" s="42">
        <v>759000</v>
      </c>
      <c r="BI7" s="42">
        <v>759000</v>
      </c>
      <c r="BJ7" s="42">
        <v>775000</v>
      </c>
      <c r="BK7" s="42">
        <v>799000</v>
      </c>
      <c r="BL7" s="42">
        <v>799000</v>
      </c>
      <c r="BM7" s="42">
        <v>779000</v>
      </c>
      <c r="BN7" s="42">
        <v>795000</v>
      </c>
      <c r="BO7" s="42">
        <v>795000</v>
      </c>
      <c r="BP7" s="42">
        <v>749999</v>
      </c>
      <c r="BQ7" s="42">
        <v>738000</v>
      </c>
      <c r="BR7" s="42">
        <v>799000</v>
      </c>
      <c r="BS7" s="42">
        <v>823490</v>
      </c>
      <c r="BT7" s="42">
        <v>839000</v>
      </c>
      <c r="BU7" s="42">
        <v>799000</v>
      </c>
      <c r="BV7" s="42">
        <v>849000</v>
      </c>
    </row>
    <row r="8" spans="1:74" x14ac:dyDescent="0.45">
      <c r="A8" s="42">
        <v>94509</v>
      </c>
      <c r="B8" s="42" t="s">
        <v>103</v>
      </c>
      <c r="C8" s="42" t="s">
        <v>66</v>
      </c>
      <c r="D8" s="42" t="s">
        <v>65</v>
      </c>
      <c r="E8" s="42" t="s">
        <v>354</v>
      </c>
      <c r="F8" s="42">
        <v>179900</v>
      </c>
      <c r="G8" s="42">
        <v>163828</v>
      </c>
      <c r="H8" s="42">
        <v>166155</v>
      </c>
      <c r="I8" s="42">
        <v>159000</v>
      </c>
      <c r="J8" s="42">
        <v>148500</v>
      </c>
      <c r="K8" s="42">
        <v>149000</v>
      </c>
      <c r="L8" s="42">
        <v>149900</v>
      </c>
      <c r="M8" s="42">
        <v>153100</v>
      </c>
      <c r="N8" s="42">
        <v>157900</v>
      </c>
      <c r="O8" s="42">
        <v>149900</v>
      </c>
      <c r="P8" s="42">
        <v>149000</v>
      </c>
      <c r="Q8" s="42">
        <v>149900</v>
      </c>
      <c r="R8" s="42">
        <v>151200</v>
      </c>
      <c r="S8" s="42">
        <v>153100</v>
      </c>
      <c r="T8" s="42">
        <v>165000</v>
      </c>
      <c r="U8" s="42">
        <v>166000</v>
      </c>
      <c r="V8" s="42">
        <v>159900</v>
      </c>
      <c r="W8" s="42">
        <v>149000</v>
      </c>
      <c r="X8" s="42">
        <v>154900</v>
      </c>
      <c r="Y8" s="42">
        <v>164900</v>
      </c>
      <c r="Z8" s="42">
        <v>164900</v>
      </c>
      <c r="AA8" s="42">
        <v>160800</v>
      </c>
      <c r="AB8" s="42">
        <v>166000</v>
      </c>
      <c r="AC8" s="42">
        <v>165000</v>
      </c>
      <c r="AD8" s="42">
        <v>169000</v>
      </c>
      <c r="AE8" s="42">
        <v>165000</v>
      </c>
      <c r="AF8" s="42">
        <v>165000</v>
      </c>
      <c r="AG8" s="42">
        <v>164900</v>
      </c>
      <c r="AH8" s="42">
        <v>164900</v>
      </c>
      <c r="AI8" s="42">
        <v>163000</v>
      </c>
      <c r="AJ8" s="42">
        <v>159000</v>
      </c>
      <c r="AK8" s="42">
        <v>155000</v>
      </c>
      <c r="AL8" s="42">
        <v>154900</v>
      </c>
      <c r="AM8" s="42">
        <v>145000</v>
      </c>
      <c r="AN8" s="42">
        <v>157000</v>
      </c>
      <c r="AO8" s="42">
        <v>154000</v>
      </c>
      <c r="AP8" s="42">
        <v>152600</v>
      </c>
      <c r="AQ8" s="42">
        <v>144000</v>
      </c>
      <c r="AR8" s="42">
        <v>139900</v>
      </c>
      <c r="AS8" s="42">
        <v>149900</v>
      </c>
      <c r="AT8" s="42">
        <v>149900</v>
      </c>
      <c r="AU8" s="42">
        <v>153370</v>
      </c>
      <c r="AV8" s="42">
        <v>161000</v>
      </c>
      <c r="AW8" s="42">
        <v>169000</v>
      </c>
      <c r="AX8" s="42">
        <v>169000</v>
      </c>
      <c r="AY8" s="42">
        <v>175000</v>
      </c>
      <c r="AZ8" s="42">
        <v>185000</v>
      </c>
      <c r="BA8" s="42">
        <v>199900</v>
      </c>
      <c r="BB8" s="42">
        <v>190000</v>
      </c>
      <c r="BC8" s="42">
        <v>199000</v>
      </c>
      <c r="BD8" s="42">
        <v>197000</v>
      </c>
      <c r="BE8" s="42">
        <v>218800</v>
      </c>
      <c r="BF8" s="42">
        <v>210000</v>
      </c>
      <c r="BG8" s="42">
        <v>205000</v>
      </c>
      <c r="BH8" s="42">
        <v>212900</v>
      </c>
      <c r="BI8" s="42">
        <v>245000</v>
      </c>
      <c r="BJ8" s="42">
        <v>262500</v>
      </c>
      <c r="BK8" s="42">
        <v>250000</v>
      </c>
      <c r="BL8" s="42">
        <v>259950</v>
      </c>
      <c r="BM8" s="42">
        <v>258000</v>
      </c>
      <c r="BN8" s="42">
        <v>258000</v>
      </c>
      <c r="BO8" s="42">
        <v>269000</v>
      </c>
      <c r="BP8" s="42">
        <v>295000</v>
      </c>
      <c r="BQ8" s="42">
        <v>285000</v>
      </c>
      <c r="BR8" s="42">
        <v>274990</v>
      </c>
      <c r="BS8" s="42">
        <v>284999</v>
      </c>
      <c r="BT8" s="42">
        <v>289950</v>
      </c>
      <c r="BU8" s="42">
        <v>295000</v>
      </c>
      <c r="BV8" s="42">
        <v>289000</v>
      </c>
    </row>
    <row r="9" spans="1:74" x14ac:dyDescent="0.45">
      <c r="A9" s="42">
        <v>94544</v>
      </c>
      <c r="B9" s="42" t="s">
        <v>104</v>
      </c>
      <c r="C9" s="42" t="s">
        <v>66</v>
      </c>
      <c r="D9" s="42" t="s">
        <v>65</v>
      </c>
      <c r="E9" s="42" t="s">
        <v>78</v>
      </c>
      <c r="F9" s="42">
        <v>295000</v>
      </c>
      <c r="G9" s="42">
        <v>265000</v>
      </c>
      <c r="H9" s="42">
        <v>274900</v>
      </c>
      <c r="I9" s="42">
        <v>249000</v>
      </c>
      <c r="J9" s="42">
        <v>249000</v>
      </c>
      <c r="K9" s="42">
        <v>238845</v>
      </c>
      <c r="L9" s="42">
        <v>229000</v>
      </c>
      <c r="M9" s="42">
        <v>227900</v>
      </c>
      <c r="N9" s="42">
        <v>229000</v>
      </c>
      <c r="O9" s="42">
        <v>220000</v>
      </c>
      <c r="P9" s="42">
        <v>232828</v>
      </c>
      <c r="Q9" s="42">
        <v>229900</v>
      </c>
      <c r="R9" s="42">
        <v>239900</v>
      </c>
      <c r="S9" s="42">
        <v>239900</v>
      </c>
      <c r="T9" s="42">
        <v>240000</v>
      </c>
      <c r="U9" s="42">
        <v>250000</v>
      </c>
      <c r="V9" s="42">
        <v>259950</v>
      </c>
      <c r="W9" s="42">
        <v>269900</v>
      </c>
      <c r="X9" s="42">
        <v>250000</v>
      </c>
      <c r="Y9" s="42">
        <v>249900</v>
      </c>
      <c r="Z9" s="42">
        <v>254900</v>
      </c>
      <c r="AA9" s="42">
        <v>265000</v>
      </c>
      <c r="AB9" s="42">
        <v>250000</v>
      </c>
      <c r="AC9" s="42">
        <v>249900</v>
      </c>
      <c r="AD9" s="42">
        <v>249000</v>
      </c>
      <c r="AE9" s="42">
        <v>238000</v>
      </c>
      <c r="AF9" s="42">
        <v>230000</v>
      </c>
      <c r="AG9" s="42">
        <v>219999</v>
      </c>
      <c r="AH9" s="42">
        <v>224900</v>
      </c>
      <c r="AI9" s="42">
        <v>229900</v>
      </c>
      <c r="AJ9" s="42">
        <v>229000</v>
      </c>
      <c r="AK9" s="42">
        <v>229950</v>
      </c>
      <c r="AL9" s="42">
        <v>229000</v>
      </c>
      <c r="AM9" s="42">
        <v>229900</v>
      </c>
      <c r="AN9" s="42">
        <v>249500</v>
      </c>
      <c r="AO9" s="42">
        <v>237500</v>
      </c>
      <c r="AP9" s="42">
        <v>234950</v>
      </c>
      <c r="AQ9" s="42">
        <v>235000</v>
      </c>
      <c r="AR9" s="42">
        <v>234500</v>
      </c>
      <c r="AS9" s="42">
        <v>239000</v>
      </c>
      <c r="AT9" s="42">
        <v>249900</v>
      </c>
      <c r="AU9" s="42">
        <v>242500</v>
      </c>
      <c r="AV9" s="42">
        <v>235000</v>
      </c>
      <c r="AW9" s="42">
        <v>244900</v>
      </c>
      <c r="AX9" s="42">
        <v>250000</v>
      </c>
      <c r="AY9" s="42">
        <v>253800</v>
      </c>
      <c r="AZ9" s="42">
        <v>249000</v>
      </c>
      <c r="BA9" s="42">
        <v>254900</v>
      </c>
      <c r="BB9" s="42">
        <v>279500</v>
      </c>
      <c r="BC9" s="42">
        <v>240000</v>
      </c>
      <c r="BD9" s="42">
        <v>269000</v>
      </c>
      <c r="BE9" s="42">
        <v>285000</v>
      </c>
      <c r="BF9" s="42">
        <v>265000</v>
      </c>
      <c r="BG9" s="42">
        <v>300000</v>
      </c>
      <c r="BH9" s="42">
        <v>329900</v>
      </c>
      <c r="BI9" s="42">
        <v>349000</v>
      </c>
      <c r="BJ9" s="42">
        <v>360000</v>
      </c>
      <c r="BK9" s="42">
        <v>399000</v>
      </c>
      <c r="BL9" s="42">
        <v>389900</v>
      </c>
      <c r="BM9" s="42">
        <v>375000</v>
      </c>
      <c r="BN9" s="42">
        <v>369000</v>
      </c>
      <c r="BO9" s="42">
        <v>149999</v>
      </c>
      <c r="BP9" s="42">
        <v>284900</v>
      </c>
      <c r="BQ9" s="42">
        <v>380000</v>
      </c>
      <c r="BR9" s="42">
        <v>405000</v>
      </c>
      <c r="BS9" s="42">
        <v>399000</v>
      </c>
      <c r="BT9" s="42">
        <v>425000</v>
      </c>
      <c r="BU9" s="42">
        <v>399000</v>
      </c>
      <c r="BV9" s="42">
        <v>449950</v>
      </c>
    </row>
    <row r="10" spans="1:74" x14ac:dyDescent="0.45">
      <c r="A10" s="42">
        <v>94538</v>
      </c>
      <c r="B10" s="42" t="s">
        <v>95</v>
      </c>
      <c r="C10" s="42" t="s">
        <v>66</v>
      </c>
      <c r="D10" s="42" t="s">
        <v>65</v>
      </c>
      <c r="E10" s="42" t="s">
        <v>78</v>
      </c>
      <c r="F10" s="42">
        <v>469950</v>
      </c>
      <c r="G10" s="42">
        <v>452500</v>
      </c>
      <c r="H10" s="42">
        <v>449900</v>
      </c>
      <c r="I10" s="42">
        <v>424000</v>
      </c>
      <c r="J10" s="42">
        <v>415000</v>
      </c>
      <c r="K10" s="42">
        <v>399888</v>
      </c>
      <c r="L10" s="42">
        <v>389900</v>
      </c>
      <c r="M10" s="42">
        <v>388000</v>
      </c>
      <c r="N10" s="42">
        <v>386900</v>
      </c>
      <c r="O10" s="42">
        <v>380800</v>
      </c>
      <c r="P10" s="42">
        <v>379900</v>
      </c>
      <c r="Q10" s="42">
        <v>394900</v>
      </c>
      <c r="R10" s="42">
        <v>369900</v>
      </c>
      <c r="S10" s="42">
        <v>395900</v>
      </c>
      <c r="T10" s="42">
        <v>387000</v>
      </c>
      <c r="U10" s="42">
        <v>399000</v>
      </c>
      <c r="V10" s="42">
        <v>399900</v>
      </c>
      <c r="W10" s="42">
        <v>399900</v>
      </c>
      <c r="X10" s="42">
        <v>407900</v>
      </c>
      <c r="Y10" s="42">
        <v>410000</v>
      </c>
      <c r="Z10" s="42">
        <v>415000</v>
      </c>
      <c r="AA10" s="42">
        <v>419000</v>
      </c>
      <c r="AB10" s="42">
        <v>429000</v>
      </c>
      <c r="AC10" s="42">
        <v>424900</v>
      </c>
      <c r="AD10" s="42">
        <v>424900</v>
      </c>
      <c r="AE10" s="42">
        <v>415000</v>
      </c>
      <c r="AF10" s="42">
        <v>399999</v>
      </c>
      <c r="AG10" s="42">
        <v>399900</v>
      </c>
      <c r="AH10" s="42">
        <v>399000</v>
      </c>
      <c r="AI10" s="42">
        <v>369900</v>
      </c>
      <c r="AJ10" s="42">
        <v>369000</v>
      </c>
      <c r="AK10" s="42">
        <v>365000</v>
      </c>
      <c r="AL10" s="42">
        <v>369000</v>
      </c>
      <c r="AM10" s="42">
        <v>365400</v>
      </c>
      <c r="AN10" s="42">
        <v>398000</v>
      </c>
      <c r="AO10" s="42">
        <v>369000</v>
      </c>
      <c r="AP10" s="42">
        <v>369000</v>
      </c>
      <c r="AQ10" s="42">
        <v>375000</v>
      </c>
      <c r="AR10" s="42">
        <v>381000</v>
      </c>
      <c r="AS10" s="42">
        <v>369900</v>
      </c>
      <c r="AT10" s="42">
        <v>366741</v>
      </c>
      <c r="AU10" s="42">
        <v>384950</v>
      </c>
      <c r="AV10" s="42">
        <v>399000</v>
      </c>
      <c r="AW10" s="42">
        <v>399950</v>
      </c>
      <c r="AX10" s="42">
        <v>409000</v>
      </c>
      <c r="AY10" s="42">
        <v>400000</v>
      </c>
      <c r="AZ10" s="42">
        <v>410000</v>
      </c>
      <c r="BA10" s="42">
        <v>399000</v>
      </c>
      <c r="BB10" s="42">
        <v>415000</v>
      </c>
      <c r="BC10" s="42">
        <v>425000</v>
      </c>
      <c r="BD10" s="42">
        <v>429000</v>
      </c>
      <c r="BE10" s="42">
        <v>425000</v>
      </c>
      <c r="BF10" s="42">
        <v>425000</v>
      </c>
      <c r="BG10" s="42">
        <v>449888</v>
      </c>
      <c r="BH10" s="42">
        <v>510000</v>
      </c>
      <c r="BI10" s="42">
        <v>510000</v>
      </c>
      <c r="BJ10" s="42">
        <v>530000</v>
      </c>
      <c r="BK10" s="42">
        <v>549000</v>
      </c>
      <c r="BL10" s="42">
        <v>539900</v>
      </c>
      <c r="BM10" s="42">
        <v>539950</v>
      </c>
      <c r="BN10" s="42">
        <v>529000</v>
      </c>
      <c r="BO10" s="42">
        <v>550000</v>
      </c>
      <c r="BP10" s="42">
        <v>569000</v>
      </c>
      <c r="BQ10" s="42">
        <v>572000</v>
      </c>
      <c r="BR10" s="42">
        <v>595000</v>
      </c>
      <c r="BS10" s="42">
        <v>595000</v>
      </c>
      <c r="BT10" s="42">
        <v>599999</v>
      </c>
      <c r="BU10" s="42">
        <v>609999</v>
      </c>
      <c r="BV10" s="42">
        <v>599999</v>
      </c>
    </row>
    <row r="11" spans="1:74" x14ac:dyDescent="0.45">
      <c r="A11" s="42">
        <v>95123</v>
      </c>
      <c r="B11" s="42" t="s">
        <v>109</v>
      </c>
      <c r="C11" s="42" t="s">
        <v>66</v>
      </c>
      <c r="D11" s="42" t="s">
        <v>109</v>
      </c>
      <c r="E11" s="42" t="s">
        <v>110</v>
      </c>
      <c r="F11" s="42">
        <v>429900</v>
      </c>
      <c r="G11" s="42">
        <v>418000</v>
      </c>
      <c r="H11" s="42">
        <v>329900</v>
      </c>
      <c r="I11" s="42">
        <v>383900</v>
      </c>
      <c r="J11" s="42">
        <v>389500</v>
      </c>
      <c r="K11" s="42">
        <v>389000</v>
      </c>
      <c r="L11" s="42">
        <v>389000</v>
      </c>
      <c r="M11" s="42">
        <v>399000</v>
      </c>
      <c r="N11" s="42">
        <v>395000</v>
      </c>
      <c r="O11" s="42">
        <v>391050</v>
      </c>
      <c r="P11" s="42">
        <v>380000</v>
      </c>
      <c r="Q11" s="42">
        <v>376200</v>
      </c>
      <c r="R11" s="42">
        <v>382500</v>
      </c>
      <c r="S11" s="42">
        <v>379000</v>
      </c>
      <c r="T11" s="42">
        <v>344900</v>
      </c>
      <c r="U11" s="42">
        <v>399900</v>
      </c>
      <c r="V11" s="42">
        <v>413900</v>
      </c>
      <c r="W11" s="42">
        <v>410000</v>
      </c>
      <c r="X11" s="42">
        <v>413250</v>
      </c>
      <c r="Y11" s="42">
        <v>415000</v>
      </c>
      <c r="Z11" s="42">
        <v>414900</v>
      </c>
      <c r="AA11" s="42">
        <v>399900</v>
      </c>
      <c r="AB11" s="42">
        <v>399000</v>
      </c>
      <c r="AC11" s="42">
        <v>389900</v>
      </c>
      <c r="AD11" s="42">
        <v>385000</v>
      </c>
      <c r="AE11" s="42">
        <v>379950</v>
      </c>
      <c r="AF11" s="42">
        <v>399000</v>
      </c>
      <c r="AG11" s="42">
        <v>399000</v>
      </c>
      <c r="AH11" s="42">
        <v>379000</v>
      </c>
      <c r="AI11" s="42">
        <v>389900</v>
      </c>
      <c r="AJ11" s="42">
        <v>389000</v>
      </c>
      <c r="AK11" s="42">
        <v>395000</v>
      </c>
      <c r="AL11" s="42">
        <v>398900</v>
      </c>
      <c r="AM11" s="42">
        <v>399999</v>
      </c>
      <c r="AN11" s="42">
        <v>399000</v>
      </c>
      <c r="AO11" s="42">
        <v>399000</v>
      </c>
      <c r="AP11" s="42">
        <v>399000</v>
      </c>
      <c r="AQ11" s="42">
        <v>389773</v>
      </c>
      <c r="AR11" s="42">
        <v>398000</v>
      </c>
      <c r="AS11" s="42">
        <v>379000</v>
      </c>
      <c r="AT11" s="42">
        <v>365000</v>
      </c>
      <c r="AU11" s="42">
        <v>385000</v>
      </c>
      <c r="AV11" s="42">
        <v>415000</v>
      </c>
      <c r="AW11" s="42">
        <v>409900</v>
      </c>
      <c r="AX11" s="42">
        <v>399900</v>
      </c>
      <c r="AY11" s="42">
        <v>425000</v>
      </c>
      <c r="AZ11" s="42">
        <v>449000</v>
      </c>
      <c r="BA11" s="42">
        <v>425000</v>
      </c>
      <c r="BB11" s="42">
        <v>415000</v>
      </c>
      <c r="BC11" s="42">
        <v>408000</v>
      </c>
      <c r="BD11" s="42">
        <v>397000</v>
      </c>
      <c r="BE11" s="42">
        <v>450000</v>
      </c>
      <c r="BF11" s="42">
        <v>499000</v>
      </c>
      <c r="BG11" s="42">
        <v>500000</v>
      </c>
      <c r="BH11" s="42">
        <v>540000</v>
      </c>
      <c r="BI11" s="42">
        <v>549999</v>
      </c>
      <c r="BJ11" s="42">
        <v>549000</v>
      </c>
      <c r="BK11" s="42">
        <v>525000</v>
      </c>
      <c r="BL11" s="42">
        <v>550000</v>
      </c>
      <c r="BM11" s="42">
        <v>550000</v>
      </c>
      <c r="BN11" s="42">
        <v>560000</v>
      </c>
      <c r="BO11" s="42">
        <v>575000</v>
      </c>
      <c r="BP11" s="42">
        <v>579900</v>
      </c>
      <c r="BQ11" s="42">
        <v>565000</v>
      </c>
      <c r="BR11" s="42">
        <v>549000</v>
      </c>
      <c r="BS11" s="42">
        <v>629950</v>
      </c>
      <c r="BT11" s="42">
        <v>648000</v>
      </c>
      <c r="BU11" s="42">
        <v>649000</v>
      </c>
      <c r="BV11" s="42">
        <v>640000</v>
      </c>
    </row>
    <row r="12" spans="1:74" x14ac:dyDescent="0.45">
      <c r="A12" s="42">
        <v>94541</v>
      </c>
      <c r="B12" s="42" t="s">
        <v>104</v>
      </c>
      <c r="C12" s="42" t="s">
        <v>66</v>
      </c>
      <c r="D12" s="42" t="s">
        <v>65</v>
      </c>
      <c r="E12" s="42" t="s">
        <v>78</v>
      </c>
      <c r="F12" s="42">
        <v>294900</v>
      </c>
      <c r="G12" s="42">
        <v>275000</v>
      </c>
      <c r="H12" s="42">
        <v>275000</v>
      </c>
      <c r="I12" s="42">
        <v>269900</v>
      </c>
      <c r="J12" s="42">
        <v>255000</v>
      </c>
      <c r="K12" s="42">
        <v>250000</v>
      </c>
      <c r="L12" s="42">
        <v>240000</v>
      </c>
      <c r="M12" s="42">
        <v>239900</v>
      </c>
      <c r="N12" s="42">
        <v>239000</v>
      </c>
      <c r="O12" s="42">
        <v>245000</v>
      </c>
      <c r="P12" s="42">
        <v>244900</v>
      </c>
      <c r="Q12" s="42">
        <v>249900</v>
      </c>
      <c r="R12" s="42">
        <v>249900</v>
      </c>
      <c r="S12" s="42">
        <v>257050</v>
      </c>
      <c r="T12" s="42">
        <v>270000</v>
      </c>
      <c r="U12" s="42">
        <v>259900</v>
      </c>
      <c r="V12" s="42">
        <v>265000</v>
      </c>
      <c r="W12" s="42">
        <v>265000</v>
      </c>
      <c r="X12" s="42">
        <v>264950</v>
      </c>
      <c r="Y12" s="42">
        <v>255000</v>
      </c>
      <c r="Z12" s="42">
        <v>250000</v>
      </c>
      <c r="AA12" s="42">
        <v>254000</v>
      </c>
      <c r="AB12" s="42">
        <v>265000</v>
      </c>
      <c r="AC12" s="42">
        <v>279950</v>
      </c>
      <c r="AD12" s="42">
        <v>275000</v>
      </c>
      <c r="AE12" s="42">
        <v>270000</v>
      </c>
      <c r="AF12" s="42">
        <v>265000</v>
      </c>
      <c r="AG12" s="42">
        <v>256744</v>
      </c>
      <c r="AH12" s="42">
        <v>256744</v>
      </c>
      <c r="AI12" s="42">
        <v>249900</v>
      </c>
      <c r="AJ12" s="42">
        <v>249000</v>
      </c>
      <c r="AK12" s="42">
        <v>249000</v>
      </c>
      <c r="AL12" s="42">
        <v>255100</v>
      </c>
      <c r="AM12" s="42">
        <v>249995</v>
      </c>
      <c r="AN12" s="42">
        <v>257000</v>
      </c>
      <c r="AO12" s="42">
        <v>249900</v>
      </c>
      <c r="AP12" s="42">
        <v>246900</v>
      </c>
      <c r="AQ12" s="42">
        <v>239900</v>
      </c>
      <c r="AR12" s="42">
        <v>241000</v>
      </c>
      <c r="AS12" s="42">
        <v>241000</v>
      </c>
      <c r="AT12" s="42">
        <v>242400</v>
      </c>
      <c r="AU12" s="42">
        <v>230000</v>
      </c>
      <c r="AV12" s="42">
        <v>230000</v>
      </c>
      <c r="AW12" s="42">
        <v>249000</v>
      </c>
      <c r="AX12" s="42">
        <v>250000</v>
      </c>
      <c r="AY12" s="42">
        <v>250300</v>
      </c>
      <c r="AZ12" s="42">
        <v>266900</v>
      </c>
      <c r="BA12" s="42">
        <v>290000</v>
      </c>
      <c r="BB12" s="42">
        <v>290000</v>
      </c>
      <c r="BC12" s="42">
        <v>282000</v>
      </c>
      <c r="BD12" s="42">
        <v>299000</v>
      </c>
      <c r="BE12" s="42">
        <v>299000</v>
      </c>
      <c r="BF12" s="42">
        <v>317000</v>
      </c>
      <c r="BG12" s="42">
        <v>339000</v>
      </c>
      <c r="BH12" s="42">
        <v>377888</v>
      </c>
      <c r="BI12" s="42">
        <v>369000</v>
      </c>
      <c r="BJ12" s="42">
        <v>370000</v>
      </c>
      <c r="BK12" s="42">
        <v>379000</v>
      </c>
      <c r="BL12" s="42">
        <v>395000</v>
      </c>
      <c r="BM12" s="42">
        <v>389000</v>
      </c>
      <c r="BN12" s="42">
        <v>399880</v>
      </c>
      <c r="BO12" s="42">
        <v>399000</v>
      </c>
      <c r="BP12" s="42">
        <v>425000</v>
      </c>
      <c r="BQ12" s="42">
        <v>425000</v>
      </c>
      <c r="BR12" s="42">
        <v>405000</v>
      </c>
      <c r="BS12" s="42">
        <v>405000</v>
      </c>
      <c r="BT12" s="42">
        <v>399900</v>
      </c>
      <c r="BU12" s="42">
        <v>399000</v>
      </c>
      <c r="BV12" s="42">
        <v>400000</v>
      </c>
    </row>
    <row r="13" spans="1:74" x14ac:dyDescent="0.45">
      <c r="A13" s="42">
        <v>94587</v>
      </c>
      <c r="B13" s="42" t="s">
        <v>105</v>
      </c>
      <c r="C13" s="42" t="s">
        <v>66</v>
      </c>
      <c r="D13" s="42" t="s">
        <v>65</v>
      </c>
      <c r="E13" s="42" t="s">
        <v>78</v>
      </c>
      <c r="F13" s="42">
        <v>439900</v>
      </c>
      <c r="G13" s="42">
        <v>400000</v>
      </c>
      <c r="H13" s="42">
        <v>410000</v>
      </c>
      <c r="I13" s="42">
        <v>399000</v>
      </c>
      <c r="J13" s="42">
        <v>388888</v>
      </c>
      <c r="K13" s="42">
        <v>394900</v>
      </c>
      <c r="L13" s="42">
        <v>399000</v>
      </c>
      <c r="M13" s="42">
        <v>395000</v>
      </c>
      <c r="N13" s="42">
        <v>384900</v>
      </c>
      <c r="O13" s="42">
        <v>362900</v>
      </c>
      <c r="P13" s="42">
        <v>375000</v>
      </c>
      <c r="Q13" s="42">
        <v>389000</v>
      </c>
      <c r="R13" s="42">
        <v>388888</v>
      </c>
      <c r="S13" s="42">
        <v>379000</v>
      </c>
      <c r="T13" s="42">
        <v>393900</v>
      </c>
      <c r="U13" s="42">
        <v>395500</v>
      </c>
      <c r="V13" s="42">
        <v>389900</v>
      </c>
      <c r="W13" s="42">
        <v>393900</v>
      </c>
      <c r="X13" s="42">
        <v>400000</v>
      </c>
      <c r="Y13" s="42">
        <v>399900</v>
      </c>
      <c r="Z13" s="42">
        <v>398000</v>
      </c>
      <c r="AA13" s="42">
        <v>400000</v>
      </c>
      <c r="AB13" s="42">
        <v>400000</v>
      </c>
      <c r="AC13" s="42">
        <v>424900</v>
      </c>
      <c r="AD13" s="42">
        <v>427900</v>
      </c>
      <c r="AE13" s="42">
        <v>412000</v>
      </c>
      <c r="AF13" s="42">
        <v>389950</v>
      </c>
      <c r="AG13" s="42">
        <v>389950</v>
      </c>
      <c r="AH13" s="42">
        <v>395000</v>
      </c>
      <c r="AI13" s="42">
        <v>389000</v>
      </c>
      <c r="AJ13" s="42">
        <v>369900</v>
      </c>
      <c r="AK13" s="42">
        <v>370000</v>
      </c>
      <c r="AL13" s="42">
        <v>368000</v>
      </c>
      <c r="AM13" s="42">
        <v>389900</v>
      </c>
      <c r="AN13" s="42">
        <v>399950</v>
      </c>
      <c r="AO13" s="42">
        <v>400000</v>
      </c>
      <c r="AP13" s="42">
        <v>399000</v>
      </c>
      <c r="AQ13" s="42">
        <v>382900</v>
      </c>
      <c r="AR13" s="42">
        <v>375000</v>
      </c>
      <c r="AS13" s="42">
        <v>375000</v>
      </c>
      <c r="AT13" s="42">
        <v>350000</v>
      </c>
      <c r="AU13" s="42">
        <v>358800</v>
      </c>
      <c r="AV13" s="42">
        <v>379000</v>
      </c>
      <c r="AW13" s="42">
        <v>385000</v>
      </c>
      <c r="AX13" s="42">
        <v>375000</v>
      </c>
      <c r="AY13" s="42">
        <v>385000</v>
      </c>
      <c r="AZ13" s="42">
        <v>375000</v>
      </c>
      <c r="BA13" s="42">
        <v>375000</v>
      </c>
      <c r="BB13" s="42">
        <v>375000</v>
      </c>
      <c r="BC13" s="42">
        <v>420000</v>
      </c>
      <c r="BD13" s="42">
        <v>438000</v>
      </c>
      <c r="BE13" s="42">
        <v>439900</v>
      </c>
      <c r="BF13" s="42">
        <v>446000</v>
      </c>
      <c r="BG13" s="42">
        <v>450000</v>
      </c>
      <c r="BH13" s="42">
        <v>483000</v>
      </c>
      <c r="BI13" s="42">
        <v>490000</v>
      </c>
      <c r="BJ13" s="42">
        <v>515000</v>
      </c>
      <c r="BK13" s="42">
        <v>519000</v>
      </c>
      <c r="BL13" s="42">
        <v>505000</v>
      </c>
      <c r="BM13" s="42">
        <v>499999</v>
      </c>
      <c r="BN13" s="42">
        <v>510000</v>
      </c>
      <c r="BO13" s="42">
        <v>449500</v>
      </c>
      <c r="BP13" s="42">
        <v>475500</v>
      </c>
      <c r="BQ13" s="42">
        <v>488000</v>
      </c>
      <c r="BR13" s="42">
        <v>499999</v>
      </c>
      <c r="BS13" s="42">
        <v>500000</v>
      </c>
      <c r="BT13" s="42">
        <v>529000</v>
      </c>
      <c r="BU13" s="42">
        <v>540000</v>
      </c>
      <c r="BV13" s="42">
        <v>589000</v>
      </c>
    </row>
    <row r="14" spans="1:74" x14ac:dyDescent="0.45">
      <c r="A14" s="42">
        <v>94080</v>
      </c>
      <c r="B14" s="42" t="s">
        <v>113</v>
      </c>
      <c r="C14" s="42" t="s">
        <v>66</v>
      </c>
      <c r="D14" s="42" t="s">
        <v>65</v>
      </c>
      <c r="E14" s="42" t="s">
        <v>114</v>
      </c>
      <c r="F14" s="42">
        <v>549000</v>
      </c>
      <c r="G14" s="42">
        <v>529900</v>
      </c>
      <c r="H14" s="42">
        <v>529000</v>
      </c>
      <c r="I14" s="42">
        <v>499000</v>
      </c>
      <c r="J14" s="42">
        <v>499000</v>
      </c>
      <c r="K14" s="42">
        <v>500000</v>
      </c>
      <c r="L14" s="42">
        <v>499000</v>
      </c>
      <c r="M14" s="42">
        <v>499000</v>
      </c>
      <c r="N14" s="42">
        <v>499000</v>
      </c>
      <c r="O14" s="42">
        <v>501900</v>
      </c>
      <c r="P14" s="42">
        <v>500000</v>
      </c>
      <c r="Q14" s="42">
        <v>515000</v>
      </c>
      <c r="R14" s="42">
        <v>499000</v>
      </c>
      <c r="S14" s="42">
        <v>499000</v>
      </c>
      <c r="T14" s="42">
        <v>500000</v>
      </c>
      <c r="U14" s="42">
        <v>500000</v>
      </c>
      <c r="V14" s="42">
        <v>499000</v>
      </c>
      <c r="W14" s="42">
        <v>499000</v>
      </c>
      <c r="X14" s="42">
        <v>499000</v>
      </c>
      <c r="Y14" s="42">
        <v>495000</v>
      </c>
      <c r="Z14" s="42">
        <v>497800</v>
      </c>
      <c r="AA14" s="42">
        <v>469000</v>
      </c>
      <c r="AB14" s="42">
        <v>488580</v>
      </c>
      <c r="AC14" s="42">
        <v>485900</v>
      </c>
      <c r="AD14" s="42">
        <v>485000</v>
      </c>
      <c r="AE14" s="42">
        <v>479000</v>
      </c>
      <c r="AF14" s="42">
        <v>459000</v>
      </c>
      <c r="AG14" s="42">
        <v>448000</v>
      </c>
      <c r="AH14" s="42">
        <v>449000</v>
      </c>
      <c r="AI14" s="42">
        <v>459999</v>
      </c>
      <c r="AJ14" s="42">
        <v>464900</v>
      </c>
      <c r="AK14" s="42">
        <v>450000</v>
      </c>
      <c r="AL14" s="42">
        <v>449500</v>
      </c>
      <c r="AM14" s="42">
        <v>450000</v>
      </c>
      <c r="AN14" s="42">
        <v>450000</v>
      </c>
      <c r="AO14" s="42">
        <v>448000</v>
      </c>
      <c r="AP14" s="42">
        <v>443000</v>
      </c>
      <c r="AQ14" s="42">
        <v>435000</v>
      </c>
      <c r="AR14" s="42">
        <v>429950</v>
      </c>
      <c r="AS14" s="42">
        <v>429000</v>
      </c>
      <c r="AT14" s="42">
        <v>420000</v>
      </c>
      <c r="AU14" s="42">
        <v>425000</v>
      </c>
      <c r="AV14" s="42">
        <v>425000</v>
      </c>
      <c r="AW14" s="42">
        <v>427500</v>
      </c>
      <c r="AX14" s="42">
        <v>439000</v>
      </c>
      <c r="AY14" s="42">
        <v>435100</v>
      </c>
      <c r="AZ14" s="42">
        <v>459900</v>
      </c>
      <c r="BA14" s="42">
        <v>455000</v>
      </c>
      <c r="BB14" s="42">
        <v>479500</v>
      </c>
      <c r="BC14" s="42">
        <v>495000</v>
      </c>
      <c r="BD14" s="42">
        <v>500000</v>
      </c>
      <c r="BE14" s="42">
        <v>549000</v>
      </c>
      <c r="BF14" s="42">
        <v>589000</v>
      </c>
      <c r="BG14" s="42">
        <v>553200</v>
      </c>
      <c r="BH14" s="42">
        <v>558000</v>
      </c>
      <c r="BI14" s="42">
        <v>560000</v>
      </c>
      <c r="BJ14" s="42">
        <v>560000</v>
      </c>
      <c r="BK14" s="42">
        <v>588000</v>
      </c>
      <c r="BL14" s="42">
        <v>578000</v>
      </c>
      <c r="BM14" s="42">
        <v>579950</v>
      </c>
      <c r="BN14" s="42">
        <v>599000</v>
      </c>
      <c r="BO14" s="42">
        <v>598000</v>
      </c>
      <c r="BP14" s="42">
        <v>589000</v>
      </c>
      <c r="BQ14" s="42">
        <v>588000</v>
      </c>
      <c r="BR14" s="42">
        <v>588000</v>
      </c>
      <c r="BS14" s="42">
        <v>599000</v>
      </c>
      <c r="BT14" s="42">
        <v>599950</v>
      </c>
      <c r="BU14" s="42">
        <v>625000</v>
      </c>
      <c r="BV14" s="42">
        <v>625000</v>
      </c>
    </row>
    <row r="15" spans="1:74" x14ac:dyDescent="0.45">
      <c r="A15" s="42">
        <v>95051</v>
      </c>
      <c r="B15" s="42" t="s">
        <v>110</v>
      </c>
      <c r="C15" s="42" t="s">
        <v>66</v>
      </c>
      <c r="D15" s="42" t="s">
        <v>109</v>
      </c>
      <c r="E15" s="42" t="s">
        <v>110</v>
      </c>
      <c r="F15" s="42">
        <v>569000</v>
      </c>
      <c r="G15" s="42">
        <v>509000</v>
      </c>
      <c r="H15" s="42">
        <v>499950</v>
      </c>
      <c r="I15" s="42">
        <v>477500</v>
      </c>
      <c r="J15" s="42">
        <v>479900</v>
      </c>
      <c r="K15" s="42">
        <v>495000</v>
      </c>
      <c r="L15" s="42">
        <v>500000</v>
      </c>
      <c r="M15" s="42">
        <v>495000</v>
      </c>
      <c r="N15" s="42">
        <v>500000</v>
      </c>
      <c r="O15" s="42">
        <v>539000</v>
      </c>
      <c r="P15" s="42">
        <v>512900</v>
      </c>
      <c r="Q15" s="42">
        <v>512900</v>
      </c>
      <c r="R15" s="42">
        <v>525000</v>
      </c>
      <c r="S15" s="42">
        <v>519000</v>
      </c>
      <c r="T15" s="42">
        <v>539000</v>
      </c>
      <c r="U15" s="42">
        <v>532500</v>
      </c>
      <c r="V15" s="42">
        <v>539000</v>
      </c>
      <c r="W15" s="42">
        <v>537800</v>
      </c>
      <c r="X15" s="42">
        <v>539000</v>
      </c>
      <c r="Y15" s="42">
        <v>529000</v>
      </c>
      <c r="Z15" s="42">
        <v>532500</v>
      </c>
      <c r="AA15" s="42">
        <v>535000</v>
      </c>
      <c r="AB15" s="42">
        <v>548000</v>
      </c>
      <c r="AC15" s="42">
        <v>549000</v>
      </c>
      <c r="AD15" s="42">
        <v>566000</v>
      </c>
      <c r="AE15" s="42">
        <v>549000</v>
      </c>
      <c r="AF15" s="42">
        <v>548000</v>
      </c>
      <c r="AG15" s="42">
        <v>548000</v>
      </c>
      <c r="AH15" s="42">
        <v>549000</v>
      </c>
      <c r="AI15" s="42">
        <v>549000</v>
      </c>
      <c r="AJ15" s="42">
        <v>535000</v>
      </c>
      <c r="AK15" s="42">
        <v>537000</v>
      </c>
      <c r="AL15" s="42">
        <v>539950</v>
      </c>
      <c r="AM15" s="42">
        <v>549000</v>
      </c>
      <c r="AN15" s="42">
        <v>549000</v>
      </c>
      <c r="AO15" s="42">
        <v>535000</v>
      </c>
      <c r="AP15" s="42">
        <v>520000</v>
      </c>
      <c r="AQ15" s="42">
        <v>519000</v>
      </c>
      <c r="AR15" s="42">
        <v>499900</v>
      </c>
      <c r="AS15" s="42">
        <v>500000</v>
      </c>
      <c r="AT15" s="42">
        <v>507800</v>
      </c>
      <c r="AU15" s="42">
        <v>527000</v>
      </c>
      <c r="AV15" s="42">
        <v>579000</v>
      </c>
      <c r="AW15" s="42">
        <v>599888</v>
      </c>
      <c r="AX15" s="42">
        <v>549000</v>
      </c>
      <c r="AY15" s="42">
        <v>589950</v>
      </c>
      <c r="AZ15" s="42">
        <v>612000</v>
      </c>
      <c r="BA15" s="42">
        <v>550000</v>
      </c>
      <c r="BB15" s="42">
        <v>579000</v>
      </c>
      <c r="BC15" s="42">
        <v>558000</v>
      </c>
      <c r="BD15" s="42">
        <v>515000</v>
      </c>
      <c r="BE15" s="42">
        <v>519000</v>
      </c>
      <c r="BF15" s="42">
        <v>599000</v>
      </c>
      <c r="BG15" s="42">
        <v>665000</v>
      </c>
      <c r="BH15" s="42">
        <v>649000</v>
      </c>
      <c r="BI15" s="42">
        <v>618000</v>
      </c>
      <c r="BJ15" s="42">
        <v>649000</v>
      </c>
      <c r="BK15" s="42">
        <v>609000</v>
      </c>
      <c r="BL15" s="42">
        <v>610000</v>
      </c>
      <c r="BM15" s="42">
        <v>600000</v>
      </c>
      <c r="BN15" s="42">
        <v>625000</v>
      </c>
      <c r="BO15" s="42">
        <v>625000</v>
      </c>
      <c r="BP15" s="42">
        <v>679000</v>
      </c>
      <c r="BQ15" s="42">
        <v>710000</v>
      </c>
      <c r="BR15" s="42">
        <v>675000</v>
      </c>
      <c r="BS15" s="42">
        <v>699000</v>
      </c>
      <c r="BT15" s="42">
        <v>675000</v>
      </c>
      <c r="BU15" s="42">
        <v>709000</v>
      </c>
      <c r="BV15" s="42">
        <v>709000</v>
      </c>
    </row>
    <row r="16" spans="1:74" x14ac:dyDescent="0.45">
      <c r="A16" s="42">
        <v>95014</v>
      </c>
      <c r="B16" s="42" t="s">
        <v>115</v>
      </c>
      <c r="C16" s="42" t="s">
        <v>66</v>
      </c>
      <c r="D16" s="42" t="s">
        <v>109</v>
      </c>
      <c r="E16" s="42" t="s">
        <v>110</v>
      </c>
      <c r="F16" s="42">
        <v>1188888</v>
      </c>
      <c r="G16" s="42">
        <v>1148880</v>
      </c>
      <c r="H16" s="42">
        <v>1098000</v>
      </c>
      <c r="I16" s="42">
        <v>1098000</v>
      </c>
      <c r="J16" s="42">
        <v>1088000</v>
      </c>
      <c r="K16" s="42">
        <v>1080000</v>
      </c>
      <c r="L16" s="42">
        <v>1049000</v>
      </c>
      <c r="M16" s="42">
        <v>1125000</v>
      </c>
      <c r="N16" s="42">
        <v>1099950</v>
      </c>
      <c r="O16" s="42">
        <v>1100000</v>
      </c>
      <c r="P16" s="42">
        <v>1098888</v>
      </c>
      <c r="Q16" s="42">
        <v>1050000</v>
      </c>
      <c r="R16" s="42">
        <v>1050000</v>
      </c>
      <c r="S16" s="42">
        <v>981000</v>
      </c>
      <c r="T16" s="42">
        <v>999800</v>
      </c>
      <c r="U16" s="42">
        <v>1058888</v>
      </c>
      <c r="V16" s="42">
        <v>1098000</v>
      </c>
      <c r="W16" s="42">
        <v>1075000</v>
      </c>
      <c r="X16" s="42">
        <v>1075000</v>
      </c>
      <c r="Y16" s="42">
        <v>1080000</v>
      </c>
      <c r="Z16" s="42">
        <v>1080000</v>
      </c>
      <c r="AA16" s="42">
        <v>949950</v>
      </c>
      <c r="AB16" s="42">
        <v>989000</v>
      </c>
      <c r="AC16" s="42">
        <v>950000</v>
      </c>
      <c r="AD16" s="42">
        <v>988000</v>
      </c>
      <c r="AE16" s="42">
        <v>968000</v>
      </c>
      <c r="AF16" s="42">
        <v>998000</v>
      </c>
      <c r="AG16" s="42">
        <v>988000</v>
      </c>
      <c r="AH16" s="42">
        <v>988000</v>
      </c>
      <c r="AI16" s="42">
        <v>960000</v>
      </c>
      <c r="AJ16" s="42">
        <v>968800</v>
      </c>
      <c r="AK16" s="42">
        <v>989900</v>
      </c>
      <c r="AL16" s="42">
        <v>1028000</v>
      </c>
      <c r="AM16" s="42">
        <v>1178000</v>
      </c>
      <c r="AN16" s="42">
        <v>1049000</v>
      </c>
      <c r="AO16" s="42">
        <v>1000000</v>
      </c>
      <c r="AP16" s="42">
        <v>999000</v>
      </c>
      <c r="AQ16" s="42">
        <v>1074000</v>
      </c>
      <c r="AR16" s="42">
        <v>929888</v>
      </c>
      <c r="AS16" s="42">
        <v>948000</v>
      </c>
      <c r="AT16" s="42">
        <v>1060000</v>
      </c>
      <c r="AU16" s="42">
        <v>1050000</v>
      </c>
      <c r="AV16" s="42">
        <v>999999</v>
      </c>
      <c r="AW16" s="42">
        <v>1218000</v>
      </c>
      <c r="AX16" s="42">
        <v>1150000</v>
      </c>
      <c r="AY16" s="42">
        <v>1098000</v>
      </c>
      <c r="AZ16" s="42">
        <v>1038000</v>
      </c>
      <c r="BA16" s="42">
        <v>1198888</v>
      </c>
      <c r="BB16" s="42">
        <v>1198000</v>
      </c>
      <c r="BC16" s="42">
        <v>1199000</v>
      </c>
      <c r="BD16" s="42">
        <v>1288000</v>
      </c>
      <c r="BE16" s="42">
        <v>1288000</v>
      </c>
      <c r="BF16" s="42">
        <v>1199950</v>
      </c>
      <c r="BG16" s="42">
        <v>1288000</v>
      </c>
      <c r="BH16" s="42">
        <v>1250000</v>
      </c>
      <c r="BI16" s="42">
        <v>1275000</v>
      </c>
      <c r="BJ16" s="42">
        <v>1299000</v>
      </c>
      <c r="BK16" s="42">
        <v>1248000</v>
      </c>
      <c r="BL16" s="42">
        <v>1199000</v>
      </c>
      <c r="BM16" s="42">
        <v>1199000</v>
      </c>
      <c r="BN16" s="42">
        <v>1198000</v>
      </c>
      <c r="BO16" s="42">
        <v>1125000</v>
      </c>
      <c r="BP16" s="42">
        <v>1250000</v>
      </c>
      <c r="BQ16" s="42">
        <v>1298888</v>
      </c>
      <c r="BR16" s="42">
        <v>1349000</v>
      </c>
      <c r="BS16" s="42">
        <v>1350000</v>
      </c>
      <c r="BT16" s="42">
        <v>1499000</v>
      </c>
      <c r="BU16" s="42">
        <v>1568000</v>
      </c>
      <c r="BV16" s="42">
        <v>1528000</v>
      </c>
    </row>
    <row r="17" spans="1:74" x14ac:dyDescent="0.45">
      <c r="A17" s="42">
        <v>94087</v>
      </c>
      <c r="B17" s="42" t="s">
        <v>117</v>
      </c>
      <c r="C17" s="42" t="s">
        <v>66</v>
      </c>
      <c r="D17" s="42" t="s">
        <v>109</v>
      </c>
      <c r="E17" s="42" t="s">
        <v>110</v>
      </c>
      <c r="F17" s="42">
        <v>890000</v>
      </c>
      <c r="G17" s="42">
        <v>908000</v>
      </c>
      <c r="H17" s="42">
        <v>899000</v>
      </c>
      <c r="I17" s="42">
        <v>878000</v>
      </c>
      <c r="J17" s="42">
        <v>849000</v>
      </c>
      <c r="K17" s="42">
        <v>859000</v>
      </c>
      <c r="L17" s="42">
        <v>897000</v>
      </c>
      <c r="M17" s="42">
        <v>899000</v>
      </c>
      <c r="N17" s="42">
        <v>899000</v>
      </c>
      <c r="O17" s="42">
        <v>914000</v>
      </c>
      <c r="P17" s="42">
        <v>910000</v>
      </c>
      <c r="Q17" s="42">
        <v>898000</v>
      </c>
      <c r="R17" s="42">
        <v>875000</v>
      </c>
      <c r="S17" s="42">
        <v>899888</v>
      </c>
      <c r="T17" s="42">
        <v>920000</v>
      </c>
      <c r="U17" s="42">
        <v>938000</v>
      </c>
      <c r="V17" s="42">
        <v>942000</v>
      </c>
      <c r="W17" s="42">
        <v>948000</v>
      </c>
      <c r="X17" s="42">
        <v>938000</v>
      </c>
      <c r="Y17" s="42">
        <v>939000</v>
      </c>
      <c r="Z17" s="42">
        <v>929800</v>
      </c>
      <c r="AA17" s="42">
        <v>899000</v>
      </c>
      <c r="AB17" s="42">
        <v>898000</v>
      </c>
      <c r="AC17" s="42">
        <v>899000</v>
      </c>
      <c r="AD17" s="42">
        <v>868000</v>
      </c>
      <c r="AE17" s="42">
        <v>875000</v>
      </c>
      <c r="AF17" s="42">
        <v>849000</v>
      </c>
      <c r="AG17" s="42">
        <v>849000</v>
      </c>
      <c r="AH17" s="42">
        <v>878000</v>
      </c>
      <c r="AI17" s="42">
        <v>899000</v>
      </c>
      <c r="AJ17" s="42">
        <v>875000</v>
      </c>
      <c r="AK17" s="42">
        <v>885888</v>
      </c>
      <c r="AL17" s="42">
        <v>899000</v>
      </c>
      <c r="AM17" s="42">
        <v>899000</v>
      </c>
      <c r="AN17" s="42">
        <v>899000</v>
      </c>
      <c r="AO17" s="42">
        <v>889000</v>
      </c>
      <c r="AP17" s="42">
        <v>838000</v>
      </c>
      <c r="AQ17" s="42">
        <v>848000</v>
      </c>
      <c r="AR17" s="42">
        <v>879000</v>
      </c>
      <c r="AS17" s="42">
        <v>849000</v>
      </c>
      <c r="AT17" s="42">
        <v>838000</v>
      </c>
      <c r="AU17" s="42">
        <v>848000</v>
      </c>
      <c r="AV17" s="42">
        <v>898000</v>
      </c>
      <c r="AW17" s="42">
        <v>900000</v>
      </c>
      <c r="AX17" s="42">
        <v>939000</v>
      </c>
      <c r="AY17" s="42">
        <v>899000</v>
      </c>
      <c r="AZ17" s="42">
        <v>938000</v>
      </c>
      <c r="BA17" s="42">
        <v>949000</v>
      </c>
      <c r="BB17" s="42">
        <v>940000</v>
      </c>
      <c r="BC17" s="42">
        <v>928000</v>
      </c>
      <c r="BD17" s="42">
        <v>899888</v>
      </c>
      <c r="BE17" s="42">
        <v>898000</v>
      </c>
      <c r="BF17" s="42">
        <v>979000</v>
      </c>
      <c r="BG17" s="42">
        <v>948000</v>
      </c>
      <c r="BH17" s="42">
        <v>949000</v>
      </c>
      <c r="BI17" s="42">
        <v>998000</v>
      </c>
      <c r="BJ17" s="42">
        <v>998500</v>
      </c>
      <c r="BK17" s="42">
        <v>968000</v>
      </c>
      <c r="BL17" s="42">
        <v>968000</v>
      </c>
      <c r="BM17" s="42">
        <v>1038000</v>
      </c>
      <c r="BN17" s="42">
        <v>1099888</v>
      </c>
      <c r="BO17" s="42">
        <v>998000</v>
      </c>
      <c r="BP17" s="42">
        <v>998000</v>
      </c>
      <c r="BQ17" s="42">
        <v>1098000</v>
      </c>
      <c r="BR17" s="42">
        <v>1098000</v>
      </c>
      <c r="BS17" s="42">
        <v>1158000</v>
      </c>
      <c r="BT17" s="42">
        <v>1198000</v>
      </c>
      <c r="BU17" s="42">
        <v>1148500</v>
      </c>
      <c r="BV17" s="42">
        <v>1200000</v>
      </c>
    </row>
    <row r="18" spans="1:74" x14ac:dyDescent="0.45">
      <c r="A18" s="42">
        <v>95125</v>
      </c>
      <c r="B18" s="42" t="s">
        <v>109</v>
      </c>
      <c r="C18" s="42" t="s">
        <v>66</v>
      </c>
      <c r="D18" s="42" t="s">
        <v>109</v>
      </c>
      <c r="E18" s="42" t="s">
        <v>110</v>
      </c>
      <c r="F18" s="42">
        <v>770000</v>
      </c>
      <c r="G18" s="42">
        <v>765000</v>
      </c>
      <c r="H18" s="42">
        <v>699800</v>
      </c>
      <c r="I18" s="42">
        <v>749500</v>
      </c>
      <c r="J18" s="42">
        <v>749500</v>
      </c>
      <c r="K18" s="42">
        <v>739000</v>
      </c>
      <c r="L18" s="42">
        <v>739000</v>
      </c>
      <c r="M18" s="42">
        <v>745000</v>
      </c>
      <c r="N18" s="42">
        <v>750000</v>
      </c>
      <c r="O18" s="42">
        <v>750000</v>
      </c>
      <c r="P18" s="42">
        <v>739000</v>
      </c>
      <c r="Q18" s="42">
        <v>739000</v>
      </c>
      <c r="R18" s="42">
        <v>749000</v>
      </c>
      <c r="S18" s="42">
        <v>749950</v>
      </c>
      <c r="T18" s="42">
        <v>759000</v>
      </c>
      <c r="U18" s="42">
        <v>749950</v>
      </c>
      <c r="V18" s="42">
        <v>749999</v>
      </c>
      <c r="W18" s="42">
        <v>749000</v>
      </c>
      <c r="X18" s="42">
        <v>739500</v>
      </c>
      <c r="Y18" s="42">
        <v>736000</v>
      </c>
      <c r="Z18" s="42">
        <v>729000</v>
      </c>
      <c r="AA18" s="42">
        <v>699950</v>
      </c>
      <c r="AB18" s="42">
        <v>699950</v>
      </c>
      <c r="AC18" s="42">
        <v>689000</v>
      </c>
      <c r="AD18" s="42">
        <v>675000</v>
      </c>
      <c r="AE18" s="42">
        <v>669775</v>
      </c>
      <c r="AF18" s="42">
        <v>675000</v>
      </c>
      <c r="AG18" s="42">
        <v>675000</v>
      </c>
      <c r="AH18" s="42">
        <v>675000</v>
      </c>
      <c r="AI18" s="42">
        <v>675000</v>
      </c>
      <c r="AJ18" s="42">
        <v>679000</v>
      </c>
      <c r="AK18" s="42">
        <v>689000</v>
      </c>
      <c r="AL18" s="42">
        <v>675000</v>
      </c>
      <c r="AM18" s="42">
        <v>698000</v>
      </c>
      <c r="AN18" s="42">
        <v>679000</v>
      </c>
      <c r="AO18" s="42">
        <v>679990</v>
      </c>
      <c r="AP18" s="42">
        <v>679900</v>
      </c>
      <c r="AQ18" s="42">
        <v>659900</v>
      </c>
      <c r="AR18" s="42">
        <v>660900</v>
      </c>
      <c r="AS18" s="42">
        <v>630000</v>
      </c>
      <c r="AT18" s="42">
        <v>675000</v>
      </c>
      <c r="AU18" s="42">
        <v>669900</v>
      </c>
      <c r="AV18" s="42">
        <v>675000</v>
      </c>
      <c r="AW18" s="42">
        <v>699000</v>
      </c>
      <c r="AX18" s="42">
        <v>699900</v>
      </c>
      <c r="AY18" s="42">
        <v>699900</v>
      </c>
      <c r="AZ18" s="42">
        <v>725000</v>
      </c>
      <c r="BA18" s="42">
        <v>739000</v>
      </c>
      <c r="BB18" s="42">
        <v>739800</v>
      </c>
      <c r="BC18" s="42">
        <v>719000</v>
      </c>
      <c r="BD18" s="42">
        <v>699000</v>
      </c>
      <c r="BE18" s="42">
        <v>715000</v>
      </c>
      <c r="BF18" s="42">
        <v>699999</v>
      </c>
      <c r="BG18" s="42">
        <v>729956</v>
      </c>
      <c r="BH18" s="42">
        <v>820000</v>
      </c>
      <c r="BI18" s="42">
        <v>875000</v>
      </c>
      <c r="BJ18" s="42">
        <v>849000</v>
      </c>
      <c r="BK18" s="42">
        <v>798880</v>
      </c>
      <c r="BL18" s="42">
        <v>795000</v>
      </c>
      <c r="BM18" s="42">
        <v>795000</v>
      </c>
      <c r="BN18" s="42">
        <v>799000</v>
      </c>
      <c r="BO18" s="42">
        <v>849950</v>
      </c>
      <c r="BP18" s="42">
        <v>875000</v>
      </c>
      <c r="BQ18" s="42">
        <v>850000</v>
      </c>
      <c r="BR18" s="42">
        <v>895000</v>
      </c>
      <c r="BS18" s="42">
        <v>895000</v>
      </c>
      <c r="BT18" s="42">
        <v>849000</v>
      </c>
      <c r="BU18" s="42">
        <v>895000</v>
      </c>
      <c r="BV18" s="42">
        <v>899000</v>
      </c>
    </row>
    <row r="19" spans="1:74" x14ac:dyDescent="0.45">
      <c r="A19" s="42">
        <v>94112</v>
      </c>
      <c r="B19" s="42" t="s">
        <v>65</v>
      </c>
      <c r="C19" s="42" t="s">
        <v>66</v>
      </c>
      <c r="D19" s="42" t="s">
        <v>65</v>
      </c>
      <c r="E19" s="42" t="s">
        <v>65</v>
      </c>
      <c r="F19" s="42">
        <v>588000</v>
      </c>
      <c r="G19" s="42">
        <v>579000</v>
      </c>
      <c r="H19" s="42">
        <v>549000</v>
      </c>
      <c r="I19" s="42">
        <v>588000</v>
      </c>
      <c r="J19" s="42">
        <v>560853</v>
      </c>
      <c r="K19" s="42">
        <v>549000</v>
      </c>
      <c r="L19" s="42">
        <v>549000</v>
      </c>
      <c r="M19" s="42">
        <v>559900</v>
      </c>
      <c r="N19" s="42">
        <v>555000</v>
      </c>
      <c r="O19" s="42">
        <v>555000</v>
      </c>
      <c r="P19" s="42">
        <v>550000</v>
      </c>
      <c r="Q19" s="42">
        <v>549000</v>
      </c>
      <c r="R19" s="42">
        <v>539000</v>
      </c>
      <c r="S19" s="42">
        <v>529000</v>
      </c>
      <c r="T19" s="42">
        <v>529000</v>
      </c>
      <c r="U19" s="42">
        <v>515706</v>
      </c>
      <c r="V19" s="42">
        <v>529000</v>
      </c>
      <c r="W19" s="42">
        <v>538000</v>
      </c>
      <c r="X19" s="42">
        <v>549000</v>
      </c>
      <c r="Y19" s="42">
        <v>548888</v>
      </c>
      <c r="Z19" s="42">
        <v>539000</v>
      </c>
      <c r="AA19" s="42">
        <v>549000</v>
      </c>
      <c r="AB19" s="42">
        <v>549000</v>
      </c>
      <c r="AC19" s="42">
        <v>548000</v>
      </c>
      <c r="AD19" s="42">
        <v>549000</v>
      </c>
      <c r="AE19" s="42">
        <v>538000</v>
      </c>
      <c r="AF19" s="42">
        <v>520000</v>
      </c>
      <c r="AG19" s="42">
        <v>525000</v>
      </c>
      <c r="AH19" s="42">
        <v>518000</v>
      </c>
      <c r="AI19" s="42">
        <v>499000</v>
      </c>
      <c r="AJ19" s="42">
        <v>479000</v>
      </c>
      <c r="AK19" s="42">
        <v>499000</v>
      </c>
      <c r="AL19" s="42">
        <v>499000</v>
      </c>
      <c r="AM19" s="42">
        <v>499950</v>
      </c>
      <c r="AN19" s="42">
        <v>519000</v>
      </c>
      <c r="AO19" s="42">
        <v>499000</v>
      </c>
      <c r="AP19" s="42">
        <v>499000</v>
      </c>
      <c r="AQ19" s="42">
        <v>499000</v>
      </c>
      <c r="AR19" s="42">
        <v>499000</v>
      </c>
      <c r="AS19" s="42">
        <v>499000</v>
      </c>
      <c r="AT19" s="42">
        <v>495000</v>
      </c>
      <c r="AU19" s="42">
        <v>499900</v>
      </c>
      <c r="AV19" s="42">
        <v>488000</v>
      </c>
      <c r="AW19" s="42">
        <v>454500</v>
      </c>
      <c r="AX19" s="42">
        <v>469900</v>
      </c>
      <c r="AY19" s="42">
        <v>499000</v>
      </c>
      <c r="AZ19" s="42">
        <v>489000</v>
      </c>
      <c r="BA19" s="42">
        <v>499000</v>
      </c>
      <c r="BB19" s="42">
        <v>518000</v>
      </c>
      <c r="BC19" s="42">
        <v>549000</v>
      </c>
      <c r="BD19" s="42">
        <v>549000</v>
      </c>
      <c r="BE19" s="42">
        <v>528000</v>
      </c>
      <c r="BF19" s="42">
        <v>549000</v>
      </c>
      <c r="BG19" s="42">
        <v>568000</v>
      </c>
      <c r="BH19" s="42">
        <v>589000</v>
      </c>
      <c r="BI19" s="42">
        <v>599000</v>
      </c>
      <c r="BJ19" s="42">
        <v>599000</v>
      </c>
      <c r="BK19" s="42">
        <v>640000</v>
      </c>
      <c r="BL19" s="42">
        <v>614900</v>
      </c>
      <c r="BM19" s="42">
        <v>649000</v>
      </c>
      <c r="BN19" s="42">
        <v>649000</v>
      </c>
      <c r="BO19" s="42">
        <v>639000</v>
      </c>
      <c r="BP19" s="42">
        <v>639000</v>
      </c>
      <c r="BQ19" s="42">
        <v>598000</v>
      </c>
      <c r="BR19" s="42">
        <v>601493</v>
      </c>
      <c r="BS19" s="42">
        <v>620000</v>
      </c>
      <c r="BT19" s="42">
        <v>649000</v>
      </c>
      <c r="BU19" s="42">
        <v>678000</v>
      </c>
      <c r="BV19" s="42">
        <v>659000</v>
      </c>
    </row>
    <row r="20" spans="1:74" x14ac:dyDescent="0.45">
      <c r="A20" s="42">
        <v>94806</v>
      </c>
      <c r="B20" s="42" t="s">
        <v>121</v>
      </c>
      <c r="C20" s="42" t="s">
        <v>66</v>
      </c>
      <c r="D20" s="42" t="s">
        <v>65</v>
      </c>
      <c r="E20" s="42" t="s">
        <v>354</v>
      </c>
      <c r="F20" s="42">
        <v>201900</v>
      </c>
      <c r="G20" s="42">
        <v>189900</v>
      </c>
      <c r="H20" s="42">
        <v>185000</v>
      </c>
      <c r="I20" s="42">
        <v>169900</v>
      </c>
      <c r="J20" s="42">
        <v>165000</v>
      </c>
      <c r="K20" s="42">
        <v>170000</v>
      </c>
      <c r="L20" s="42">
        <v>159950</v>
      </c>
      <c r="M20" s="42">
        <v>175900</v>
      </c>
      <c r="N20" s="42">
        <v>164900</v>
      </c>
      <c r="O20" s="42">
        <v>175000</v>
      </c>
      <c r="P20" s="42">
        <v>185250</v>
      </c>
      <c r="Q20" s="42">
        <v>189900</v>
      </c>
      <c r="R20" s="42">
        <v>175000</v>
      </c>
      <c r="S20" s="42">
        <v>179900</v>
      </c>
      <c r="T20" s="42">
        <v>189000</v>
      </c>
      <c r="U20" s="42">
        <v>189888</v>
      </c>
      <c r="V20" s="42">
        <v>189900</v>
      </c>
      <c r="W20" s="42">
        <v>189888</v>
      </c>
      <c r="X20" s="42">
        <v>189888</v>
      </c>
      <c r="Y20" s="42">
        <v>189950</v>
      </c>
      <c r="Z20" s="42">
        <v>180000</v>
      </c>
      <c r="AA20" s="42">
        <v>169500</v>
      </c>
      <c r="AB20" s="42">
        <v>174950</v>
      </c>
      <c r="AC20" s="42">
        <v>169900</v>
      </c>
      <c r="AD20" s="42">
        <v>170100</v>
      </c>
      <c r="AE20" s="42">
        <v>179000</v>
      </c>
      <c r="AF20" s="42">
        <v>169900</v>
      </c>
      <c r="AG20" s="42">
        <v>164900</v>
      </c>
      <c r="AH20" s="42">
        <v>160000</v>
      </c>
      <c r="AI20" s="42">
        <v>165000</v>
      </c>
      <c r="AJ20" s="42">
        <v>159000</v>
      </c>
      <c r="AK20" s="42">
        <v>149000</v>
      </c>
      <c r="AL20" s="42">
        <v>149900</v>
      </c>
      <c r="AM20" s="42">
        <v>146600</v>
      </c>
      <c r="AN20" s="42">
        <v>157378</v>
      </c>
      <c r="AO20" s="42">
        <v>149900</v>
      </c>
      <c r="AP20" s="42">
        <v>154900</v>
      </c>
      <c r="AQ20" s="42">
        <v>149900</v>
      </c>
      <c r="AR20" s="42">
        <v>156900</v>
      </c>
      <c r="AS20" s="42">
        <v>159000</v>
      </c>
      <c r="AT20" s="42">
        <v>149999</v>
      </c>
      <c r="AU20" s="42">
        <v>150000</v>
      </c>
      <c r="AV20" s="42">
        <v>164900</v>
      </c>
      <c r="AW20" s="42">
        <v>160000</v>
      </c>
      <c r="AX20" s="42">
        <v>175500</v>
      </c>
      <c r="AY20" s="42">
        <v>180000</v>
      </c>
      <c r="AZ20" s="42">
        <v>189900</v>
      </c>
      <c r="BA20" s="42">
        <v>179000</v>
      </c>
      <c r="BB20" s="42">
        <v>189900</v>
      </c>
      <c r="BC20" s="42">
        <v>184900</v>
      </c>
      <c r="BD20" s="42">
        <v>199000</v>
      </c>
      <c r="BE20" s="42">
        <v>220000</v>
      </c>
      <c r="BF20" s="42">
        <v>215900</v>
      </c>
      <c r="BG20" s="42">
        <v>239950</v>
      </c>
      <c r="BH20" s="42">
        <v>220000</v>
      </c>
      <c r="BI20" s="42">
        <v>225000</v>
      </c>
      <c r="BJ20" s="42">
        <v>235000</v>
      </c>
      <c r="BK20" s="42">
        <v>260000</v>
      </c>
      <c r="BL20" s="42">
        <v>260000</v>
      </c>
      <c r="BM20" s="42">
        <v>239900</v>
      </c>
      <c r="BN20" s="42">
        <v>260000</v>
      </c>
      <c r="BO20" s="42">
        <v>249000</v>
      </c>
      <c r="BP20" s="42">
        <v>250000</v>
      </c>
      <c r="BQ20" s="42">
        <v>239900</v>
      </c>
      <c r="BR20" s="42">
        <v>199900</v>
      </c>
      <c r="BS20" s="42">
        <v>259000</v>
      </c>
      <c r="BT20" s="42">
        <v>291000</v>
      </c>
      <c r="BU20" s="42">
        <v>299000</v>
      </c>
      <c r="BV20" s="42">
        <v>299000</v>
      </c>
    </row>
    <row r="21" spans="1:74" x14ac:dyDescent="0.45">
      <c r="A21" s="42">
        <v>95035</v>
      </c>
      <c r="B21" s="42" t="s">
        <v>122</v>
      </c>
      <c r="C21" s="42" t="s">
        <v>66</v>
      </c>
      <c r="D21" s="42" t="s">
        <v>109</v>
      </c>
      <c r="E21" s="42" t="s">
        <v>110</v>
      </c>
      <c r="F21" s="42">
        <v>499900</v>
      </c>
      <c r="G21" s="42">
        <v>469200</v>
      </c>
      <c r="H21" s="42">
        <v>449000</v>
      </c>
      <c r="I21" s="42">
        <v>448888</v>
      </c>
      <c r="J21" s="42">
        <v>430000</v>
      </c>
      <c r="K21" s="42">
        <v>425500</v>
      </c>
      <c r="L21" s="42">
        <v>432000</v>
      </c>
      <c r="M21" s="42">
        <v>447792</v>
      </c>
      <c r="N21" s="42">
        <v>449950</v>
      </c>
      <c r="O21" s="42">
        <v>448000</v>
      </c>
      <c r="P21" s="42">
        <v>425000</v>
      </c>
      <c r="Q21" s="42">
        <v>400455</v>
      </c>
      <c r="R21" s="42">
        <v>400900</v>
      </c>
      <c r="S21" s="42">
        <v>406800</v>
      </c>
      <c r="T21" s="42">
        <v>419900</v>
      </c>
      <c r="U21" s="42">
        <v>425000</v>
      </c>
      <c r="V21" s="42">
        <v>425500</v>
      </c>
      <c r="W21" s="42">
        <v>425000</v>
      </c>
      <c r="X21" s="42">
        <v>430000</v>
      </c>
      <c r="Y21" s="42">
        <v>425000</v>
      </c>
      <c r="Z21" s="42">
        <v>425000</v>
      </c>
      <c r="AA21" s="42">
        <v>435000</v>
      </c>
      <c r="AB21" s="42">
        <v>435000</v>
      </c>
      <c r="AC21" s="42">
        <v>433000</v>
      </c>
      <c r="AD21" s="42">
        <v>410000</v>
      </c>
      <c r="AE21" s="42">
        <v>414900</v>
      </c>
      <c r="AF21" s="42">
        <v>423900</v>
      </c>
      <c r="AG21" s="42">
        <v>420000</v>
      </c>
      <c r="AH21" s="42">
        <v>433200</v>
      </c>
      <c r="AI21" s="42">
        <v>422000</v>
      </c>
      <c r="AJ21" s="42">
        <v>438888</v>
      </c>
      <c r="AK21" s="42">
        <v>438990</v>
      </c>
      <c r="AL21" s="42">
        <v>439000</v>
      </c>
      <c r="AM21" s="42">
        <v>429900</v>
      </c>
      <c r="AN21" s="42">
        <v>440000</v>
      </c>
      <c r="AO21" s="42">
        <v>425000</v>
      </c>
      <c r="AP21" s="42">
        <v>438000</v>
      </c>
      <c r="AQ21" s="42">
        <v>432000</v>
      </c>
      <c r="AR21" s="42">
        <v>432000</v>
      </c>
      <c r="AS21" s="42">
        <v>432000</v>
      </c>
      <c r="AT21" s="42">
        <v>423500</v>
      </c>
      <c r="AU21" s="42">
        <v>423500</v>
      </c>
      <c r="AV21" s="42">
        <v>435000</v>
      </c>
      <c r="AW21" s="42">
        <v>417500</v>
      </c>
      <c r="AX21" s="42">
        <v>458000</v>
      </c>
      <c r="AY21" s="42">
        <v>439000</v>
      </c>
      <c r="AZ21" s="42">
        <v>448000</v>
      </c>
      <c r="BA21" s="42">
        <v>455900</v>
      </c>
      <c r="BB21" s="42">
        <v>485000</v>
      </c>
      <c r="BC21" s="42">
        <v>489900</v>
      </c>
      <c r="BD21" s="42">
        <v>539900</v>
      </c>
      <c r="BE21" s="42">
        <v>525900</v>
      </c>
      <c r="BF21" s="42">
        <v>530000</v>
      </c>
      <c r="BG21" s="42">
        <v>580000</v>
      </c>
      <c r="BH21" s="42">
        <v>550000</v>
      </c>
      <c r="BI21" s="42">
        <v>579950</v>
      </c>
      <c r="BJ21" s="42">
        <v>638800</v>
      </c>
      <c r="BK21" s="42">
        <v>649000</v>
      </c>
      <c r="BL21" s="42">
        <v>619000</v>
      </c>
      <c r="BM21" s="42">
        <v>619200</v>
      </c>
      <c r="BN21" s="42">
        <v>638000</v>
      </c>
      <c r="BO21" s="42">
        <v>588888</v>
      </c>
      <c r="BP21" s="42">
        <v>599000</v>
      </c>
      <c r="BQ21" s="42">
        <v>618000</v>
      </c>
      <c r="BR21" s="42">
        <v>625000</v>
      </c>
      <c r="BS21" s="42">
        <v>649000</v>
      </c>
      <c r="BT21" s="42">
        <v>649499</v>
      </c>
      <c r="BU21" s="42">
        <v>649999</v>
      </c>
      <c r="BV21" s="42">
        <v>649950</v>
      </c>
    </row>
    <row r="22" spans="1:74" x14ac:dyDescent="0.45">
      <c r="A22" s="42">
        <v>94553</v>
      </c>
      <c r="B22" s="42" t="s">
        <v>123</v>
      </c>
      <c r="C22" s="42" t="s">
        <v>66</v>
      </c>
      <c r="D22" s="42" t="s">
        <v>65</v>
      </c>
      <c r="E22" s="42" t="s">
        <v>354</v>
      </c>
      <c r="F22" s="42">
        <v>389000</v>
      </c>
      <c r="G22" s="42">
        <v>349000</v>
      </c>
      <c r="H22" s="42">
        <v>337000</v>
      </c>
      <c r="I22" s="42">
        <v>349000</v>
      </c>
      <c r="J22" s="42">
        <v>329000</v>
      </c>
      <c r="K22" s="42">
        <v>329000</v>
      </c>
      <c r="L22" s="42">
        <v>299888</v>
      </c>
      <c r="M22" s="42">
        <v>315000</v>
      </c>
      <c r="N22" s="42">
        <v>299900</v>
      </c>
      <c r="O22" s="42">
        <v>295900</v>
      </c>
      <c r="P22" s="42">
        <v>299000</v>
      </c>
      <c r="Q22" s="42">
        <v>326900</v>
      </c>
      <c r="R22" s="42">
        <v>324500</v>
      </c>
      <c r="S22" s="42">
        <v>319900</v>
      </c>
      <c r="T22" s="42">
        <v>329950</v>
      </c>
      <c r="U22" s="42">
        <v>329950</v>
      </c>
      <c r="V22" s="42">
        <v>333900</v>
      </c>
      <c r="W22" s="42">
        <v>329950</v>
      </c>
      <c r="X22" s="42">
        <v>338500</v>
      </c>
      <c r="Y22" s="42">
        <v>329950</v>
      </c>
      <c r="Z22" s="42">
        <v>349900</v>
      </c>
      <c r="AA22" s="42">
        <v>350000</v>
      </c>
      <c r="AB22" s="42">
        <v>335000</v>
      </c>
      <c r="AC22" s="42">
        <v>329950</v>
      </c>
      <c r="AD22" s="42">
        <v>299900</v>
      </c>
      <c r="AE22" s="42">
        <v>299900</v>
      </c>
      <c r="AF22" s="42">
        <v>285000</v>
      </c>
      <c r="AG22" s="42">
        <v>272900</v>
      </c>
      <c r="AH22" s="42">
        <v>299000</v>
      </c>
      <c r="AI22" s="42">
        <v>299900</v>
      </c>
      <c r="AJ22" s="42">
        <v>299000</v>
      </c>
      <c r="AK22" s="42">
        <v>280000</v>
      </c>
      <c r="AL22" s="42">
        <v>275000</v>
      </c>
      <c r="AM22" s="42">
        <v>293428</v>
      </c>
      <c r="AN22" s="42">
        <v>295000</v>
      </c>
      <c r="AO22" s="42">
        <v>295000</v>
      </c>
      <c r="AP22" s="42">
        <v>295000</v>
      </c>
      <c r="AQ22" s="42">
        <v>275000</v>
      </c>
      <c r="AR22" s="42">
        <v>259900</v>
      </c>
      <c r="AS22" s="42">
        <v>269900</v>
      </c>
      <c r="AT22" s="42">
        <v>257900</v>
      </c>
      <c r="AU22" s="42">
        <v>274900</v>
      </c>
      <c r="AV22" s="42">
        <v>275000</v>
      </c>
      <c r="AW22" s="42">
        <v>299000</v>
      </c>
      <c r="AX22" s="42">
        <v>279900</v>
      </c>
      <c r="AY22" s="42">
        <v>285900</v>
      </c>
      <c r="AZ22" s="42">
        <v>329900</v>
      </c>
      <c r="BA22" s="42">
        <v>335000</v>
      </c>
      <c r="BB22" s="42">
        <v>340000</v>
      </c>
      <c r="BC22" s="42">
        <v>335000</v>
      </c>
      <c r="BD22" s="42">
        <v>298000</v>
      </c>
      <c r="BE22" s="42">
        <v>299000</v>
      </c>
      <c r="BF22" s="42">
        <v>340000</v>
      </c>
      <c r="BG22" s="42">
        <v>369000</v>
      </c>
      <c r="BH22" s="42">
        <v>425000</v>
      </c>
      <c r="BI22" s="42">
        <v>399900</v>
      </c>
      <c r="BJ22" s="42">
        <v>400000</v>
      </c>
      <c r="BK22" s="42">
        <v>422000</v>
      </c>
      <c r="BL22" s="42">
        <v>400000</v>
      </c>
      <c r="BM22" s="42">
        <v>380000</v>
      </c>
      <c r="BN22" s="42">
        <v>425000</v>
      </c>
      <c r="BO22" s="42">
        <v>410000</v>
      </c>
      <c r="BP22" s="42">
        <v>399950</v>
      </c>
      <c r="BQ22" s="42">
        <v>399900</v>
      </c>
      <c r="BR22" s="42">
        <v>399900</v>
      </c>
      <c r="BS22" s="42">
        <v>440000</v>
      </c>
      <c r="BT22" s="42">
        <v>446500</v>
      </c>
      <c r="BU22" s="42">
        <v>435000</v>
      </c>
      <c r="BV22" s="42">
        <v>439946</v>
      </c>
    </row>
    <row r="23" spans="1:74" x14ac:dyDescent="0.45">
      <c r="A23" s="42">
        <v>94015</v>
      </c>
      <c r="B23" s="42" t="s">
        <v>124</v>
      </c>
      <c r="C23" s="42" t="s">
        <v>66</v>
      </c>
      <c r="D23" s="42" t="s">
        <v>65</v>
      </c>
      <c r="E23" s="42" t="s">
        <v>114</v>
      </c>
      <c r="F23" s="42">
        <v>540000</v>
      </c>
      <c r="G23" s="42">
        <v>535000</v>
      </c>
      <c r="H23" s="42">
        <v>523900</v>
      </c>
      <c r="I23" s="42">
        <v>499000</v>
      </c>
      <c r="J23" s="42">
        <v>499000</v>
      </c>
      <c r="K23" s="42">
        <v>489000</v>
      </c>
      <c r="L23" s="42">
        <v>482600</v>
      </c>
      <c r="M23" s="42">
        <v>479900</v>
      </c>
      <c r="N23" s="42">
        <v>489900</v>
      </c>
      <c r="O23" s="42">
        <v>489000</v>
      </c>
      <c r="P23" s="42">
        <v>483386</v>
      </c>
      <c r="Q23" s="42">
        <v>498000</v>
      </c>
      <c r="R23" s="42">
        <v>499000</v>
      </c>
      <c r="S23" s="42">
        <v>498888</v>
      </c>
      <c r="T23" s="42">
        <v>499000</v>
      </c>
      <c r="U23" s="42">
        <v>499000</v>
      </c>
      <c r="V23" s="42">
        <v>489060</v>
      </c>
      <c r="W23" s="42">
        <v>499000</v>
      </c>
      <c r="X23" s="42">
        <v>499000</v>
      </c>
      <c r="Y23" s="42">
        <v>499000</v>
      </c>
      <c r="Z23" s="42">
        <v>485000</v>
      </c>
      <c r="AA23" s="42">
        <v>525000</v>
      </c>
      <c r="AB23" s="42">
        <v>500000</v>
      </c>
      <c r="AC23" s="42">
        <v>489000</v>
      </c>
      <c r="AD23" s="42">
        <v>480000</v>
      </c>
      <c r="AE23" s="42">
        <v>474900</v>
      </c>
      <c r="AF23" s="42">
        <v>485000</v>
      </c>
      <c r="AG23" s="42">
        <v>469999</v>
      </c>
      <c r="AH23" s="42">
        <v>450000</v>
      </c>
      <c r="AI23" s="42">
        <v>467000</v>
      </c>
      <c r="AJ23" s="42">
        <v>460000</v>
      </c>
      <c r="AK23" s="42">
        <v>465500</v>
      </c>
      <c r="AL23" s="42">
        <v>472765</v>
      </c>
      <c r="AM23" s="42">
        <v>459900</v>
      </c>
      <c r="AN23" s="42">
        <v>468500</v>
      </c>
      <c r="AO23" s="42">
        <v>438000</v>
      </c>
      <c r="AP23" s="42">
        <v>446300</v>
      </c>
      <c r="AQ23" s="42">
        <v>440000</v>
      </c>
      <c r="AR23" s="42">
        <v>446300</v>
      </c>
      <c r="AS23" s="42">
        <v>440470</v>
      </c>
      <c r="AT23" s="42">
        <v>438600</v>
      </c>
      <c r="AU23" s="42">
        <v>425000</v>
      </c>
      <c r="AV23" s="42">
        <v>429000</v>
      </c>
      <c r="AW23" s="42">
        <v>439000</v>
      </c>
      <c r="AX23" s="42">
        <v>449888</v>
      </c>
      <c r="AY23" s="42">
        <v>480808</v>
      </c>
      <c r="AZ23" s="42">
        <v>480808</v>
      </c>
      <c r="BA23" s="42">
        <v>499000</v>
      </c>
      <c r="BB23" s="42">
        <v>474900</v>
      </c>
      <c r="BC23" s="42">
        <v>459000</v>
      </c>
      <c r="BD23" s="42">
        <v>439000</v>
      </c>
      <c r="BE23" s="42">
        <v>549999</v>
      </c>
      <c r="BF23" s="42">
        <v>578500</v>
      </c>
      <c r="BG23" s="42">
        <v>599000</v>
      </c>
      <c r="BH23" s="42">
        <v>549000</v>
      </c>
      <c r="BI23" s="42">
        <v>578500</v>
      </c>
      <c r="BJ23" s="42">
        <v>549000</v>
      </c>
      <c r="BK23" s="42">
        <v>559000</v>
      </c>
      <c r="BL23" s="42">
        <v>599000</v>
      </c>
      <c r="BM23" s="42">
        <v>619900</v>
      </c>
      <c r="BN23" s="42">
        <v>618000</v>
      </c>
      <c r="BO23" s="42">
        <v>599000</v>
      </c>
      <c r="BP23" s="42">
        <v>589000</v>
      </c>
      <c r="BQ23" s="42">
        <v>550000</v>
      </c>
      <c r="BR23" s="42">
        <v>620000</v>
      </c>
      <c r="BS23" s="42">
        <v>620000</v>
      </c>
      <c r="BT23" s="42">
        <v>630000</v>
      </c>
      <c r="BU23" s="42">
        <v>650000</v>
      </c>
      <c r="BV23" s="42">
        <v>660000</v>
      </c>
    </row>
    <row r="24" spans="1:74" x14ac:dyDescent="0.45">
      <c r="A24" s="42">
        <v>94513</v>
      </c>
      <c r="B24" s="42" t="s">
        <v>125</v>
      </c>
      <c r="C24" s="42" t="s">
        <v>66</v>
      </c>
      <c r="D24" s="42" t="s">
        <v>65</v>
      </c>
      <c r="E24" s="42" t="s">
        <v>354</v>
      </c>
      <c r="F24" s="42">
        <v>345000</v>
      </c>
      <c r="G24" s="42">
        <v>335000</v>
      </c>
      <c r="H24" s="42">
        <v>338900</v>
      </c>
      <c r="I24" s="42">
        <v>334900</v>
      </c>
      <c r="J24" s="42">
        <v>320000</v>
      </c>
      <c r="K24" s="42">
        <v>324500</v>
      </c>
      <c r="L24" s="42">
        <v>315000</v>
      </c>
      <c r="M24" s="42">
        <v>319900</v>
      </c>
      <c r="N24" s="42">
        <v>299900</v>
      </c>
      <c r="O24" s="42">
        <v>299900</v>
      </c>
      <c r="P24" s="42">
        <v>289900</v>
      </c>
      <c r="Q24" s="42">
        <v>309000</v>
      </c>
      <c r="R24" s="42">
        <v>324900</v>
      </c>
      <c r="S24" s="42">
        <v>315999</v>
      </c>
      <c r="T24" s="42">
        <v>310000</v>
      </c>
      <c r="U24" s="42">
        <v>321000</v>
      </c>
      <c r="V24" s="42">
        <v>328000</v>
      </c>
      <c r="W24" s="42">
        <v>320000</v>
      </c>
      <c r="X24" s="42">
        <v>314900</v>
      </c>
      <c r="Y24" s="42">
        <v>324900</v>
      </c>
      <c r="Z24" s="42">
        <v>325000</v>
      </c>
      <c r="AA24" s="42">
        <v>324900</v>
      </c>
      <c r="AB24" s="42">
        <v>325000</v>
      </c>
      <c r="AC24" s="42">
        <v>334900</v>
      </c>
      <c r="AD24" s="42">
        <v>329000</v>
      </c>
      <c r="AE24" s="42">
        <v>325000</v>
      </c>
      <c r="AF24" s="42">
        <v>324900</v>
      </c>
      <c r="AG24" s="42">
        <v>329000</v>
      </c>
      <c r="AH24" s="42">
        <v>338000</v>
      </c>
      <c r="AI24" s="42">
        <v>328900</v>
      </c>
      <c r="AJ24" s="42">
        <v>299900</v>
      </c>
      <c r="AK24" s="42">
        <v>314990</v>
      </c>
      <c r="AL24" s="42">
        <v>333990</v>
      </c>
      <c r="AM24" s="42">
        <v>329900</v>
      </c>
      <c r="AN24" s="42">
        <v>329900</v>
      </c>
      <c r="AO24" s="42">
        <v>320000</v>
      </c>
      <c r="AP24" s="42">
        <v>324000</v>
      </c>
      <c r="AQ24" s="42">
        <v>314900</v>
      </c>
      <c r="AR24" s="42">
        <v>299000</v>
      </c>
      <c r="AS24" s="42">
        <v>319900</v>
      </c>
      <c r="AT24" s="42">
        <v>325000</v>
      </c>
      <c r="AU24" s="42">
        <v>325000</v>
      </c>
      <c r="AV24" s="42">
        <v>334950</v>
      </c>
      <c r="AW24" s="42">
        <v>335000</v>
      </c>
      <c r="AX24" s="42">
        <v>339900</v>
      </c>
      <c r="AY24" s="42">
        <v>349000</v>
      </c>
      <c r="AZ24" s="42">
        <v>335000</v>
      </c>
      <c r="BA24" s="42">
        <v>339000</v>
      </c>
      <c r="BB24" s="42">
        <v>375000</v>
      </c>
      <c r="BC24" s="42">
        <v>399900</v>
      </c>
      <c r="BD24" s="42">
        <v>405000</v>
      </c>
      <c r="BE24" s="42">
        <v>432950</v>
      </c>
      <c r="BF24" s="42">
        <v>412300</v>
      </c>
      <c r="BG24" s="42">
        <v>409900</v>
      </c>
      <c r="BH24" s="42">
        <v>438000</v>
      </c>
      <c r="BI24" s="42">
        <v>450000</v>
      </c>
      <c r="BJ24" s="42">
        <v>492999</v>
      </c>
      <c r="BK24" s="42">
        <v>475000</v>
      </c>
      <c r="BL24" s="42">
        <v>450000</v>
      </c>
      <c r="BM24" s="42">
        <v>449900</v>
      </c>
      <c r="BN24" s="42">
        <v>439900</v>
      </c>
      <c r="BO24" s="42">
        <v>450000</v>
      </c>
      <c r="BP24" s="42">
        <v>464950</v>
      </c>
      <c r="BQ24" s="42">
        <v>459000</v>
      </c>
      <c r="BR24" s="42">
        <v>489999</v>
      </c>
      <c r="BS24" s="42">
        <v>489000</v>
      </c>
      <c r="BT24" s="42">
        <v>497999</v>
      </c>
      <c r="BU24" s="42">
        <v>489900</v>
      </c>
      <c r="BV24" s="42">
        <v>499900</v>
      </c>
    </row>
    <row r="25" spans="1:74" x14ac:dyDescent="0.45">
      <c r="A25" s="42">
        <v>95112</v>
      </c>
      <c r="B25" s="42" t="s">
        <v>109</v>
      </c>
      <c r="C25" s="42" t="s">
        <v>66</v>
      </c>
      <c r="D25" s="42" t="s">
        <v>109</v>
      </c>
      <c r="E25" s="42" t="s">
        <v>110</v>
      </c>
      <c r="F25" s="42">
        <v>429900</v>
      </c>
      <c r="G25" s="42">
        <v>405000</v>
      </c>
      <c r="H25" s="42">
        <v>374900</v>
      </c>
      <c r="I25" s="42">
        <v>380000</v>
      </c>
      <c r="J25" s="42">
        <v>399000</v>
      </c>
      <c r="K25" s="42">
        <v>375000</v>
      </c>
      <c r="L25" s="42">
        <v>375000</v>
      </c>
      <c r="M25" s="42">
        <v>376500</v>
      </c>
      <c r="N25" s="42">
        <v>393124</v>
      </c>
      <c r="O25" s="42">
        <v>385110</v>
      </c>
      <c r="P25" s="42">
        <v>357800</v>
      </c>
      <c r="Q25" s="42">
        <v>349950</v>
      </c>
      <c r="R25" s="42">
        <v>339900</v>
      </c>
      <c r="S25" s="42">
        <v>349900</v>
      </c>
      <c r="T25" s="42">
        <v>379000</v>
      </c>
      <c r="U25" s="42">
        <v>380000</v>
      </c>
      <c r="V25" s="42">
        <v>380000</v>
      </c>
      <c r="W25" s="42">
        <v>375000</v>
      </c>
      <c r="X25" s="42">
        <v>369900</v>
      </c>
      <c r="Y25" s="42">
        <v>374950</v>
      </c>
      <c r="Z25" s="42">
        <v>374950</v>
      </c>
      <c r="AA25" s="42">
        <v>359000</v>
      </c>
      <c r="AB25" s="42">
        <v>363850</v>
      </c>
      <c r="AC25" s="42">
        <v>339900</v>
      </c>
      <c r="AD25" s="42">
        <v>340000</v>
      </c>
      <c r="AE25" s="42">
        <v>329000</v>
      </c>
      <c r="AF25" s="42">
        <v>299950</v>
      </c>
      <c r="AG25" s="42">
        <v>308500</v>
      </c>
      <c r="AH25" s="42">
        <v>299915</v>
      </c>
      <c r="AI25" s="42">
        <v>299915</v>
      </c>
      <c r="AJ25" s="42">
        <v>309000</v>
      </c>
      <c r="AK25" s="42">
        <v>309000</v>
      </c>
      <c r="AL25" s="42">
        <v>344900</v>
      </c>
      <c r="AM25" s="42">
        <v>335000</v>
      </c>
      <c r="AN25" s="42">
        <v>340000</v>
      </c>
      <c r="AO25" s="42">
        <v>344900</v>
      </c>
      <c r="AP25" s="42">
        <v>335000</v>
      </c>
      <c r="AQ25" s="42">
        <v>330000</v>
      </c>
      <c r="AR25" s="42">
        <v>330000</v>
      </c>
      <c r="AS25" s="42">
        <v>329950</v>
      </c>
      <c r="AT25" s="42">
        <v>304959</v>
      </c>
      <c r="AU25" s="42">
        <v>329000</v>
      </c>
      <c r="AV25" s="42">
        <v>349500</v>
      </c>
      <c r="AW25" s="42">
        <v>359999</v>
      </c>
      <c r="AX25" s="42">
        <v>395000</v>
      </c>
      <c r="AY25" s="42">
        <v>399900</v>
      </c>
      <c r="AZ25" s="42">
        <v>399000</v>
      </c>
      <c r="BA25" s="42">
        <v>399000</v>
      </c>
      <c r="BB25" s="42">
        <v>375000</v>
      </c>
      <c r="BC25" s="42">
        <v>378888</v>
      </c>
      <c r="BD25" s="42">
        <v>375000</v>
      </c>
      <c r="BE25" s="42">
        <v>399000</v>
      </c>
      <c r="BF25" s="42">
        <v>409900</v>
      </c>
      <c r="BG25" s="42">
        <v>459000</v>
      </c>
      <c r="BH25" s="42">
        <v>470000</v>
      </c>
      <c r="BI25" s="42">
        <v>468888</v>
      </c>
      <c r="BJ25" s="42">
        <v>465000</v>
      </c>
      <c r="BK25" s="42">
        <v>495000</v>
      </c>
      <c r="BL25" s="42">
        <v>480000</v>
      </c>
      <c r="BM25" s="42">
        <v>469000</v>
      </c>
      <c r="BN25" s="42">
        <v>500000</v>
      </c>
      <c r="BO25" s="42">
        <v>499000</v>
      </c>
      <c r="BP25" s="42">
        <v>509000</v>
      </c>
      <c r="BQ25" s="42">
        <v>500000</v>
      </c>
      <c r="BR25" s="42">
        <v>489000</v>
      </c>
      <c r="BS25" s="42">
        <v>499000</v>
      </c>
      <c r="BT25" s="42">
        <v>548888</v>
      </c>
      <c r="BU25" s="42">
        <v>525000</v>
      </c>
      <c r="BV25" s="42">
        <v>560000</v>
      </c>
    </row>
    <row r="26" spans="1:74" x14ac:dyDescent="0.45">
      <c r="A26" s="42">
        <v>95008</v>
      </c>
      <c r="B26" s="42" t="s">
        <v>130</v>
      </c>
      <c r="C26" s="42" t="s">
        <v>66</v>
      </c>
      <c r="D26" s="42" t="s">
        <v>109</v>
      </c>
      <c r="E26" s="42" t="s">
        <v>110</v>
      </c>
      <c r="F26" s="42">
        <v>733000</v>
      </c>
      <c r="G26" s="42">
        <v>719000</v>
      </c>
      <c r="H26" s="42">
        <v>687000</v>
      </c>
      <c r="I26" s="42">
        <v>699900</v>
      </c>
      <c r="J26" s="42">
        <v>725000</v>
      </c>
      <c r="K26" s="42">
        <v>699000</v>
      </c>
      <c r="L26" s="42">
        <v>699000</v>
      </c>
      <c r="M26" s="42">
        <v>699000</v>
      </c>
      <c r="N26" s="42">
        <v>674950</v>
      </c>
      <c r="O26" s="42">
        <v>670000</v>
      </c>
      <c r="P26" s="42">
        <v>674950</v>
      </c>
      <c r="Q26" s="42">
        <v>699000</v>
      </c>
      <c r="R26" s="42">
        <v>679000</v>
      </c>
      <c r="S26" s="42">
        <v>669000</v>
      </c>
      <c r="T26" s="42">
        <v>639000</v>
      </c>
      <c r="U26" s="42">
        <v>628000</v>
      </c>
      <c r="V26" s="42">
        <v>629950</v>
      </c>
      <c r="W26" s="42">
        <v>624950</v>
      </c>
      <c r="X26" s="42">
        <v>625000</v>
      </c>
      <c r="Y26" s="42">
        <v>629950</v>
      </c>
      <c r="Z26" s="42">
        <v>627000</v>
      </c>
      <c r="AA26" s="42">
        <v>639000</v>
      </c>
      <c r="AB26" s="42">
        <v>624950</v>
      </c>
      <c r="AC26" s="42">
        <v>619900</v>
      </c>
      <c r="AD26" s="42">
        <v>599950</v>
      </c>
      <c r="AE26" s="42">
        <v>599000</v>
      </c>
      <c r="AF26" s="42">
        <v>599000</v>
      </c>
      <c r="AG26" s="42">
        <v>599000</v>
      </c>
      <c r="AH26" s="42">
        <v>599000</v>
      </c>
      <c r="AI26" s="42">
        <v>599999</v>
      </c>
      <c r="AJ26" s="42">
        <v>599950</v>
      </c>
      <c r="AK26" s="42">
        <v>619000</v>
      </c>
      <c r="AL26" s="42">
        <v>619000</v>
      </c>
      <c r="AM26" s="42">
        <v>605000</v>
      </c>
      <c r="AN26" s="42">
        <v>614000</v>
      </c>
      <c r="AO26" s="42">
        <v>599000</v>
      </c>
      <c r="AP26" s="42">
        <v>595000</v>
      </c>
      <c r="AQ26" s="42">
        <v>594999</v>
      </c>
      <c r="AR26" s="42">
        <v>556818</v>
      </c>
      <c r="AS26" s="42">
        <v>599900</v>
      </c>
      <c r="AT26" s="42">
        <v>625000</v>
      </c>
      <c r="AU26" s="42">
        <v>625000</v>
      </c>
      <c r="AV26" s="42">
        <v>662000</v>
      </c>
      <c r="AW26" s="42">
        <v>679000</v>
      </c>
      <c r="AX26" s="42">
        <v>666000</v>
      </c>
      <c r="AY26" s="42">
        <v>649950</v>
      </c>
      <c r="AZ26" s="42">
        <v>639000</v>
      </c>
      <c r="BA26" s="42">
        <v>668000</v>
      </c>
      <c r="BB26" s="42">
        <v>679000</v>
      </c>
      <c r="BC26" s="42">
        <v>685000</v>
      </c>
      <c r="BD26" s="42">
        <v>662000</v>
      </c>
      <c r="BE26" s="42">
        <v>649999</v>
      </c>
      <c r="BF26" s="42">
        <v>649999</v>
      </c>
      <c r="BG26" s="42">
        <v>683950</v>
      </c>
      <c r="BH26" s="42">
        <v>689000</v>
      </c>
      <c r="BI26" s="42">
        <v>699000</v>
      </c>
      <c r="BJ26" s="42">
        <v>720000</v>
      </c>
      <c r="BK26" s="42">
        <v>720000</v>
      </c>
      <c r="BL26" s="42">
        <v>699950</v>
      </c>
      <c r="BM26" s="42">
        <v>759000</v>
      </c>
      <c r="BN26" s="42">
        <v>769950</v>
      </c>
      <c r="BO26" s="42">
        <v>710000</v>
      </c>
      <c r="BP26" s="42">
        <v>699000</v>
      </c>
      <c r="BQ26" s="42">
        <v>799000</v>
      </c>
      <c r="BR26" s="42">
        <v>785000</v>
      </c>
      <c r="BS26" s="42">
        <v>799880</v>
      </c>
      <c r="BT26" s="42">
        <v>799999</v>
      </c>
      <c r="BU26" s="42">
        <v>825000</v>
      </c>
      <c r="BV26" s="42">
        <v>799999</v>
      </c>
    </row>
    <row r="27" spans="1:74" x14ac:dyDescent="0.45">
      <c r="A27" s="42">
        <v>94086</v>
      </c>
      <c r="B27" s="42" t="s">
        <v>117</v>
      </c>
      <c r="C27" s="42" t="s">
        <v>66</v>
      </c>
      <c r="D27" s="42" t="s">
        <v>109</v>
      </c>
      <c r="E27" s="42" t="s">
        <v>110</v>
      </c>
      <c r="F27" s="42">
        <v>698500</v>
      </c>
      <c r="G27" s="42">
        <v>699000</v>
      </c>
      <c r="H27" s="42">
        <v>604598</v>
      </c>
      <c r="I27" s="42">
        <v>579000</v>
      </c>
      <c r="J27" s="42">
        <v>599000</v>
      </c>
      <c r="K27" s="42">
        <v>599000</v>
      </c>
      <c r="L27" s="42">
        <v>588888</v>
      </c>
      <c r="M27" s="42">
        <v>610000</v>
      </c>
      <c r="N27" s="42">
        <v>599000</v>
      </c>
      <c r="O27" s="42">
        <v>629000</v>
      </c>
      <c r="P27" s="42">
        <v>615000</v>
      </c>
      <c r="Q27" s="42">
        <v>589900</v>
      </c>
      <c r="R27" s="42">
        <v>579900</v>
      </c>
      <c r="S27" s="42">
        <v>569000</v>
      </c>
      <c r="T27" s="42">
        <v>589000</v>
      </c>
      <c r="U27" s="42">
        <v>600000</v>
      </c>
      <c r="V27" s="42">
        <v>648888</v>
      </c>
      <c r="W27" s="42">
        <v>639000</v>
      </c>
      <c r="X27" s="42">
        <v>625000</v>
      </c>
      <c r="Y27" s="42">
        <v>612238</v>
      </c>
      <c r="Z27" s="42">
        <v>625283</v>
      </c>
      <c r="AA27" s="42">
        <v>549000</v>
      </c>
      <c r="AB27" s="42">
        <v>538000</v>
      </c>
      <c r="AC27" s="42">
        <v>549000</v>
      </c>
      <c r="AD27" s="42">
        <v>550000</v>
      </c>
      <c r="AE27" s="42">
        <v>549000</v>
      </c>
      <c r="AF27" s="42">
        <v>549000</v>
      </c>
      <c r="AG27" s="42">
        <v>549000</v>
      </c>
      <c r="AH27" s="42">
        <v>560000</v>
      </c>
      <c r="AI27" s="42">
        <v>560000</v>
      </c>
      <c r="AJ27" s="42">
        <v>578000</v>
      </c>
      <c r="AK27" s="42">
        <v>599000</v>
      </c>
      <c r="AL27" s="42">
        <v>548000</v>
      </c>
      <c r="AM27" s="42">
        <v>524999</v>
      </c>
      <c r="AN27" s="42">
        <v>525000</v>
      </c>
      <c r="AO27" s="42">
        <v>523000</v>
      </c>
      <c r="AP27" s="42">
        <v>548000</v>
      </c>
      <c r="AQ27" s="42">
        <v>599000</v>
      </c>
      <c r="AR27" s="42">
        <v>580000</v>
      </c>
      <c r="AS27" s="42">
        <v>579900</v>
      </c>
      <c r="AT27" s="42">
        <v>590000</v>
      </c>
      <c r="AU27" s="42">
        <v>590000</v>
      </c>
      <c r="AV27" s="42">
        <v>590000</v>
      </c>
      <c r="AW27" s="42">
        <v>575000</v>
      </c>
      <c r="AX27" s="42">
        <v>599000</v>
      </c>
      <c r="AY27" s="42">
        <v>648000</v>
      </c>
      <c r="AZ27" s="42">
        <v>610000</v>
      </c>
      <c r="BA27" s="42">
        <v>638000</v>
      </c>
      <c r="BB27" s="42">
        <v>695000</v>
      </c>
      <c r="BC27" s="42">
        <v>699000</v>
      </c>
      <c r="BD27" s="42">
        <v>699000</v>
      </c>
      <c r="BE27" s="42">
        <v>689888</v>
      </c>
      <c r="BF27" s="42">
        <v>697500</v>
      </c>
      <c r="BG27" s="42">
        <v>679000</v>
      </c>
      <c r="BH27" s="42">
        <v>699000</v>
      </c>
      <c r="BI27" s="42">
        <v>699000</v>
      </c>
      <c r="BJ27" s="42">
        <v>715000</v>
      </c>
      <c r="BK27" s="42">
        <v>749000</v>
      </c>
      <c r="BL27" s="42">
        <v>795000</v>
      </c>
      <c r="BM27" s="42">
        <v>785000</v>
      </c>
      <c r="BN27" s="42">
        <v>749000</v>
      </c>
      <c r="BO27" s="42">
        <v>768000</v>
      </c>
      <c r="BP27" s="42">
        <v>689000</v>
      </c>
      <c r="BQ27" s="42">
        <v>768000</v>
      </c>
      <c r="BR27" s="42">
        <v>748000</v>
      </c>
      <c r="BS27" s="42">
        <v>758000</v>
      </c>
      <c r="BT27" s="42">
        <v>768000</v>
      </c>
      <c r="BU27" s="42">
        <v>835000</v>
      </c>
      <c r="BV27" s="42">
        <v>849000</v>
      </c>
    </row>
    <row r="28" spans="1:74" x14ac:dyDescent="0.45">
      <c r="A28" s="42">
        <v>94568</v>
      </c>
      <c r="B28" s="42" t="s">
        <v>133</v>
      </c>
      <c r="C28" s="42" t="s">
        <v>66</v>
      </c>
      <c r="D28" s="42" t="s">
        <v>65</v>
      </c>
      <c r="E28" s="42" t="s">
        <v>78</v>
      </c>
      <c r="F28" s="42">
        <v>530000</v>
      </c>
      <c r="G28" s="42">
        <v>549000</v>
      </c>
      <c r="H28" s="42">
        <v>519000</v>
      </c>
      <c r="I28" s="42">
        <v>519995</v>
      </c>
      <c r="J28" s="42">
        <v>500000</v>
      </c>
      <c r="K28" s="42">
        <v>499995</v>
      </c>
      <c r="L28" s="42">
        <v>526170</v>
      </c>
      <c r="M28" s="42">
        <v>514120</v>
      </c>
      <c r="N28" s="42">
        <v>500000</v>
      </c>
      <c r="O28" s="42">
        <v>549000</v>
      </c>
      <c r="P28" s="42">
        <v>546500</v>
      </c>
      <c r="Q28" s="42">
        <v>546500</v>
      </c>
      <c r="R28" s="42">
        <v>509995</v>
      </c>
      <c r="S28" s="42">
        <v>525000</v>
      </c>
      <c r="T28" s="42">
        <v>519995</v>
      </c>
      <c r="U28" s="42">
        <v>499000</v>
      </c>
      <c r="V28" s="42">
        <v>509995</v>
      </c>
      <c r="W28" s="42">
        <v>489995</v>
      </c>
      <c r="X28" s="42">
        <v>519000</v>
      </c>
      <c r="Y28" s="42">
        <v>554500</v>
      </c>
      <c r="Z28" s="42">
        <v>549000</v>
      </c>
      <c r="AA28" s="42">
        <v>499995</v>
      </c>
      <c r="AB28" s="42">
        <v>490000</v>
      </c>
      <c r="AC28" s="42">
        <v>519000</v>
      </c>
      <c r="AD28" s="42">
        <v>489000</v>
      </c>
      <c r="AE28" s="42">
        <v>479000</v>
      </c>
      <c r="AF28" s="42">
        <v>427500</v>
      </c>
      <c r="AG28" s="42">
        <v>439000</v>
      </c>
      <c r="AH28" s="42">
        <v>439000</v>
      </c>
      <c r="AI28" s="42">
        <v>439500</v>
      </c>
      <c r="AJ28" s="42">
        <v>429000</v>
      </c>
      <c r="AK28" s="42">
        <v>459995</v>
      </c>
      <c r="AL28" s="42">
        <v>465000</v>
      </c>
      <c r="AM28" s="42">
        <v>459000</v>
      </c>
      <c r="AN28" s="42">
        <v>492500</v>
      </c>
      <c r="AO28" s="42">
        <v>449950</v>
      </c>
      <c r="AP28" s="42">
        <v>459999</v>
      </c>
      <c r="AQ28" s="42">
        <v>439000</v>
      </c>
      <c r="AR28" s="42">
        <v>439000</v>
      </c>
      <c r="AS28" s="42">
        <v>459999</v>
      </c>
      <c r="AT28" s="42">
        <v>529995</v>
      </c>
      <c r="AU28" s="42">
        <v>529000</v>
      </c>
      <c r="AV28" s="42">
        <v>535000</v>
      </c>
      <c r="AW28" s="42">
        <v>551142</v>
      </c>
      <c r="AX28" s="42">
        <v>551142</v>
      </c>
      <c r="AY28" s="42">
        <v>540000</v>
      </c>
      <c r="AZ28" s="42">
        <v>560000</v>
      </c>
      <c r="BA28" s="42">
        <v>478000</v>
      </c>
      <c r="BB28" s="42">
        <v>575000</v>
      </c>
      <c r="BC28" s="42">
        <v>584365</v>
      </c>
      <c r="BD28" s="42">
        <v>612305</v>
      </c>
      <c r="BE28" s="42">
        <v>629900</v>
      </c>
      <c r="BF28" s="42">
        <v>671990</v>
      </c>
      <c r="BG28" s="42">
        <v>629900</v>
      </c>
      <c r="BH28" s="42">
        <v>649950</v>
      </c>
      <c r="BI28" s="42">
        <v>630000</v>
      </c>
      <c r="BJ28" s="42">
        <v>575000</v>
      </c>
      <c r="BK28" s="42">
        <v>610000</v>
      </c>
      <c r="BL28" s="42">
        <v>594000</v>
      </c>
      <c r="BM28" s="42">
        <v>674900</v>
      </c>
      <c r="BN28" s="42">
        <v>699900</v>
      </c>
      <c r="BO28" s="42">
        <v>739000</v>
      </c>
      <c r="BP28" s="42">
        <v>739000</v>
      </c>
      <c r="BQ28" s="42">
        <v>714900</v>
      </c>
      <c r="BR28" s="42">
        <v>729000</v>
      </c>
      <c r="BS28" s="42">
        <v>729000</v>
      </c>
      <c r="BT28" s="42">
        <v>775000</v>
      </c>
      <c r="BU28" s="42">
        <v>775000</v>
      </c>
      <c r="BV28" s="42">
        <v>779900</v>
      </c>
    </row>
    <row r="29" spans="1:74" x14ac:dyDescent="0.45">
      <c r="A29" s="42">
        <v>94115</v>
      </c>
      <c r="B29" s="42" t="s">
        <v>65</v>
      </c>
      <c r="C29" s="42" t="s">
        <v>66</v>
      </c>
      <c r="D29" s="42" t="s">
        <v>65</v>
      </c>
      <c r="E29" s="42" t="s">
        <v>65</v>
      </c>
      <c r="F29" s="42">
        <v>849000</v>
      </c>
      <c r="G29" s="42">
        <v>898000</v>
      </c>
      <c r="H29" s="42">
        <v>859000</v>
      </c>
      <c r="I29" s="42">
        <v>859000</v>
      </c>
      <c r="J29" s="42">
        <v>850000</v>
      </c>
      <c r="K29" s="42">
        <v>849000</v>
      </c>
      <c r="L29" s="42">
        <v>850000</v>
      </c>
      <c r="M29" s="42">
        <v>1075000</v>
      </c>
      <c r="N29" s="42">
        <v>1149000</v>
      </c>
      <c r="O29" s="42">
        <v>995000</v>
      </c>
      <c r="P29" s="42">
        <v>990000</v>
      </c>
      <c r="Q29" s="42">
        <v>859000</v>
      </c>
      <c r="R29" s="42">
        <v>899000</v>
      </c>
      <c r="S29" s="42">
        <v>859000</v>
      </c>
      <c r="T29" s="42">
        <v>850000</v>
      </c>
      <c r="U29" s="42">
        <v>850000</v>
      </c>
      <c r="V29" s="42">
        <v>849000</v>
      </c>
      <c r="W29" s="42">
        <v>849000</v>
      </c>
      <c r="X29" s="42">
        <v>849000</v>
      </c>
      <c r="Y29" s="42">
        <v>850000</v>
      </c>
      <c r="Z29" s="42">
        <v>949000</v>
      </c>
      <c r="AA29" s="42">
        <v>849500</v>
      </c>
      <c r="AB29" s="42">
        <v>827500</v>
      </c>
      <c r="AC29" s="42">
        <v>849000</v>
      </c>
      <c r="AD29" s="42">
        <v>850000</v>
      </c>
      <c r="AE29" s="42">
        <v>895000</v>
      </c>
      <c r="AF29" s="42">
        <v>849000</v>
      </c>
      <c r="AG29" s="42">
        <v>825000</v>
      </c>
      <c r="AH29" s="42">
        <v>799000</v>
      </c>
      <c r="AI29" s="42">
        <v>818000</v>
      </c>
      <c r="AJ29" s="42">
        <v>899000</v>
      </c>
      <c r="AK29" s="42">
        <v>939000</v>
      </c>
      <c r="AL29" s="42">
        <v>895000</v>
      </c>
      <c r="AM29" s="42">
        <v>879000</v>
      </c>
      <c r="AN29" s="42">
        <v>989500</v>
      </c>
      <c r="AO29" s="42">
        <v>965000</v>
      </c>
      <c r="AP29" s="42">
        <v>939000</v>
      </c>
      <c r="AQ29" s="42">
        <v>899000</v>
      </c>
      <c r="AR29" s="42">
        <v>975000</v>
      </c>
      <c r="AS29" s="42">
        <v>939000</v>
      </c>
      <c r="AT29" s="42">
        <v>995000</v>
      </c>
      <c r="AU29" s="42">
        <v>1149000</v>
      </c>
      <c r="AV29" s="42">
        <v>925000</v>
      </c>
      <c r="AW29" s="42">
        <v>995000</v>
      </c>
      <c r="AX29" s="42">
        <v>949000</v>
      </c>
      <c r="AY29" s="42">
        <v>899000</v>
      </c>
      <c r="AZ29" s="42">
        <v>899000</v>
      </c>
      <c r="BA29" s="42">
        <v>1299000</v>
      </c>
      <c r="BB29" s="42">
        <v>1200000</v>
      </c>
      <c r="BC29" s="42">
        <v>1100000</v>
      </c>
      <c r="BD29" s="42">
        <v>1149000</v>
      </c>
      <c r="BE29" s="42">
        <v>1025000</v>
      </c>
      <c r="BF29" s="42">
        <v>998000</v>
      </c>
      <c r="BG29" s="42">
        <v>1025000</v>
      </c>
      <c r="BH29" s="42">
        <v>1089000</v>
      </c>
      <c r="BI29" s="42">
        <v>1349000</v>
      </c>
      <c r="BJ29" s="42">
        <v>1100000</v>
      </c>
      <c r="BK29" s="42">
        <v>899000</v>
      </c>
      <c r="BL29" s="42">
        <v>849000</v>
      </c>
      <c r="BM29" s="42">
        <v>899000</v>
      </c>
      <c r="BN29" s="42">
        <v>995000</v>
      </c>
      <c r="BO29" s="42">
        <v>1049000</v>
      </c>
      <c r="BP29" s="42">
        <v>1049000</v>
      </c>
      <c r="BQ29" s="42">
        <v>1327500</v>
      </c>
      <c r="BR29" s="42">
        <v>1199000</v>
      </c>
      <c r="BS29" s="42">
        <v>925000</v>
      </c>
      <c r="BT29" s="42">
        <v>1198000</v>
      </c>
      <c r="BU29" s="42">
        <v>1050000</v>
      </c>
      <c r="BV29" s="42">
        <v>1295000</v>
      </c>
    </row>
    <row r="30" spans="1:74" x14ac:dyDescent="0.45">
      <c r="A30" s="42">
        <v>94117</v>
      </c>
      <c r="B30" s="42" t="s">
        <v>65</v>
      </c>
      <c r="C30" s="42" t="s">
        <v>66</v>
      </c>
      <c r="D30" s="42" t="s">
        <v>65</v>
      </c>
      <c r="E30" s="42" t="s">
        <v>65</v>
      </c>
      <c r="F30" s="42">
        <v>849000</v>
      </c>
      <c r="G30" s="42">
        <v>885000</v>
      </c>
      <c r="H30" s="42">
        <v>835000</v>
      </c>
      <c r="I30" s="42">
        <v>835000</v>
      </c>
      <c r="J30" s="42">
        <v>750000</v>
      </c>
      <c r="K30" s="42">
        <v>749000</v>
      </c>
      <c r="L30" s="42">
        <v>825000</v>
      </c>
      <c r="M30" s="42">
        <v>849000</v>
      </c>
      <c r="N30" s="42">
        <v>881000</v>
      </c>
      <c r="O30" s="42">
        <v>859000</v>
      </c>
      <c r="P30" s="42">
        <v>849000</v>
      </c>
      <c r="Q30" s="42">
        <v>849000</v>
      </c>
      <c r="R30" s="42">
        <v>849000</v>
      </c>
      <c r="S30" s="42">
        <v>849000</v>
      </c>
      <c r="T30" s="42">
        <v>829000</v>
      </c>
      <c r="U30" s="42">
        <v>835000</v>
      </c>
      <c r="V30" s="42">
        <v>849000</v>
      </c>
      <c r="W30" s="42">
        <v>895000</v>
      </c>
      <c r="X30" s="42">
        <v>885000</v>
      </c>
      <c r="Y30" s="42">
        <v>895000</v>
      </c>
      <c r="Z30" s="42">
        <v>929000</v>
      </c>
      <c r="AA30" s="42">
        <v>929000</v>
      </c>
      <c r="AB30" s="42">
        <v>849000</v>
      </c>
      <c r="AC30" s="42">
        <v>879000</v>
      </c>
      <c r="AD30" s="42">
        <v>899000</v>
      </c>
      <c r="AE30" s="42">
        <v>949000</v>
      </c>
      <c r="AF30" s="42">
        <v>969000</v>
      </c>
      <c r="AG30" s="42">
        <v>869000</v>
      </c>
      <c r="AH30" s="42">
        <v>848000</v>
      </c>
      <c r="AI30" s="42">
        <v>799900</v>
      </c>
      <c r="AJ30" s="42">
        <v>729000</v>
      </c>
      <c r="AK30" s="42">
        <v>729000</v>
      </c>
      <c r="AL30" s="42">
        <v>750000</v>
      </c>
      <c r="AM30" s="42">
        <v>799000</v>
      </c>
      <c r="AN30" s="42">
        <v>772000</v>
      </c>
      <c r="AO30" s="42">
        <v>899000</v>
      </c>
      <c r="AP30" s="42">
        <v>895000</v>
      </c>
      <c r="AQ30" s="42">
        <v>875000</v>
      </c>
      <c r="AR30" s="42">
        <v>875000</v>
      </c>
      <c r="AS30" s="42">
        <v>839000</v>
      </c>
      <c r="AT30" s="42">
        <v>875000</v>
      </c>
      <c r="AU30" s="42">
        <v>876000</v>
      </c>
      <c r="AV30" s="42">
        <v>899000</v>
      </c>
      <c r="AW30" s="42">
        <v>929000</v>
      </c>
      <c r="AX30" s="42">
        <v>899000</v>
      </c>
      <c r="AY30" s="42">
        <v>999000</v>
      </c>
      <c r="AZ30" s="42">
        <v>879000</v>
      </c>
      <c r="BA30" s="42">
        <v>969000</v>
      </c>
      <c r="BB30" s="42">
        <v>929000</v>
      </c>
      <c r="BC30" s="42">
        <v>849000</v>
      </c>
      <c r="BD30" s="42">
        <v>899000</v>
      </c>
      <c r="BE30" s="42">
        <v>879000</v>
      </c>
      <c r="BF30" s="42">
        <v>866250</v>
      </c>
      <c r="BG30" s="42">
        <v>875000</v>
      </c>
      <c r="BH30" s="42">
        <v>875000</v>
      </c>
      <c r="BI30" s="42">
        <v>995000</v>
      </c>
      <c r="BJ30" s="42">
        <v>925000</v>
      </c>
      <c r="BK30" s="42">
        <v>1149000</v>
      </c>
      <c r="BL30" s="42">
        <v>995000</v>
      </c>
      <c r="BM30" s="42">
        <v>995000</v>
      </c>
      <c r="BN30" s="42">
        <v>999000</v>
      </c>
      <c r="BO30" s="42">
        <v>999000</v>
      </c>
      <c r="BP30" s="42">
        <v>1150000</v>
      </c>
      <c r="BQ30" s="42">
        <v>1095000</v>
      </c>
      <c r="BR30" s="42">
        <v>899000</v>
      </c>
      <c r="BS30" s="42">
        <v>899000</v>
      </c>
      <c r="BT30" s="42">
        <v>999000</v>
      </c>
      <c r="BU30" s="42">
        <v>1049000</v>
      </c>
      <c r="BV30" s="42">
        <v>1148000</v>
      </c>
    </row>
    <row r="31" spans="1:74" x14ac:dyDescent="0.45">
      <c r="A31" s="42">
        <v>94121</v>
      </c>
      <c r="B31" s="42" t="s">
        <v>65</v>
      </c>
      <c r="C31" s="42" t="s">
        <v>66</v>
      </c>
      <c r="D31" s="42" t="s">
        <v>65</v>
      </c>
      <c r="E31" s="42" t="s">
        <v>65</v>
      </c>
      <c r="F31" s="42">
        <v>949500</v>
      </c>
      <c r="G31" s="42">
        <v>935000</v>
      </c>
      <c r="H31" s="42">
        <v>899000</v>
      </c>
      <c r="I31" s="42">
        <v>888000</v>
      </c>
      <c r="J31" s="42">
        <v>881000</v>
      </c>
      <c r="K31" s="42">
        <v>899000</v>
      </c>
      <c r="L31" s="42">
        <v>945000</v>
      </c>
      <c r="M31" s="42">
        <v>899000</v>
      </c>
      <c r="N31" s="42">
        <v>899000</v>
      </c>
      <c r="O31" s="42">
        <v>899000</v>
      </c>
      <c r="P31" s="42">
        <v>899000</v>
      </c>
      <c r="Q31" s="42">
        <v>899000</v>
      </c>
      <c r="R31" s="42">
        <v>969500</v>
      </c>
      <c r="S31" s="42">
        <v>875000</v>
      </c>
      <c r="T31" s="42">
        <v>875000</v>
      </c>
      <c r="U31" s="42">
        <v>899000</v>
      </c>
      <c r="V31" s="42">
        <v>860000</v>
      </c>
      <c r="W31" s="42">
        <v>881000</v>
      </c>
      <c r="X31" s="42">
        <v>836000</v>
      </c>
      <c r="Y31" s="42">
        <v>810000</v>
      </c>
      <c r="Z31" s="42">
        <v>839000</v>
      </c>
      <c r="AA31" s="42">
        <v>838000</v>
      </c>
      <c r="AB31" s="42">
        <v>839000</v>
      </c>
      <c r="AC31" s="42">
        <v>828000</v>
      </c>
      <c r="AD31" s="42">
        <v>839000</v>
      </c>
      <c r="AE31" s="42">
        <v>858400</v>
      </c>
      <c r="AF31" s="42">
        <v>899000</v>
      </c>
      <c r="AG31" s="42">
        <v>789000</v>
      </c>
      <c r="AH31" s="42">
        <v>819000</v>
      </c>
      <c r="AI31" s="42">
        <v>895000</v>
      </c>
      <c r="AJ31" s="42">
        <v>895000</v>
      </c>
      <c r="AK31" s="42">
        <v>829000</v>
      </c>
      <c r="AL31" s="42">
        <v>800000</v>
      </c>
      <c r="AM31" s="42">
        <v>798000</v>
      </c>
      <c r="AN31" s="42">
        <v>775000</v>
      </c>
      <c r="AO31" s="42">
        <v>795000</v>
      </c>
      <c r="AP31" s="42">
        <v>769500</v>
      </c>
      <c r="AQ31" s="42">
        <v>765000</v>
      </c>
      <c r="AR31" s="42">
        <v>769500</v>
      </c>
      <c r="AS31" s="42">
        <v>789000</v>
      </c>
      <c r="AT31" s="42">
        <v>789000</v>
      </c>
      <c r="AU31" s="42">
        <v>750000</v>
      </c>
      <c r="AV31" s="42">
        <v>750000</v>
      </c>
      <c r="AW31" s="42">
        <v>750000</v>
      </c>
      <c r="AX31" s="42">
        <v>825000</v>
      </c>
      <c r="AY31" s="42">
        <v>949000</v>
      </c>
      <c r="AZ31" s="42">
        <v>848000</v>
      </c>
      <c r="BA31" s="42">
        <v>875000</v>
      </c>
      <c r="BB31" s="42">
        <v>875000</v>
      </c>
      <c r="BC31" s="42">
        <v>799000</v>
      </c>
      <c r="BD31" s="42">
        <v>799950</v>
      </c>
      <c r="BE31" s="42">
        <v>825000</v>
      </c>
      <c r="BF31" s="42">
        <v>875000</v>
      </c>
      <c r="BG31" s="42">
        <v>989000</v>
      </c>
      <c r="BH31" s="42">
        <v>989000</v>
      </c>
      <c r="BI31" s="42">
        <v>1195000</v>
      </c>
      <c r="BJ31" s="42">
        <v>989000</v>
      </c>
      <c r="BK31" s="42">
        <v>989000</v>
      </c>
      <c r="BL31" s="42">
        <v>998000</v>
      </c>
      <c r="BM31" s="42">
        <v>1175000</v>
      </c>
      <c r="BN31" s="42">
        <v>1088888</v>
      </c>
      <c r="BO31" s="42">
        <v>988000</v>
      </c>
      <c r="BP31" s="42">
        <v>899990</v>
      </c>
      <c r="BQ31" s="42">
        <v>975000</v>
      </c>
      <c r="BR31" s="42">
        <v>888000</v>
      </c>
      <c r="BS31" s="42">
        <v>899000</v>
      </c>
      <c r="BT31" s="42">
        <v>949000</v>
      </c>
      <c r="BU31" s="42">
        <v>949000</v>
      </c>
      <c r="BV31" s="42">
        <v>1049000</v>
      </c>
    </row>
    <row r="32" spans="1:74" x14ac:dyDescent="0.45">
      <c r="A32" s="42">
        <v>94611</v>
      </c>
      <c r="B32" s="42" t="s">
        <v>135</v>
      </c>
      <c r="C32" s="42" t="s">
        <v>66</v>
      </c>
      <c r="D32" s="42" t="s">
        <v>65</v>
      </c>
      <c r="E32" s="42" t="s">
        <v>78</v>
      </c>
      <c r="F32" s="42">
        <v>839500</v>
      </c>
      <c r="G32" s="42">
        <v>799888</v>
      </c>
      <c r="H32" s="42">
        <v>799000</v>
      </c>
      <c r="I32" s="42">
        <v>799888</v>
      </c>
      <c r="J32" s="42">
        <v>789000</v>
      </c>
      <c r="K32" s="42">
        <v>730000</v>
      </c>
      <c r="L32" s="42">
        <v>769000</v>
      </c>
      <c r="M32" s="42">
        <v>749000</v>
      </c>
      <c r="N32" s="42">
        <v>745000</v>
      </c>
      <c r="O32" s="42">
        <v>749000</v>
      </c>
      <c r="P32" s="42">
        <v>699000</v>
      </c>
      <c r="Q32" s="42">
        <v>690000</v>
      </c>
      <c r="R32" s="42">
        <v>712000</v>
      </c>
      <c r="S32" s="42">
        <v>699888</v>
      </c>
      <c r="T32" s="42">
        <v>699900</v>
      </c>
      <c r="U32" s="42">
        <v>679000</v>
      </c>
      <c r="V32" s="42">
        <v>699000</v>
      </c>
      <c r="W32" s="42">
        <v>695000</v>
      </c>
      <c r="X32" s="42">
        <v>712000</v>
      </c>
      <c r="Y32" s="42">
        <v>709000</v>
      </c>
      <c r="Z32" s="42">
        <v>740000</v>
      </c>
      <c r="AA32" s="42">
        <v>719000</v>
      </c>
      <c r="AB32" s="42">
        <v>699000</v>
      </c>
      <c r="AC32" s="42">
        <v>675000</v>
      </c>
      <c r="AD32" s="42">
        <v>699000</v>
      </c>
      <c r="AE32" s="42">
        <v>695000</v>
      </c>
      <c r="AF32" s="42">
        <v>649950</v>
      </c>
      <c r="AG32" s="42">
        <v>645000</v>
      </c>
      <c r="AH32" s="42">
        <v>685000</v>
      </c>
      <c r="AI32" s="42">
        <v>699000</v>
      </c>
      <c r="AJ32" s="42">
        <v>699950</v>
      </c>
      <c r="AK32" s="42">
        <v>725000</v>
      </c>
      <c r="AL32" s="42">
        <v>699000</v>
      </c>
      <c r="AM32" s="42">
        <v>695000</v>
      </c>
      <c r="AN32" s="42">
        <v>699000</v>
      </c>
      <c r="AO32" s="42">
        <v>699000</v>
      </c>
      <c r="AP32" s="42">
        <v>689000</v>
      </c>
      <c r="AQ32" s="42">
        <v>685000</v>
      </c>
      <c r="AR32" s="42">
        <v>659900</v>
      </c>
      <c r="AS32" s="42">
        <v>659900</v>
      </c>
      <c r="AT32" s="42">
        <v>699000</v>
      </c>
      <c r="AU32" s="42">
        <v>739000</v>
      </c>
      <c r="AV32" s="42">
        <v>729500</v>
      </c>
      <c r="AW32" s="42">
        <v>729000</v>
      </c>
      <c r="AX32" s="42">
        <v>729000</v>
      </c>
      <c r="AY32" s="42">
        <v>699000</v>
      </c>
      <c r="AZ32" s="42">
        <v>698000</v>
      </c>
      <c r="BA32" s="42">
        <v>699000</v>
      </c>
      <c r="BB32" s="42">
        <v>725000</v>
      </c>
      <c r="BC32" s="42">
        <v>749000</v>
      </c>
      <c r="BD32" s="42">
        <v>714000</v>
      </c>
      <c r="BE32" s="42">
        <v>699000</v>
      </c>
      <c r="BF32" s="42">
        <v>699900</v>
      </c>
      <c r="BG32" s="42">
        <v>749950</v>
      </c>
      <c r="BH32" s="42">
        <v>799000</v>
      </c>
      <c r="BI32" s="42">
        <v>849000</v>
      </c>
      <c r="BJ32" s="42">
        <v>779000</v>
      </c>
      <c r="BK32" s="42">
        <v>729000</v>
      </c>
      <c r="BL32" s="42">
        <v>699000</v>
      </c>
      <c r="BM32" s="42">
        <v>748000</v>
      </c>
      <c r="BN32" s="42">
        <v>750000</v>
      </c>
      <c r="BO32" s="42">
        <v>749900</v>
      </c>
      <c r="BP32" s="42">
        <v>779000</v>
      </c>
      <c r="BQ32" s="42">
        <v>750000</v>
      </c>
      <c r="BR32" s="42">
        <v>749900</v>
      </c>
      <c r="BS32" s="42">
        <v>798000</v>
      </c>
      <c r="BT32" s="42">
        <v>850000</v>
      </c>
      <c r="BU32" s="42">
        <v>875000</v>
      </c>
      <c r="BV32" s="42">
        <v>818888</v>
      </c>
    </row>
    <row r="33" spans="1:74" x14ac:dyDescent="0.45">
      <c r="A33" s="42">
        <v>94577</v>
      </c>
      <c r="B33" s="42" t="s">
        <v>139</v>
      </c>
      <c r="C33" s="42" t="s">
        <v>66</v>
      </c>
      <c r="D33" s="42" t="s">
        <v>65</v>
      </c>
      <c r="E33" s="42" t="s">
        <v>78</v>
      </c>
      <c r="F33" s="42">
        <v>399000</v>
      </c>
      <c r="G33" s="42">
        <v>362665</v>
      </c>
      <c r="H33" s="42">
        <v>379900</v>
      </c>
      <c r="I33" s="42">
        <v>330000</v>
      </c>
      <c r="J33" s="42">
        <v>318978</v>
      </c>
      <c r="K33" s="42">
        <v>309000</v>
      </c>
      <c r="L33" s="42">
        <v>319000</v>
      </c>
      <c r="M33" s="42">
        <v>329500</v>
      </c>
      <c r="N33" s="42">
        <v>311850</v>
      </c>
      <c r="O33" s="42">
        <v>328500</v>
      </c>
      <c r="P33" s="42">
        <v>325000</v>
      </c>
      <c r="Q33" s="42">
        <v>318000</v>
      </c>
      <c r="R33" s="42">
        <v>339900</v>
      </c>
      <c r="S33" s="42">
        <v>327700</v>
      </c>
      <c r="T33" s="42">
        <v>341250</v>
      </c>
      <c r="U33" s="42">
        <v>339000</v>
      </c>
      <c r="V33" s="42">
        <v>339000</v>
      </c>
      <c r="W33" s="42">
        <v>319900</v>
      </c>
      <c r="X33" s="42">
        <v>340000</v>
      </c>
      <c r="Y33" s="42">
        <v>350000</v>
      </c>
      <c r="Z33" s="42">
        <v>349900</v>
      </c>
      <c r="AA33" s="42">
        <v>329888</v>
      </c>
      <c r="AB33" s="42">
        <v>349900</v>
      </c>
      <c r="AC33" s="42">
        <v>356250</v>
      </c>
      <c r="AD33" s="42">
        <v>344000</v>
      </c>
      <c r="AE33" s="42">
        <v>325000</v>
      </c>
      <c r="AF33" s="42">
        <v>329888</v>
      </c>
      <c r="AG33" s="42">
        <v>327900</v>
      </c>
      <c r="AH33" s="42">
        <v>330000</v>
      </c>
      <c r="AI33" s="42">
        <v>339950</v>
      </c>
      <c r="AJ33" s="42">
        <v>334000</v>
      </c>
      <c r="AK33" s="42">
        <v>327000</v>
      </c>
      <c r="AL33" s="42">
        <v>328000</v>
      </c>
      <c r="AM33" s="42">
        <v>325900</v>
      </c>
      <c r="AN33" s="42">
        <v>320000</v>
      </c>
      <c r="AO33" s="42">
        <v>325000</v>
      </c>
      <c r="AP33" s="42">
        <v>300000</v>
      </c>
      <c r="AQ33" s="42">
        <v>290000</v>
      </c>
      <c r="AR33" s="42">
        <v>279900</v>
      </c>
      <c r="AS33" s="42">
        <v>271600</v>
      </c>
      <c r="AT33" s="42">
        <v>259900</v>
      </c>
      <c r="AU33" s="42">
        <v>269900</v>
      </c>
      <c r="AV33" s="42">
        <v>286959</v>
      </c>
      <c r="AW33" s="42">
        <v>284950</v>
      </c>
      <c r="AX33" s="42">
        <v>289000</v>
      </c>
      <c r="AY33" s="42">
        <v>266500</v>
      </c>
      <c r="AZ33" s="42">
        <v>289000</v>
      </c>
      <c r="BA33" s="42">
        <v>289000</v>
      </c>
      <c r="BB33" s="42">
        <v>299500</v>
      </c>
      <c r="BC33" s="42">
        <v>349000</v>
      </c>
      <c r="BD33" s="42">
        <v>319900</v>
      </c>
      <c r="BE33" s="42">
        <v>333500</v>
      </c>
      <c r="BF33" s="42">
        <v>349900</v>
      </c>
      <c r="BG33" s="42">
        <v>349000</v>
      </c>
      <c r="BH33" s="42">
        <v>369000</v>
      </c>
      <c r="BI33" s="42">
        <v>409000</v>
      </c>
      <c r="BJ33" s="42">
        <v>425000</v>
      </c>
      <c r="BK33" s="42">
        <v>399999</v>
      </c>
      <c r="BL33" s="42">
        <v>410000</v>
      </c>
      <c r="BM33" s="42">
        <v>420000</v>
      </c>
      <c r="BN33" s="42">
        <v>419000</v>
      </c>
      <c r="BO33" s="42">
        <v>410000</v>
      </c>
      <c r="BP33" s="42">
        <v>410000</v>
      </c>
      <c r="BQ33" s="42">
        <v>385000</v>
      </c>
      <c r="BR33" s="42">
        <v>410000</v>
      </c>
      <c r="BS33" s="42">
        <v>410000</v>
      </c>
      <c r="BT33" s="42">
        <v>429000</v>
      </c>
      <c r="BU33" s="42">
        <v>450000</v>
      </c>
      <c r="BV33" s="42">
        <v>440000</v>
      </c>
    </row>
    <row r="34" spans="1:74" x14ac:dyDescent="0.45">
      <c r="A34" s="42">
        <v>94118</v>
      </c>
      <c r="B34" s="42" t="s">
        <v>65</v>
      </c>
      <c r="C34" s="42" t="s">
        <v>66</v>
      </c>
      <c r="D34" s="42" t="s">
        <v>65</v>
      </c>
      <c r="E34" s="42" t="s">
        <v>65</v>
      </c>
      <c r="F34" s="42">
        <v>1195000</v>
      </c>
      <c r="G34" s="42">
        <v>1195000</v>
      </c>
      <c r="H34" s="42">
        <v>1150000</v>
      </c>
      <c r="I34" s="42">
        <v>975000</v>
      </c>
      <c r="J34" s="42">
        <v>999000</v>
      </c>
      <c r="K34" s="42">
        <v>1099000</v>
      </c>
      <c r="L34" s="42">
        <v>1135000</v>
      </c>
      <c r="M34" s="42">
        <v>1275000</v>
      </c>
      <c r="N34" s="42">
        <v>1195000</v>
      </c>
      <c r="O34" s="42">
        <v>1095000</v>
      </c>
      <c r="P34" s="42">
        <v>975000</v>
      </c>
      <c r="Q34" s="42">
        <v>929000</v>
      </c>
      <c r="R34" s="42">
        <v>974500</v>
      </c>
      <c r="S34" s="42">
        <v>899000</v>
      </c>
      <c r="T34" s="42">
        <v>924500</v>
      </c>
      <c r="U34" s="42">
        <v>949000</v>
      </c>
      <c r="V34" s="42">
        <v>899999</v>
      </c>
      <c r="W34" s="42">
        <v>949000</v>
      </c>
      <c r="X34" s="42">
        <v>997500</v>
      </c>
      <c r="Y34" s="42">
        <v>1040000</v>
      </c>
      <c r="Z34" s="42">
        <v>1118000</v>
      </c>
      <c r="AA34" s="42">
        <v>1050000</v>
      </c>
      <c r="AB34" s="42">
        <v>997500</v>
      </c>
      <c r="AC34" s="42">
        <v>899999</v>
      </c>
      <c r="AD34" s="42">
        <v>949000</v>
      </c>
      <c r="AE34" s="42">
        <v>959000</v>
      </c>
      <c r="AF34" s="42">
        <v>997500</v>
      </c>
      <c r="AG34" s="42">
        <v>995000</v>
      </c>
      <c r="AH34" s="42">
        <v>879000</v>
      </c>
      <c r="AI34" s="42">
        <v>950000</v>
      </c>
      <c r="AJ34" s="42">
        <v>879000</v>
      </c>
      <c r="AK34" s="42">
        <v>875000</v>
      </c>
      <c r="AL34" s="42">
        <v>899000</v>
      </c>
      <c r="AM34" s="42">
        <v>945000</v>
      </c>
      <c r="AN34" s="42">
        <v>965000</v>
      </c>
      <c r="AO34" s="42">
        <v>995000</v>
      </c>
      <c r="AP34" s="42">
        <v>995000</v>
      </c>
      <c r="AQ34" s="42">
        <v>899000</v>
      </c>
      <c r="AR34" s="42">
        <v>888000</v>
      </c>
      <c r="AS34" s="42">
        <v>995000</v>
      </c>
      <c r="AT34" s="42">
        <v>1000000</v>
      </c>
      <c r="AU34" s="42">
        <v>1050000</v>
      </c>
      <c r="AV34" s="42">
        <v>950000</v>
      </c>
      <c r="AW34" s="42">
        <v>1198000</v>
      </c>
      <c r="AX34" s="42">
        <v>1149000</v>
      </c>
      <c r="AY34" s="42">
        <v>1295000</v>
      </c>
      <c r="AZ34" s="42">
        <v>1195000</v>
      </c>
      <c r="BA34" s="42">
        <v>1099000</v>
      </c>
      <c r="BB34" s="42">
        <v>1099000</v>
      </c>
      <c r="BC34" s="42">
        <v>1200000</v>
      </c>
      <c r="BD34" s="42">
        <v>1195000</v>
      </c>
      <c r="BE34" s="42">
        <v>1349000</v>
      </c>
      <c r="BF34" s="42">
        <v>1395000</v>
      </c>
      <c r="BG34" s="42">
        <v>1395000</v>
      </c>
      <c r="BH34" s="42">
        <v>1450000</v>
      </c>
      <c r="BI34" s="42">
        <v>1799999</v>
      </c>
      <c r="BJ34" s="42">
        <v>1250000</v>
      </c>
      <c r="BK34" s="42">
        <v>1099000</v>
      </c>
      <c r="BL34" s="42">
        <v>899000</v>
      </c>
      <c r="BM34" s="42">
        <v>1050000</v>
      </c>
      <c r="BN34" s="42">
        <v>1050000</v>
      </c>
      <c r="BO34" s="42">
        <v>1149000</v>
      </c>
      <c r="BP34" s="42">
        <v>1248000</v>
      </c>
      <c r="BQ34" s="42">
        <v>1169000</v>
      </c>
      <c r="BR34" s="42">
        <v>1199000</v>
      </c>
      <c r="BS34" s="42">
        <v>1449000</v>
      </c>
      <c r="BT34" s="42">
        <v>1595000</v>
      </c>
      <c r="BU34" s="42">
        <v>1399000</v>
      </c>
      <c r="BV34" s="42">
        <v>1395000</v>
      </c>
    </row>
    <row r="35" spans="1:74" x14ac:dyDescent="0.45">
      <c r="A35" s="42">
        <v>94546</v>
      </c>
      <c r="B35" s="42" t="s">
        <v>140</v>
      </c>
      <c r="C35" s="42" t="s">
        <v>66</v>
      </c>
      <c r="D35" s="42" t="s">
        <v>65</v>
      </c>
      <c r="E35" s="42" t="s">
        <v>78</v>
      </c>
      <c r="F35" s="42">
        <v>499900</v>
      </c>
      <c r="G35" s="42">
        <v>505000</v>
      </c>
      <c r="H35" s="42">
        <v>495000</v>
      </c>
      <c r="I35" s="42">
        <v>459000</v>
      </c>
      <c r="J35" s="42">
        <v>440000</v>
      </c>
      <c r="K35" s="42">
        <v>414900</v>
      </c>
      <c r="L35" s="42">
        <v>402900</v>
      </c>
      <c r="M35" s="42">
        <v>399000</v>
      </c>
      <c r="N35" s="42">
        <v>379900</v>
      </c>
      <c r="O35" s="42">
        <v>398900</v>
      </c>
      <c r="P35" s="42">
        <v>389900</v>
      </c>
      <c r="Q35" s="42">
        <v>399000</v>
      </c>
      <c r="R35" s="42">
        <v>394800</v>
      </c>
      <c r="S35" s="42">
        <v>399995</v>
      </c>
      <c r="T35" s="42">
        <v>407880</v>
      </c>
      <c r="U35" s="42">
        <v>410000</v>
      </c>
      <c r="V35" s="42">
        <v>434000</v>
      </c>
      <c r="W35" s="42">
        <v>407880</v>
      </c>
      <c r="X35" s="42">
        <v>399995</v>
      </c>
      <c r="Y35" s="42">
        <v>410000</v>
      </c>
      <c r="Z35" s="42">
        <v>419900</v>
      </c>
      <c r="AA35" s="42">
        <v>410000</v>
      </c>
      <c r="AB35" s="42">
        <v>410000</v>
      </c>
      <c r="AC35" s="42">
        <v>410000</v>
      </c>
      <c r="AD35" s="42">
        <v>400000</v>
      </c>
      <c r="AE35" s="42">
        <v>399800</v>
      </c>
      <c r="AF35" s="42">
        <v>399000</v>
      </c>
      <c r="AG35" s="42">
        <v>399900</v>
      </c>
      <c r="AH35" s="42">
        <v>399900</v>
      </c>
      <c r="AI35" s="42">
        <v>399000</v>
      </c>
      <c r="AJ35" s="42">
        <v>392430</v>
      </c>
      <c r="AK35" s="42">
        <v>395000</v>
      </c>
      <c r="AL35" s="42">
        <v>378000</v>
      </c>
      <c r="AM35" s="42">
        <v>385000</v>
      </c>
      <c r="AN35" s="42">
        <v>399000</v>
      </c>
      <c r="AO35" s="42">
        <v>385000</v>
      </c>
      <c r="AP35" s="42">
        <v>380000</v>
      </c>
      <c r="AQ35" s="42">
        <v>378900</v>
      </c>
      <c r="AR35" s="42">
        <v>364900</v>
      </c>
      <c r="AS35" s="42">
        <v>339900</v>
      </c>
      <c r="AT35" s="42">
        <v>347000</v>
      </c>
      <c r="AU35" s="42">
        <v>367900</v>
      </c>
      <c r="AV35" s="42">
        <v>374950</v>
      </c>
      <c r="AW35" s="42">
        <v>425000</v>
      </c>
      <c r="AX35" s="42">
        <v>429950</v>
      </c>
      <c r="AY35" s="42">
        <v>439000</v>
      </c>
      <c r="AZ35" s="42">
        <v>475000</v>
      </c>
      <c r="BA35" s="42">
        <v>439900</v>
      </c>
      <c r="BB35" s="42">
        <v>475000</v>
      </c>
      <c r="BC35" s="42">
        <v>475000</v>
      </c>
      <c r="BD35" s="42">
        <v>480000</v>
      </c>
      <c r="BE35" s="42">
        <v>455000</v>
      </c>
      <c r="BF35" s="42">
        <v>491000</v>
      </c>
      <c r="BG35" s="42">
        <v>499000</v>
      </c>
      <c r="BH35" s="42">
        <v>499900</v>
      </c>
      <c r="BI35" s="42">
        <v>525000</v>
      </c>
      <c r="BJ35" s="42">
        <v>549950</v>
      </c>
      <c r="BK35" s="42">
        <v>560000</v>
      </c>
      <c r="BL35" s="42">
        <v>550000</v>
      </c>
      <c r="BM35" s="42">
        <v>539000</v>
      </c>
      <c r="BN35" s="42">
        <v>525000</v>
      </c>
      <c r="BO35" s="42">
        <v>549888</v>
      </c>
      <c r="BP35" s="42">
        <v>549000</v>
      </c>
      <c r="BQ35" s="42">
        <v>549000</v>
      </c>
      <c r="BR35" s="42">
        <v>550000</v>
      </c>
      <c r="BS35" s="42">
        <v>539990</v>
      </c>
      <c r="BT35" s="42">
        <v>560000</v>
      </c>
      <c r="BU35" s="42">
        <v>569000</v>
      </c>
      <c r="BV35" s="42">
        <v>569999</v>
      </c>
    </row>
    <row r="36" spans="1:74" x14ac:dyDescent="0.45">
      <c r="A36" s="42">
        <v>95020</v>
      </c>
      <c r="B36" s="42" t="s">
        <v>141</v>
      </c>
      <c r="C36" s="42" t="s">
        <v>66</v>
      </c>
      <c r="D36" s="42" t="s">
        <v>109</v>
      </c>
      <c r="E36" s="42" t="s">
        <v>110</v>
      </c>
      <c r="F36" s="42">
        <v>450000</v>
      </c>
      <c r="G36" s="42">
        <v>425000</v>
      </c>
      <c r="H36" s="42">
        <v>400000</v>
      </c>
      <c r="I36" s="42">
        <v>409000</v>
      </c>
      <c r="J36" s="42">
        <v>399900</v>
      </c>
      <c r="K36" s="42">
        <v>409000</v>
      </c>
      <c r="L36" s="42">
        <v>415000</v>
      </c>
      <c r="M36" s="42">
        <v>422000</v>
      </c>
      <c r="N36" s="42">
        <v>425000</v>
      </c>
      <c r="O36" s="42">
        <v>415000</v>
      </c>
      <c r="P36" s="42">
        <v>400900</v>
      </c>
      <c r="Q36" s="42">
        <v>412181</v>
      </c>
      <c r="R36" s="42">
        <v>415000</v>
      </c>
      <c r="S36" s="42">
        <v>420000</v>
      </c>
      <c r="T36" s="42">
        <v>424950</v>
      </c>
      <c r="U36" s="42">
        <v>445000</v>
      </c>
      <c r="V36" s="42">
        <v>449900</v>
      </c>
      <c r="W36" s="42">
        <v>449000</v>
      </c>
      <c r="X36" s="42">
        <v>439000</v>
      </c>
      <c r="Y36" s="42">
        <v>449000</v>
      </c>
      <c r="Z36" s="42">
        <v>452000</v>
      </c>
      <c r="AA36" s="42">
        <v>429950</v>
      </c>
      <c r="AB36" s="42">
        <v>429950</v>
      </c>
      <c r="AC36" s="42">
        <v>450000</v>
      </c>
      <c r="AD36" s="42">
        <v>450000</v>
      </c>
      <c r="AE36" s="42">
        <v>428900</v>
      </c>
      <c r="AF36" s="42">
        <v>410000</v>
      </c>
      <c r="AG36" s="42">
        <v>410000</v>
      </c>
      <c r="AH36" s="42">
        <v>409000</v>
      </c>
      <c r="AI36" s="42">
        <v>419000</v>
      </c>
      <c r="AJ36" s="42">
        <v>410000</v>
      </c>
      <c r="AK36" s="42">
        <v>419000</v>
      </c>
      <c r="AL36" s="42">
        <v>424990</v>
      </c>
      <c r="AM36" s="42">
        <v>430000</v>
      </c>
      <c r="AN36" s="42">
        <v>434500</v>
      </c>
      <c r="AO36" s="42">
        <v>405000</v>
      </c>
      <c r="AP36" s="42">
        <v>419000</v>
      </c>
      <c r="AQ36" s="42">
        <v>439000</v>
      </c>
      <c r="AR36" s="42">
        <v>419000</v>
      </c>
      <c r="AS36" s="42">
        <v>399000</v>
      </c>
      <c r="AT36" s="42">
        <v>399900</v>
      </c>
      <c r="AU36" s="42">
        <v>419000</v>
      </c>
      <c r="AV36" s="42">
        <v>429000</v>
      </c>
      <c r="AW36" s="42">
        <v>405000</v>
      </c>
      <c r="AX36" s="42">
        <v>414900</v>
      </c>
      <c r="AY36" s="42">
        <v>465000</v>
      </c>
      <c r="AZ36" s="42">
        <v>470000</v>
      </c>
      <c r="BA36" s="42">
        <v>469000</v>
      </c>
      <c r="BB36" s="42">
        <v>450000</v>
      </c>
      <c r="BC36" s="42">
        <v>480000</v>
      </c>
      <c r="BD36" s="42">
        <v>484950</v>
      </c>
      <c r="BE36" s="42">
        <v>478888</v>
      </c>
      <c r="BF36" s="42">
        <v>535000</v>
      </c>
      <c r="BG36" s="42">
        <v>559900</v>
      </c>
      <c r="BH36" s="42">
        <v>595000</v>
      </c>
      <c r="BI36" s="42">
        <v>599950</v>
      </c>
      <c r="BJ36" s="42">
        <v>599900</v>
      </c>
      <c r="BK36" s="42">
        <v>589000</v>
      </c>
      <c r="BL36" s="42">
        <v>550000</v>
      </c>
      <c r="BM36" s="42">
        <v>579950</v>
      </c>
      <c r="BN36" s="42">
        <v>569900</v>
      </c>
      <c r="BO36" s="42">
        <v>565000</v>
      </c>
      <c r="BP36" s="42">
        <v>579000</v>
      </c>
      <c r="BQ36" s="42">
        <v>575000</v>
      </c>
      <c r="BR36" s="42">
        <v>569000</v>
      </c>
      <c r="BS36" s="42">
        <v>556610</v>
      </c>
      <c r="BT36" s="42">
        <v>600000</v>
      </c>
      <c r="BU36" s="42">
        <v>584900</v>
      </c>
      <c r="BV36" s="42">
        <v>599000</v>
      </c>
    </row>
    <row r="37" spans="1:74" x14ac:dyDescent="0.45">
      <c r="A37" s="42">
        <v>94550</v>
      </c>
      <c r="B37" s="42" t="s">
        <v>142</v>
      </c>
      <c r="C37" s="42" t="s">
        <v>66</v>
      </c>
      <c r="D37" s="42" t="s">
        <v>65</v>
      </c>
      <c r="E37" s="42" t="s">
        <v>78</v>
      </c>
      <c r="F37" s="42">
        <v>549950</v>
      </c>
      <c r="G37" s="42">
        <v>549999</v>
      </c>
      <c r="H37" s="42">
        <v>550000</v>
      </c>
      <c r="I37" s="42">
        <v>540000</v>
      </c>
      <c r="J37" s="42">
        <v>529950</v>
      </c>
      <c r="K37" s="42">
        <v>519000</v>
      </c>
      <c r="L37" s="42">
        <v>523500</v>
      </c>
      <c r="M37" s="42">
        <v>540000</v>
      </c>
      <c r="N37" s="42">
        <v>519950</v>
      </c>
      <c r="O37" s="42">
        <v>519950</v>
      </c>
      <c r="P37" s="42">
        <v>519995</v>
      </c>
      <c r="Q37" s="42">
        <v>599900</v>
      </c>
      <c r="R37" s="42">
        <v>599000</v>
      </c>
      <c r="S37" s="42">
        <v>589000</v>
      </c>
      <c r="T37" s="42">
        <v>579950</v>
      </c>
      <c r="U37" s="42">
        <v>545000</v>
      </c>
      <c r="V37" s="42">
        <v>545000</v>
      </c>
      <c r="W37" s="42">
        <v>499950</v>
      </c>
      <c r="X37" s="42">
        <v>500000</v>
      </c>
      <c r="Y37" s="42">
        <v>499999</v>
      </c>
      <c r="Z37" s="42">
        <v>495000</v>
      </c>
      <c r="AA37" s="42">
        <v>499000</v>
      </c>
      <c r="AB37" s="42">
        <v>495000</v>
      </c>
      <c r="AC37" s="42">
        <v>499000</v>
      </c>
      <c r="AD37" s="42">
        <v>474950</v>
      </c>
      <c r="AE37" s="42">
        <v>469990</v>
      </c>
      <c r="AF37" s="42">
        <v>499000</v>
      </c>
      <c r="AG37" s="42">
        <v>489999</v>
      </c>
      <c r="AH37" s="42">
        <v>499900</v>
      </c>
      <c r="AI37" s="42">
        <v>499000</v>
      </c>
      <c r="AJ37" s="42">
        <v>487000</v>
      </c>
      <c r="AK37" s="42">
        <v>499900</v>
      </c>
      <c r="AL37" s="42">
        <v>510000</v>
      </c>
      <c r="AM37" s="42">
        <v>509000</v>
      </c>
      <c r="AN37" s="42">
        <v>529900</v>
      </c>
      <c r="AO37" s="42">
        <v>525000</v>
      </c>
      <c r="AP37" s="42">
        <v>520000</v>
      </c>
      <c r="AQ37" s="42">
        <v>483000</v>
      </c>
      <c r="AR37" s="42">
        <v>529950</v>
      </c>
      <c r="AS37" s="42">
        <v>555000</v>
      </c>
      <c r="AT37" s="42">
        <v>562000</v>
      </c>
      <c r="AU37" s="42">
        <v>574900</v>
      </c>
      <c r="AV37" s="42">
        <v>614950</v>
      </c>
      <c r="AW37" s="42">
        <v>649000</v>
      </c>
      <c r="AX37" s="42">
        <v>599000</v>
      </c>
      <c r="AY37" s="42">
        <v>598000</v>
      </c>
      <c r="AZ37" s="42">
        <v>649950</v>
      </c>
      <c r="BA37" s="42">
        <v>529900</v>
      </c>
      <c r="BB37" s="42">
        <v>575000</v>
      </c>
      <c r="BC37" s="42">
        <v>620000</v>
      </c>
      <c r="BD37" s="42">
        <v>575000</v>
      </c>
      <c r="BE37" s="42">
        <v>589000</v>
      </c>
      <c r="BF37" s="42">
        <v>600000</v>
      </c>
      <c r="BG37" s="42">
        <v>599000</v>
      </c>
      <c r="BH37" s="42">
        <v>550000</v>
      </c>
      <c r="BI37" s="42">
        <v>550000</v>
      </c>
      <c r="BJ37" s="42">
        <v>579900</v>
      </c>
      <c r="BK37" s="42">
        <v>573000</v>
      </c>
      <c r="BL37" s="42">
        <v>610000</v>
      </c>
      <c r="BM37" s="42">
        <v>639000</v>
      </c>
      <c r="BN37" s="42">
        <v>599900</v>
      </c>
      <c r="BO37" s="42">
        <v>615000</v>
      </c>
      <c r="BP37" s="42">
        <v>644950</v>
      </c>
      <c r="BQ37" s="42">
        <v>599950</v>
      </c>
      <c r="BR37" s="42">
        <v>660000</v>
      </c>
      <c r="BS37" s="42">
        <v>650000</v>
      </c>
      <c r="BT37" s="42">
        <v>695000</v>
      </c>
      <c r="BU37" s="42">
        <v>695000</v>
      </c>
      <c r="BV37" s="42">
        <v>729950</v>
      </c>
    </row>
    <row r="38" spans="1:74" x14ac:dyDescent="0.45">
      <c r="A38" s="42">
        <v>94114</v>
      </c>
      <c r="B38" s="42" t="s">
        <v>65</v>
      </c>
      <c r="C38" s="42" t="s">
        <v>66</v>
      </c>
      <c r="D38" s="42" t="s">
        <v>65</v>
      </c>
      <c r="E38" s="42" t="s">
        <v>65</v>
      </c>
      <c r="F38" s="42">
        <v>1095000</v>
      </c>
      <c r="G38" s="42">
        <v>1095000</v>
      </c>
      <c r="H38" s="42">
        <v>1129000</v>
      </c>
      <c r="I38" s="42">
        <v>975000</v>
      </c>
      <c r="J38" s="42">
        <v>935000</v>
      </c>
      <c r="K38" s="42">
        <v>949000</v>
      </c>
      <c r="L38" s="42">
        <v>989000</v>
      </c>
      <c r="M38" s="42">
        <v>997500</v>
      </c>
      <c r="N38" s="42">
        <v>949000</v>
      </c>
      <c r="O38" s="42">
        <v>949000</v>
      </c>
      <c r="P38" s="42">
        <v>1029000</v>
      </c>
      <c r="Q38" s="42">
        <v>949000</v>
      </c>
      <c r="R38" s="42">
        <v>949000</v>
      </c>
      <c r="S38" s="42">
        <v>949000</v>
      </c>
      <c r="T38" s="42">
        <v>949000</v>
      </c>
      <c r="U38" s="42">
        <v>949000</v>
      </c>
      <c r="V38" s="42">
        <v>949000</v>
      </c>
      <c r="W38" s="42">
        <v>998000</v>
      </c>
      <c r="X38" s="42">
        <v>949000</v>
      </c>
      <c r="Y38" s="42">
        <v>949000</v>
      </c>
      <c r="Z38" s="42">
        <v>899000</v>
      </c>
      <c r="AA38" s="42">
        <v>995000</v>
      </c>
      <c r="AB38" s="42">
        <v>999000</v>
      </c>
      <c r="AC38" s="42">
        <v>995000</v>
      </c>
      <c r="AD38" s="42">
        <v>998000</v>
      </c>
      <c r="AE38" s="42">
        <v>1025000</v>
      </c>
      <c r="AF38" s="42">
        <v>995000</v>
      </c>
      <c r="AG38" s="42">
        <v>995000</v>
      </c>
      <c r="AH38" s="42">
        <v>989000</v>
      </c>
      <c r="AI38" s="42">
        <v>989000</v>
      </c>
      <c r="AJ38" s="42">
        <v>989000</v>
      </c>
      <c r="AK38" s="42">
        <v>949000</v>
      </c>
      <c r="AL38" s="42">
        <v>899000</v>
      </c>
      <c r="AM38" s="42">
        <v>995000</v>
      </c>
      <c r="AN38" s="42">
        <v>1075000</v>
      </c>
      <c r="AO38" s="42">
        <v>1149000</v>
      </c>
      <c r="AP38" s="42">
        <v>1129000</v>
      </c>
      <c r="AQ38" s="42">
        <v>1129000</v>
      </c>
      <c r="AR38" s="42">
        <v>1095000</v>
      </c>
      <c r="AS38" s="42">
        <v>975000</v>
      </c>
      <c r="AT38" s="42">
        <v>1049000</v>
      </c>
      <c r="AU38" s="42">
        <v>1100000</v>
      </c>
      <c r="AV38" s="42">
        <v>1245000</v>
      </c>
      <c r="AW38" s="42">
        <v>1129000</v>
      </c>
      <c r="AX38" s="42">
        <v>1149000</v>
      </c>
      <c r="AY38" s="42">
        <v>985000</v>
      </c>
      <c r="AZ38" s="42">
        <v>993900</v>
      </c>
      <c r="BA38" s="42">
        <v>1050000</v>
      </c>
      <c r="BB38" s="42">
        <v>1165000</v>
      </c>
      <c r="BC38" s="42">
        <v>1165000</v>
      </c>
      <c r="BD38" s="42">
        <v>1165000</v>
      </c>
      <c r="BE38" s="42">
        <v>1125000</v>
      </c>
      <c r="BF38" s="42">
        <v>1195000</v>
      </c>
      <c r="BG38" s="42">
        <v>1075000</v>
      </c>
      <c r="BH38" s="42">
        <v>1199000</v>
      </c>
      <c r="BI38" s="42">
        <v>1195000</v>
      </c>
      <c r="BJ38" s="42">
        <v>1085000</v>
      </c>
      <c r="BK38" s="42">
        <v>1095000</v>
      </c>
      <c r="BL38" s="42">
        <v>1150000</v>
      </c>
      <c r="BM38" s="42">
        <v>1230000</v>
      </c>
      <c r="BN38" s="42">
        <v>1275000</v>
      </c>
      <c r="BO38" s="42">
        <v>1395000</v>
      </c>
      <c r="BP38" s="42">
        <v>1395000</v>
      </c>
      <c r="BQ38" s="42">
        <v>888000</v>
      </c>
      <c r="BR38" s="42">
        <v>1195000</v>
      </c>
      <c r="BS38" s="42">
        <v>1149000</v>
      </c>
      <c r="BT38" s="42">
        <v>1348000</v>
      </c>
      <c r="BU38" s="42">
        <v>1299950</v>
      </c>
      <c r="BV38" s="42">
        <v>1310000</v>
      </c>
    </row>
    <row r="39" spans="1:74" x14ac:dyDescent="0.45">
      <c r="A39" s="42">
        <v>94010</v>
      </c>
      <c r="B39" s="42" t="s">
        <v>143</v>
      </c>
      <c r="C39" s="42" t="s">
        <v>66</v>
      </c>
      <c r="D39" s="42" t="s">
        <v>65</v>
      </c>
      <c r="E39" s="42" t="s">
        <v>114</v>
      </c>
      <c r="F39" s="42">
        <v>1999000</v>
      </c>
      <c r="G39" s="42">
        <v>2088000</v>
      </c>
      <c r="H39" s="42">
        <v>1899000</v>
      </c>
      <c r="I39" s="42">
        <v>1995000</v>
      </c>
      <c r="J39" s="42">
        <v>1999000</v>
      </c>
      <c r="K39" s="42">
        <v>1800000</v>
      </c>
      <c r="L39" s="42">
        <v>1799000</v>
      </c>
      <c r="M39" s="42">
        <v>1888000</v>
      </c>
      <c r="N39" s="42">
        <v>1850000</v>
      </c>
      <c r="O39" s="42">
        <v>1875000</v>
      </c>
      <c r="P39" s="42">
        <v>1850000</v>
      </c>
      <c r="Q39" s="42">
        <v>1825000</v>
      </c>
      <c r="R39" s="42">
        <v>1698000</v>
      </c>
      <c r="S39" s="42">
        <v>1698000</v>
      </c>
      <c r="T39" s="42">
        <v>1695000</v>
      </c>
      <c r="U39" s="42">
        <v>1749000</v>
      </c>
      <c r="V39" s="42">
        <v>1799000</v>
      </c>
      <c r="W39" s="42">
        <v>1799000</v>
      </c>
      <c r="X39" s="42">
        <v>1799000</v>
      </c>
      <c r="Y39" s="42">
        <v>1855000</v>
      </c>
      <c r="Z39" s="42">
        <v>1799000</v>
      </c>
      <c r="AA39" s="42">
        <v>1799000</v>
      </c>
      <c r="AB39" s="42">
        <v>1795000</v>
      </c>
      <c r="AC39" s="42">
        <v>1789000</v>
      </c>
      <c r="AD39" s="42">
        <v>1729000</v>
      </c>
      <c r="AE39" s="42">
        <v>1795000</v>
      </c>
      <c r="AF39" s="42">
        <v>1799000</v>
      </c>
      <c r="AG39" s="42">
        <v>1799000</v>
      </c>
      <c r="AH39" s="42">
        <v>1798000</v>
      </c>
      <c r="AI39" s="42">
        <v>1798000</v>
      </c>
      <c r="AJ39" s="42">
        <v>1788000</v>
      </c>
      <c r="AK39" s="42">
        <v>1750000</v>
      </c>
      <c r="AL39" s="42">
        <v>1698000</v>
      </c>
      <c r="AM39" s="42">
        <v>1650000</v>
      </c>
      <c r="AN39" s="42">
        <v>1698000</v>
      </c>
      <c r="AO39" s="42">
        <v>1680000</v>
      </c>
      <c r="AP39" s="42">
        <v>1675000</v>
      </c>
      <c r="AQ39" s="42">
        <v>1788000</v>
      </c>
      <c r="AR39" s="42">
        <v>1848000</v>
      </c>
      <c r="AS39" s="42">
        <v>1778000</v>
      </c>
      <c r="AT39" s="42">
        <v>1799000</v>
      </c>
      <c r="AU39" s="42">
        <v>1895000</v>
      </c>
      <c r="AV39" s="42">
        <v>1845000</v>
      </c>
      <c r="AW39" s="42">
        <v>1845000</v>
      </c>
      <c r="AX39" s="42">
        <v>2098000</v>
      </c>
      <c r="AY39" s="42">
        <v>2250000</v>
      </c>
      <c r="AZ39" s="42">
        <v>2350000</v>
      </c>
      <c r="BA39" s="42">
        <v>2249000</v>
      </c>
      <c r="BB39" s="42">
        <v>2250000</v>
      </c>
      <c r="BC39" s="42">
        <v>2395000</v>
      </c>
      <c r="BD39" s="42">
        <v>2490000</v>
      </c>
      <c r="BE39" s="42">
        <v>2388000</v>
      </c>
      <c r="BF39" s="42">
        <v>2500000</v>
      </c>
      <c r="BG39" s="42">
        <v>2490000</v>
      </c>
      <c r="BH39" s="42">
        <v>2500000</v>
      </c>
      <c r="BI39" s="42">
        <v>2498000</v>
      </c>
      <c r="BJ39" s="42">
        <v>2499000</v>
      </c>
      <c r="BK39" s="42">
        <v>2580000</v>
      </c>
      <c r="BL39" s="42">
        <v>2598000</v>
      </c>
      <c r="BM39" s="42">
        <v>2615000</v>
      </c>
      <c r="BN39" s="42">
        <v>2695000</v>
      </c>
      <c r="BO39" s="42">
        <v>2790000</v>
      </c>
      <c r="BP39" s="42">
        <v>3000000</v>
      </c>
      <c r="BQ39" s="42">
        <v>2980000</v>
      </c>
      <c r="BR39" s="42">
        <v>2795000</v>
      </c>
      <c r="BS39" s="42">
        <v>2500000</v>
      </c>
      <c r="BT39" s="42">
        <v>2425000</v>
      </c>
      <c r="BU39" s="42">
        <v>2450000</v>
      </c>
      <c r="BV39" s="42">
        <v>2590000</v>
      </c>
    </row>
    <row r="40" spans="1:74" x14ac:dyDescent="0.45">
      <c r="A40" s="42">
        <v>95124</v>
      </c>
      <c r="B40" s="42" t="s">
        <v>109</v>
      </c>
      <c r="C40" s="42" t="s">
        <v>66</v>
      </c>
      <c r="D40" s="42" t="s">
        <v>109</v>
      </c>
      <c r="E40" s="42" t="s">
        <v>110</v>
      </c>
      <c r="F40" s="42">
        <v>739000</v>
      </c>
      <c r="G40" s="42">
        <v>700000</v>
      </c>
      <c r="H40" s="42">
        <v>650000</v>
      </c>
      <c r="I40" s="42">
        <v>650000</v>
      </c>
      <c r="J40" s="42">
        <v>649000</v>
      </c>
      <c r="K40" s="42">
        <v>645000</v>
      </c>
      <c r="L40" s="42">
        <v>678000</v>
      </c>
      <c r="M40" s="42">
        <v>660000</v>
      </c>
      <c r="N40" s="42">
        <v>649995</v>
      </c>
      <c r="O40" s="42">
        <v>665000</v>
      </c>
      <c r="P40" s="42">
        <v>649000</v>
      </c>
      <c r="Q40" s="42">
        <v>649000</v>
      </c>
      <c r="R40" s="42">
        <v>599000</v>
      </c>
      <c r="S40" s="42">
        <v>599000</v>
      </c>
      <c r="T40" s="42">
        <v>615000</v>
      </c>
      <c r="U40" s="42">
        <v>635000</v>
      </c>
      <c r="V40" s="42">
        <v>639000</v>
      </c>
      <c r="W40" s="42">
        <v>639000</v>
      </c>
      <c r="X40" s="42">
        <v>645000</v>
      </c>
      <c r="Y40" s="42">
        <v>639000</v>
      </c>
      <c r="Z40" s="42">
        <v>649000</v>
      </c>
      <c r="AA40" s="42">
        <v>649000</v>
      </c>
      <c r="AB40" s="42">
        <v>649000</v>
      </c>
      <c r="AC40" s="42">
        <v>629000</v>
      </c>
      <c r="AD40" s="42">
        <v>632195</v>
      </c>
      <c r="AE40" s="42">
        <v>599000</v>
      </c>
      <c r="AF40" s="42">
        <v>610000</v>
      </c>
      <c r="AG40" s="42">
        <v>599950</v>
      </c>
      <c r="AH40" s="42">
        <v>629000</v>
      </c>
      <c r="AI40" s="42">
        <v>599999</v>
      </c>
      <c r="AJ40" s="42">
        <v>595950</v>
      </c>
      <c r="AK40" s="42">
        <v>625000</v>
      </c>
      <c r="AL40" s="42">
        <v>629950</v>
      </c>
      <c r="AM40" s="42">
        <v>624900</v>
      </c>
      <c r="AN40" s="42">
        <v>615000</v>
      </c>
      <c r="AO40" s="42">
        <v>620000</v>
      </c>
      <c r="AP40" s="42">
        <v>615000</v>
      </c>
      <c r="AQ40" s="42">
        <v>604988</v>
      </c>
      <c r="AR40" s="42">
        <v>600000</v>
      </c>
      <c r="AS40" s="42">
        <v>595822</v>
      </c>
      <c r="AT40" s="42">
        <v>585000</v>
      </c>
      <c r="AU40" s="42">
        <v>609950</v>
      </c>
      <c r="AV40" s="42">
        <v>625000</v>
      </c>
      <c r="AW40" s="42">
        <v>648800</v>
      </c>
      <c r="AX40" s="42">
        <v>659000</v>
      </c>
      <c r="AY40" s="42">
        <v>689000</v>
      </c>
      <c r="AZ40" s="42">
        <v>650000</v>
      </c>
      <c r="BA40" s="42">
        <v>675000</v>
      </c>
      <c r="BB40" s="42">
        <v>649000</v>
      </c>
      <c r="BC40" s="42">
        <v>670000</v>
      </c>
      <c r="BD40" s="42">
        <v>669990</v>
      </c>
      <c r="BE40" s="42">
        <v>675000</v>
      </c>
      <c r="BF40" s="42">
        <v>699000</v>
      </c>
      <c r="BG40" s="42">
        <v>735000</v>
      </c>
      <c r="BH40" s="42">
        <v>760000</v>
      </c>
      <c r="BI40" s="42">
        <v>749000</v>
      </c>
      <c r="BJ40" s="42">
        <v>749000</v>
      </c>
      <c r="BK40" s="42">
        <v>769000</v>
      </c>
      <c r="BL40" s="42">
        <v>759000</v>
      </c>
      <c r="BM40" s="42">
        <v>749500</v>
      </c>
      <c r="BN40" s="42">
        <v>769950</v>
      </c>
      <c r="BO40" s="42">
        <v>779000</v>
      </c>
      <c r="BP40" s="42">
        <v>769950</v>
      </c>
      <c r="BQ40" s="42">
        <v>739000</v>
      </c>
      <c r="BR40" s="42">
        <v>799000</v>
      </c>
      <c r="BS40" s="42">
        <v>828888</v>
      </c>
      <c r="BT40" s="42">
        <v>799000</v>
      </c>
      <c r="BU40" s="42">
        <v>799000</v>
      </c>
      <c r="BV40" s="42">
        <v>799950</v>
      </c>
    </row>
    <row r="41" spans="1:74" x14ac:dyDescent="0.45">
      <c r="A41" s="42">
        <v>94403</v>
      </c>
      <c r="B41" s="42" t="s">
        <v>114</v>
      </c>
      <c r="C41" s="42" t="s">
        <v>66</v>
      </c>
      <c r="D41" s="42" t="s">
        <v>65</v>
      </c>
      <c r="E41" s="42" t="s">
        <v>114</v>
      </c>
      <c r="F41" s="42">
        <v>749950</v>
      </c>
      <c r="G41" s="42">
        <v>699999</v>
      </c>
      <c r="H41" s="42">
        <v>639000</v>
      </c>
      <c r="I41" s="42">
        <v>650000</v>
      </c>
      <c r="J41" s="42">
        <v>669888</v>
      </c>
      <c r="K41" s="42">
        <v>659000</v>
      </c>
      <c r="L41" s="42">
        <v>690000</v>
      </c>
      <c r="M41" s="42">
        <v>699000</v>
      </c>
      <c r="N41" s="42">
        <v>699000</v>
      </c>
      <c r="O41" s="42">
        <v>699000</v>
      </c>
      <c r="P41" s="42">
        <v>699900</v>
      </c>
      <c r="Q41" s="42">
        <v>699999</v>
      </c>
      <c r="R41" s="42">
        <v>714900</v>
      </c>
      <c r="S41" s="42">
        <v>775000</v>
      </c>
      <c r="T41" s="42">
        <v>710000</v>
      </c>
      <c r="U41" s="42">
        <v>699000</v>
      </c>
      <c r="V41" s="42">
        <v>689000</v>
      </c>
      <c r="W41" s="42">
        <v>675000</v>
      </c>
      <c r="X41" s="42">
        <v>660000</v>
      </c>
      <c r="Y41" s="42">
        <v>675000</v>
      </c>
      <c r="Z41" s="42">
        <v>689000</v>
      </c>
      <c r="AA41" s="42">
        <v>688500</v>
      </c>
      <c r="AB41" s="42">
        <v>725000</v>
      </c>
      <c r="AC41" s="42">
        <v>749000</v>
      </c>
      <c r="AD41" s="42">
        <v>739000</v>
      </c>
      <c r="AE41" s="42">
        <v>749000</v>
      </c>
      <c r="AF41" s="42">
        <v>730000</v>
      </c>
      <c r="AG41" s="42">
        <v>725000</v>
      </c>
      <c r="AH41" s="42">
        <v>730000</v>
      </c>
      <c r="AI41" s="42">
        <v>749000</v>
      </c>
      <c r="AJ41" s="42">
        <v>699950</v>
      </c>
      <c r="AK41" s="42">
        <v>699000</v>
      </c>
      <c r="AL41" s="42">
        <v>689000</v>
      </c>
      <c r="AM41" s="42">
        <v>659000</v>
      </c>
      <c r="AN41" s="42">
        <v>650000</v>
      </c>
      <c r="AO41" s="42">
        <v>659000</v>
      </c>
      <c r="AP41" s="42">
        <v>699000</v>
      </c>
      <c r="AQ41" s="42">
        <v>694900</v>
      </c>
      <c r="AR41" s="42">
        <v>675000</v>
      </c>
      <c r="AS41" s="42">
        <v>649000</v>
      </c>
      <c r="AT41" s="42">
        <v>639900</v>
      </c>
      <c r="AU41" s="42">
        <v>665000</v>
      </c>
      <c r="AV41" s="42">
        <v>638000</v>
      </c>
      <c r="AW41" s="42">
        <v>650000</v>
      </c>
      <c r="AX41" s="42">
        <v>725000</v>
      </c>
      <c r="AY41" s="42">
        <v>699000</v>
      </c>
      <c r="AZ41" s="42">
        <v>725000</v>
      </c>
      <c r="BA41" s="42">
        <v>699000</v>
      </c>
      <c r="BB41" s="42">
        <v>650000</v>
      </c>
      <c r="BC41" s="42">
        <v>695000</v>
      </c>
      <c r="BD41" s="42">
        <v>699888</v>
      </c>
      <c r="BE41" s="42">
        <v>750000</v>
      </c>
      <c r="BF41" s="42">
        <v>799000</v>
      </c>
      <c r="BG41" s="42">
        <v>799000</v>
      </c>
      <c r="BH41" s="42">
        <v>799000</v>
      </c>
      <c r="BI41" s="42">
        <v>750000</v>
      </c>
      <c r="BJ41" s="42">
        <v>750000</v>
      </c>
      <c r="BK41" s="42">
        <v>798888</v>
      </c>
      <c r="BL41" s="42">
        <v>799000</v>
      </c>
      <c r="BM41" s="42">
        <v>825900</v>
      </c>
      <c r="BN41" s="42">
        <v>799900</v>
      </c>
      <c r="BO41" s="42">
        <v>799900</v>
      </c>
      <c r="BP41" s="42">
        <v>825000</v>
      </c>
      <c r="BQ41" s="42">
        <v>830900</v>
      </c>
      <c r="BR41" s="42">
        <v>788000</v>
      </c>
      <c r="BS41" s="42">
        <v>799000</v>
      </c>
      <c r="BT41" s="42">
        <v>825000</v>
      </c>
      <c r="BU41" s="42">
        <v>849500</v>
      </c>
      <c r="BV41" s="42">
        <v>935000</v>
      </c>
    </row>
    <row r="42" spans="1:74" x14ac:dyDescent="0.45">
      <c r="A42" s="42">
        <v>94102</v>
      </c>
      <c r="B42" s="42" t="s">
        <v>65</v>
      </c>
      <c r="C42" s="42" t="s">
        <v>66</v>
      </c>
      <c r="D42" s="42" t="s">
        <v>65</v>
      </c>
      <c r="E42" s="42" t="s">
        <v>65</v>
      </c>
      <c r="F42" s="42">
        <v>500000</v>
      </c>
      <c r="G42" s="42">
        <v>598000</v>
      </c>
      <c r="H42" s="42">
        <v>598000</v>
      </c>
      <c r="I42" s="42">
        <v>615000</v>
      </c>
      <c r="J42" s="42">
        <v>615000</v>
      </c>
      <c r="K42" s="42">
        <v>729000</v>
      </c>
      <c r="L42" s="42">
        <v>749000</v>
      </c>
      <c r="M42" s="42">
        <v>749000</v>
      </c>
      <c r="N42" s="42">
        <v>650000</v>
      </c>
      <c r="O42" s="42">
        <v>689000</v>
      </c>
      <c r="P42" s="42">
        <v>641449</v>
      </c>
      <c r="Q42" s="42">
        <v>569999</v>
      </c>
      <c r="R42" s="42">
        <v>569999</v>
      </c>
      <c r="S42" s="42">
        <v>550000</v>
      </c>
      <c r="T42" s="42">
        <v>525000</v>
      </c>
      <c r="U42" s="42">
        <v>495000</v>
      </c>
      <c r="V42" s="42">
        <v>569999</v>
      </c>
      <c r="W42" s="42">
        <v>549000</v>
      </c>
      <c r="X42" s="42">
        <v>529000</v>
      </c>
      <c r="Y42" s="42">
        <v>499000</v>
      </c>
      <c r="Z42" s="42">
        <v>549000</v>
      </c>
      <c r="AA42" s="42">
        <v>539000</v>
      </c>
      <c r="AB42" s="42">
        <v>539000</v>
      </c>
      <c r="AC42" s="42">
        <v>489000</v>
      </c>
      <c r="AD42" s="42">
        <v>489000</v>
      </c>
      <c r="AE42" s="42">
        <v>449000</v>
      </c>
      <c r="AF42" s="42">
        <v>449000</v>
      </c>
      <c r="AG42" s="42">
        <v>449000</v>
      </c>
      <c r="AH42" s="42">
        <v>399900</v>
      </c>
      <c r="AI42" s="42">
        <v>418200</v>
      </c>
      <c r="AJ42" s="42">
        <v>418200</v>
      </c>
      <c r="AK42" s="42">
        <v>410000</v>
      </c>
      <c r="AL42" s="42">
        <v>449000</v>
      </c>
      <c r="AM42" s="42">
        <v>439900</v>
      </c>
      <c r="AN42" s="42">
        <v>449000</v>
      </c>
      <c r="AO42" s="42">
        <v>445000</v>
      </c>
      <c r="AP42" s="42">
        <v>449000</v>
      </c>
      <c r="AQ42" s="42">
        <v>499000</v>
      </c>
      <c r="AR42" s="42">
        <v>499000</v>
      </c>
      <c r="AS42" s="42">
        <v>599000</v>
      </c>
      <c r="AT42" s="42">
        <v>499000</v>
      </c>
      <c r="AU42" s="42">
        <v>499000</v>
      </c>
      <c r="AV42" s="42">
        <v>489000</v>
      </c>
      <c r="AW42" s="42">
        <v>549000</v>
      </c>
      <c r="AX42" s="42">
        <v>529900</v>
      </c>
      <c r="AY42" s="42">
        <v>569000</v>
      </c>
      <c r="AZ42" s="42">
        <v>530000</v>
      </c>
      <c r="BA42" s="42">
        <v>525000</v>
      </c>
      <c r="BB42" s="42">
        <v>575000</v>
      </c>
      <c r="BC42" s="42">
        <v>575000</v>
      </c>
      <c r="BD42" s="42">
        <v>525000</v>
      </c>
      <c r="BE42" s="42">
        <v>480000</v>
      </c>
      <c r="BF42" s="42">
        <v>525000</v>
      </c>
      <c r="BG42" s="42">
        <v>449000</v>
      </c>
      <c r="BH42" s="42">
        <v>435000</v>
      </c>
      <c r="BI42" s="42">
        <v>449000</v>
      </c>
      <c r="BJ42" s="42">
        <v>478000</v>
      </c>
      <c r="BK42" s="42">
        <v>750000</v>
      </c>
      <c r="BL42" s="42">
        <v>675000</v>
      </c>
      <c r="BM42" s="42">
        <v>759000</v>
      </c>
      <c r="BN42" s="42">
        <v>799000</v>
      </c>
      <c r="BO42" s="42">
        <v>699000</v>
      </c>
      <c r="BP42" s="42">
        <v>649000</v>
      </c>
      <c r="BR42" s="42">
        <v>649000</v>
      </c>
      <c r="BS42" s="42">
        <v>649000</v>
      </c>
      <c r="BT42" s="42">
        <v>529000</v>
      </c>
      <c r="BU42" s="42">
        <v>549000</v>
      </c>
      <c r="BV42" s="42">
        <v>599000</v>
      </c>
    </row>
    <row r="43" spans="1:74" x14ac:dyDescent="0.45">
      <c r="A43" s="42">
        <v>94539</v>
      </c>
      <c r="B43" s="42" t="s">
        <v>95</v>
      </c>
      <c r="C43" s="42" t="s">
        <v>66</v>
      </c>
      <c r="D43" s="42" t="s">
        <v>65</v>
      </c>
      <c r="E43" s="42" t="s">
        <v>78</v>
      </c>
      <c r="F43" s="42">
        <v>998888</v>
      </c>
      <c r="G43" s="42">
        <v>968888</v>
      </c>
      <c r="H43" s="42">
        <v>898000</v>
      </c>
      <c r="I43" s="42">
        <v>899000</v>
      </c>
      <c r="J43" s="42">
        <v>879000</v>
      </c>
      <c r="K43" s="42">
        <v>889000</v>
      </c>
      <c r="L43" s="42">
        <v>888888</v>
      </c>
      <c r="M43" s="42">
        <v>859000</v>
      </c>
      <c r="N43" s="42">
        <v>918888</v>
      </c>
      <c r="O43" s="42">
        <v>924900</v>
      </c>
      <c r="P43" s="42">
        <v>938950</v>
      </c>
      <c r="Q43" s="42">
        <v>888888</v>
      </c>
      <c r="R43" s="42">
        <v>874800</v>
      </c>
      <c r="S43" s="42">
        <v>866250</v>
      </c>
      <c r="T43" s="42">
        <v>849950</v>
      </c>
      <c r="U43" s="42">
        <v>925000</v>
      </c>
      <c r="V43" s="42">
        <v>948800</v>
      </c>
      <c r="W43" s="42">
        <v>899800</v>
      </c>
      <c r="X43" s="42">
        <v>899000</v>
      </c>
      <c r="Y43" s="42">
        <v>914888</v>
      </c>
      <c r="Z43" s="42">
        <v>918888</v>
      </c>
      <c r="AA43" s="42">
        <v>868000</v>
      </c>
      <c r="AB43" s="42">
        <v>890000</v>
      </c>
      <c r="AC43" s="42">
        <v>879000</v>
      </c>
      <c r="AD43" s="42">
        <v>875000</v>
      </c>
      <c r="AE43" s="42">
        <v>859000</v>
      </c>
      <c r="AF43" s="42">
        <v>875000</v>
      </c>
      <c r="AG43" s="42">
        <v>869800</v>
      </c>
      <c r="AH43" s="42">
        <v>899000</v>
      </c>
      <c r="AI43" s="42">
        <v>899000</v>
      </c>
      <c r="AJ43" s="42">
        <v>898000</v>
      </c>
      <c r="AK43" s="42">
        <v>868000</v>
      </c>
      <c r="AL43" s="42">
        <v>875000</v>
      </c>
      <c r="AM43" s="42">
        <v>894000</v>
      </c>
      <c r="AN43" s="42">
        <v>918000</v>
      </c>
      <c r="AO43" s="42">
        <v>894000</v>
      </c>
      <c r="AP43" s="42">
        <v>850000</v>
      </c>
      <c r="AQ43" s="42">
        <v>868000</v>
      </c>
      <c r="AR43" s="42">
        <v>854000</v>
      </c>
      <c r="AS43" s="42">
        <v>865000</v>
      </c>
      <c r="AT43" s="42">
        <v>888000</v>
      </c>
      <c r="AU43" s="42">
        <v>899800</v>
      </c>
      <c r="AV43" s="42">
        <v>935000</v>
      </c>
      <c r="AW43" s="42">
        <v>950000</v>
      </c>
      <c r="AX43" s="42">
        <v>949880</v>
      </c>
      <c r="AY43" s="42">
        <v>949880</v>
      </c>
      <c r="AZ43" s="42">
        <v>929000</v>
      </c>
      <c r="BA43" s="42">
        <v>950000</v>
      </c>
      <c r="BB43" s="42">
        <v>988000</v>
      </c>
      <c r="BC43" s="42">
        <v>999999</v>
      </c>
      <c r="BD43" s="42">
        <v>1099000</v>
      </c>
      <c r="BE43" s="42">
        <v>1075000</v>
      </c>
      <c r="BF43" s="42">
        <v>999800</v>
      </c>
      <c r="BG43" s="42">
        <v>1140000</v>
      </c>
      <c r="BH43" s="42">
        <v>1149800</v>
      </c>
      <c r="BI43" s="42">
        <v>1059950</v>
      </c>
      <c r="BJ43" s="42">
        <v>1149950</v>
      </c>
      <c r="BK43" s="42">
        <v>1025000</v>
      </c>
      <c r="BL43" s="42">
        <v>978000</v>
      </c>
      <c r="BM43" s="42">
        <v>899800</v>
      </c>
      <c r="BN43" s="42">
        <v>880000</v>
      </c>
      <c r="BO43" s="42">
        <v>925000</v>
      </c>
      <c r="BP43" s="42">
        <v>898888</v>
      </c>
      <c r="BQ43" s="42">
        <v>899999</v>
      </c>
      <c r="BR43" s="42">
        <v>956000</v>
      </c>
      <c r="BS43" s="42">
        <v>1049950</v>
      </c>
      <c r="BT43" s="42">
        <v>1028888</v>
      </c>
      <c r="BU43" s="42">
        <v>1138000</v>
      </c>
      <c r="BV43" s="42">
        <v>1175000</v>
      </c>
    </row>
    <row r="44" spans="1:74" x14ac:dyDescent="0.45">
      <c r="A44" s="42">
        <v>94066</v>
      </c>
      <c r="B44" s="42" t="s">
        <v>144</v>
      </c>
      <c r="C44" s="42" t="s">
        <v>66</v>
      </c>
      <c r="D44" s="42" t="s">
        <v>65</v>
      </c>
      <c r="E44" s="42" t="s">
        <v>114</v>
      </c>
      <c r="F44" s="42">
        <v>565000</v>
      </c>
      <c r="G44" s="42">
        <v>515000</v>
      </c>
      <c r="H44" s="42">
        <v>499900</v>
      </c>
      <c r="I44" s="42">
        <v>499000</v>
      </c>
      <c r="J44" s="42">
        <v>498000</v>
      </c>
      <c r="K44" s="42">
        <v>450000</v>
      </c>
      <c r="L44" s="42">
        <v>488850</v>
      </c>
      <c r="M44" s="42">
        <v>499950</v>
      </c>
      <c r="N44" s="42">
        <v>499000</v>
      </c>
      <c r="O44" s="42">
        <v>505000</v>
      </c>
      <c r="P44" s="42">
        <v>525000</v>
      </c>
      <c r="Q44" s="42">
        <v>519000</v>
      </c>
      <c r="R44" s="42">
        <v>529000</v>
      </c>
      <c r="S44" s="42">
        <v>529000</v>
      </c>
      <c r="T44" s="42">
        <v>499000</v>
      </c>
      <c r="U44" s="42">
        <v>513000</v>
      </c>
      <c r="V44" s="42">
        <v>525000</v>
      </c>
      <c r="W44" s="42">
        <v>505000</v>
      </c>
      <c r="X44" s="42">
        <v>499999</v>
      </c>
      <c r="Y44" s="42">
        <v>512000</v>
      </c>
      <c r="Z44" s="42">
        <v>499999</v>
      </c>
      <c r="AA44" s="42">
        <v>500000</v>
      </c>
      <c r="AB44" s="42">
        <v>499500</v>
      </c>
      <c r="AC44" s="42">
        <v>520000</v>
      </c>
      <c r="AD44" s="42">
        <v>479950</v>
      </c>
      <c r="AE44" s="42">
        <v>499000</v>
      </c>
      <c r="AF44" s="42">
        <v>500000</v>
      </c>
      <c r="AG44" s="42">
        <v>539000</v>
      </c>
      <c r="AH44" s="42">
        <v>525000</v>
      </c>
      <c r="AI44" s="42">
        <v>475000</v>
      </c>
      <c r="AJ44" s="42">
        <v>429888</v>
      </c>
      <c r="AK44" s="42">
        <v>429950</v>
      </c>
      <c r="AL44" s="42">
        <v>459000</v>
      </c>
      <c r="AM44" s="42">
        <v>488000</v>
      </c>
      <c r="AN44" s="42">
        <v>499000</v>
      </c>
      <c r="AO44" s="42">
        <v>488000</v>
      </c>
      <c r="AP44" s="42">
        <v>475000</v>
      </c>
      <c r="AQ44" s="42">
        <v>441900</v>
      </c>
      <c r="AR44" s="42">
        <v>419900</v>
      </c>
      <c r="AS44" s="42">
        <v>389900</v>
      </c>
      <c r="AT44" s="42">
        <v>349500</v>
      </c>
      <c r="AU44" s="42">
        <v>390000</v>
      </c>
      <c r="AV44" s="42">
        <v>379900</v>
      </c>
      <c r="AW44" s="42">
        <v>449900</v>
      </c>
      <c r="AX44" s="42">
        <v>459900</v>
      </c>
      <c r="AY44" s="42">
        <v>439000</v>
      </c>
      <c r="AZ44" s="42">
        <v>475000</v>
      </c>
      <c r="BA44" s="42">
        <v>489000</v>
      </c>
      <c r="BB44" s="42">
        <v>489900</v>
      </c>
      <c r="BC44" s="42">
        <v>499950</v>
      </c>
      <c r="BD44" s="42">
        <v>585000</v>
      </c>
      <c r="BE44" s="42">
        <v>585000</v>
      </c>
      <c r="BF44" s="42">
        <v>594900</v>
      </c>
      <c r="BG44" s="42">
        <v>569000</v>
      </c>
      <c r="BH44" s="42">
        <v>519000</v>
      </c>
      <c r="BI44" s="42">
        <v>550000</v>
      </c>
      <c r="BJ44" s="42">
        <v>499880</v>
      </c>
      <c r="BK44" s="42">
        <v>589000</v>
      </c>
      <c r="BL44" s="42">
        <v>479000</v>
      </c>
      <c r="BM44" s="42">
        <v>558000</v>
      </c>
      <c r="BN44" s="42">
        <v>629000</v>
      </c>
      <c r="BO44" s="42">
        <v>569900</v>
      </c>
      <c r="BP44" s="42">
        <v>558000</v>
      </c>
      <c r="BQ44" s="42">
        <v>599000</v>
      </c>
      <c r="BR44" s="42">
        <v>580000</v>
      </c>
      <c r="BS44" s="42">
        <v>599000</v>
      </c>
      <c r="BT44" s="42">
        <v>599000</v>
      </c>
      <c r="BU44" s="42">
        <v>598000</v>
      </c>
      <c r="BV44" s="42">
        <v>599000</v>
      </c>
    </row>
    <row r="45" spans="1:74" x14ac:dyDescent="0.45">
      <c r="A45" s="42">
        <v>94566</v>
      </c>
      <c r="B45" s="42" t="s">
        <v>145</v>
      </c>
      <c r="C45" s="42" t="s">
        <v>66</v>
      </c>
      <c r="D45" s="42" t="s">
        <v>65</v>
      </c>
      <c r="E45" s="42" t="s">
        <v>78</v>
      </c>
      <c r="F45" s="42">
        <v>950000</v>
      </c>
      <c r="G45" s="42">
        <v>950000</v>
      </c>
      <c r="H45" s="42">
        <v>934900</v>
      </c>
      <c r="I45" s="42">
        <v>932800</v>
      </c>
      <c r="J45" s="42">
        <v>900000</v>
      </c>
      <c r="K45" s="42">
        <v>910000</v>
      </c>
      <c r="L45" s="42">
        <v>899000</v>
      </c>
      <c r="M45" s="42">
        <v>879000</v>
      </c>
      <c r="N45" s="42">
        <v>880000</v>
      </c>
      <c r="O45" s="42">
        <v>899000</v>
      </c>
      <c r="P45" s="42">
        <v>899000</v>
      </c>
      <c r="Q45" s="42">
        <v>890000</v>
      </c>
      <c r="R45" s="42">
        <v>899000</v>
      </c>
      <c r="S45" s="42">
        <v>899000</v>
      </c>
      <c r="T45" s="42">
        <v>855000</v>
      </c>
      <c r="U45" s="42">
        <v>819000</v>
      </c>
      <c r="V45" s="42">
        <v>849000</v>
      </c>
      <c r="W45" s="42">
        <v>790000</v>
      </c>
      <c r="X45" s="42">
        <v>855000</v>
      </c>
      <c r="Y45" s="42">
        <v>860000</v>
      </c>
      <c r="Z45" s="42">
        <v>849999</v>
      </c>
      <c r="AA45" s="42">
        <v>815000</v>
      </c>
      <c r="AB45" s="42">
        <v>818500</v>
      </c>
      <c r="AC45" s="42">
        <v>799000</v>
      </c>
      <c r="AD45" s="42">
        <v>790000</v>
      </c>
      <c r="AE45" s="42">
        <v>785000</v>
      </c>
      <c r="AF45" s="42">
        <v>759000</v>
      </c>
      <c r="AG45" s="42">
        <v>774950</v>
      </c>
      <c r="AH45" s="42">
        <v>758880</v>
      </c>
      <c r="AI45" s="42">
        <v>780000</v>
      </c>
      <c r="AJ45" s="42">
        <v>793500</v>
      </c>
      <c r="AK45" s="42">
        <v>799000</v>
      </c>
      <c r="AL45" s="42">
        <v>799900</v>
      </c>
      <c r="AM45" s="42">
        <v>799000</v>
      </c>
      <c r="AN45" s="42">
        <v>785000</v>
      </c>
      <c r="AO45" s="42">
        <v>750000</v>
      </c>
      <c r="AP45" s="42">
        <v>719950</v>
      </c>
      <c r="AQ45" s="42">
        <v>699000</v>
      </c>
      <c r="AR45" s="42">
        <v>699000</v>
      </c>
      <c r="AS45" s="42">
        <v>689000</v>
      </c>
      <c r="AT45" s="42">
        <v>749000</v>
      </c>
      <c r="AU45" s="42">
        <v>769000</v>
      </c>
      <c r="AV45" s="42">
        <v>800000</v>
      </c>
      <c r="AW45" s="42">
        <v>815000</v>
      </c>
      <c r="AX45" s="42">
        <v>839000</v>
      </c>
      <c r="AY45" s="42">
        <v>839000</v>
      </c>
      <c r="AZ45" s="42">
        <v>819000</v>
      </c>
      <c r="BA45" s="42">
        <v>829000</v>
      </c>
      <c r="BB45" s="42">
        <v>824988</v>
      </c>
      <c r="BC45" s="42">
        <v>825000</v>
      </c>
      <c r="BD45" s="42">
        <v>775000</v>
      </c>
      <c r="BE45" s="42">
        <v>870000</v>
      </c>
      <c r="BF45" s="42">
        <v>935000</v>
      </c>
      <c r="BG45" s="42">
        <v>999000</v>
      </c>
      <c r="BH45" s="42">
        <v>978950</v>
      </c>
      <c r="BI45" s="42">
        <v>978950</v>
      </c>
      <c r="BJ45" s="42">
        <v>945000</v>
      </c>
      <c r="BK45" s="42">
        <v>850000</v>
      </c>
      <c r="BL45" s="42">
        <v>910000</v>
      </c>
      <c r="BM45" s="42">
        <v>948000</v>
      </c>
      <c r="BN45" s="42">
        <v>969900</v>
      </c>
      <c r="BO45" s="42">
        <v>999950</v>
      </c>
      <c r="BP45" s="42">
        <v>1099000</v>
      </c>
      <c r="BQ45" s="42">
        <v>930000</v>
      </c>
      <c r="BR45" s="42">
        <v>920000</v>
      </c>
      <c r="BS45" s="42">
        <v>900000</v>
      </c>
      <c r="BT45" s="42">
        <v>1049000</v>
      </c>
      <c r="BU45" s="42">
        <v>975000</v>
      </c>
      <c r="BV45" s="42">
        <v>989000</v>
      </c>
    </row>
    <row r="46" spans="1:74" x14ac:dyDescent="0.45">
      <c r="A46" s="42">
        <v>94610</v>
      </c>
      <c r="B46" s="42" t="s">
        <v>135</v>
      </c>
      <c r="C46" s="42" t="s">
        <v>66</v>
      </c>
      <c r="D46" s="42" t="s">
        <v>65</v>
      </c>
      <c r="E46" s="42" t="s">
        <v>78</v>
      </c>
      <c r="F46" s="42">
        <v>649000</v>
      </c>
      <c r="G46" s="42">
        <v>649500</v>
      </c>
      <c r="H46" s="42">
        <v>649500</v>
      </c>
      <c r="I46" s="42">
        <v>649000</v>
      </c>
      <c r="J46" s="42">
        <v>675000</v>
      </c>
      <c r="K46" s="42">
        <v>579000</v>
      </c>
      <c r="L46" s="42">
        <v>550000</v>
      </c>
      <c r="M46" s="42">
        <v>568359</v>
      </c>
      <c r="N46" s="42">
        <v>625000</v>
      </c>
      <c r="O46" s="42">
        <v>669000</v>
      </c>
      <c r="P46" s="42">
        <v>499900</v>
      </c>
      <c r="Q46" s="42">
        <v>435000</v>
      </c>
      <c r="R46" s="42">
        <v>479000</v>
      </c>
      <c r="S46" s="42">
        <v>460000</v>
      </c>
      <c r="T46" s="42">
        <v>460000</v>
      </c>
      <c r="U46" s="42">
        <v>450000</v>
      </c>
      <c r="V46" s="42">
        <v>460000</v>
      </c>
      <c r="W46" s="42">
        <v>459000</v>
      </c>
      <c r="X46" s="42">
        <v>459000</v>
      </c>
      <c r="Y46" s="42">
        <v>499000</v>
      </c>
      <c r="Z46" s="42">
        <v>589000</v>
      </c>
      <c r="AA46" s="42">
        <v>579000</v>
      </c>
      <c r="AB46" s="42">
        <v>567000</v>
      </c>
      <c r="AC46" s="42">
        <v>499000</v>
      </c>
      <c r="AD46" s="42">
        <v>399000</v>
      </c>
      <c r="AE46" s="42">
        <v>385000</v>
      </c>
      <c r="AF46" s="42">
        <v>275000</v>
      </c>
      <c r="AG46" s="42">
        <v>275000</v>
      </c>
      <c r="AH46" s="42">
        <v>275000</v>
      </c>
      <c r="AI46" s="42">
        <v>321000</v>
      </c>
      <c r="AJ46" s="42">
        <v>269000</v>
      </c>
      <c r="AK46" s="42">
        <v>269000</v>
      </c>
      <c r="AL46" s="42">
        <v>299000</v>
      </c>
      <c r="AM46" s="42">
        <v>399000</v>
      </c>
      <c r="AN46" s="42">
        <v>450000</v>
      </c>
      <c r="AO46" s="42">
        <v>459000</v>
      </c>
      <c r="AP46" s="42">
        <v>459000</v>
      </c>
      <c r="AQ46" s="42">
        <v>479900</v>
      </c>
      <c r="AR46" s="42">
        <v>455000</v>
      </c>
      <c r="AS46" s="42">
        <v>350000</v>
      </c>
      <c r="AT46" s="42">
        <v>349000</v>
      </c>
      <c r="AU46" s="42">
        <v>349000</v>
      </c>
      <c r="AV46" s="42">
        <v>515000</v>
      </c>
      <c r="AW46" s="42">
        <v>599000</v>
      </c>
      <c r="AX46" s="42">
        <v>555000</v>
      </c>
      <c r="AY46" s="42">
        <v>549000</v>
      </c>
      <c r="AZ46" s="42">
        <v>549000</v>
      </c>
      <c r="BA46" s="42">
        <v>657000</v>
      </c>
      <c r="BB46" s="42">
        <v>657000</v>
      </c>
      <c r="BC46" s="42">
        <v>699000</v>
      </c>
      <c r="BD46" s="42">
        <v>639000</v>
      </c>
      <c r="BE46" s="42">
        <v>499000</v>
      </c>
      <c r="BF46" s="42">
        <v>589000</v>
      </c>
      <c r="BG46" s="42">
        <v>750000</v>
      </c>
      <c r="BH46" s="42">
        <v>749000</v>
      </c>
      <c r="BI46" s="42">
        <v>749000</v>
      </c>
      <c r="BJ46" s="42">
        <v>739000</v>
      </c>
      <c r="BK46" s="42">
        <v>749000</v>
      </c>
      <c r="BL46" s="42">
        <v>699000</v>
      </c>
      <c r="BM46" s="42">
        <v>719000</v>
      </c>
      <c r="BN46" s="42">
        <v>729000</v>
      </c>
      <c r="BO46" s="42">
        <v>775000</v>
      </c>
      <c r="BP46" s="42">
        <v>699000</v>
      </c>
      <c r="BQ46" s="42">
        <v>699000</v>
      </c>
      <c r="BR46" s="42">
        <v>725000</v>
      </c>
      <c r="BS46" s="42">
        <v>715000</v>
      </c>
      <c r="BT46" s="42">
        <v>725000</v>
      </c>
      <c r="BU46" s="42">
        <v>675000</v>
      </c>
      <c r="BV46" s="42">
        <v>729000</v>
      </c>
    </row>
    <row r="47" spans="1:74" x14ac:dyDescent="0.45">
      <c r="A47" s="42">
        <v>94605</v>
      </c>
      <c r="B47" s="42" t="s">
        <v>135</v>
      </c>
      <c r="C47" s="42" t="s">
        <v>66</v>
      </c>
      <c r="D47" s="42" t="s">
        <v>65</v>
      </c>
      <c r="E47" s="42" t="s">
        <v>78</v>
      </c>
      <c r="F47" s="42">
        <v>265000</v>
      </c>
      <c r="G47" s="42">
        <v>258900</v>
      </c>
      <c r="H47" s="42">
        <v>226900</v>
      </c>
      <c r="I47" s="42">
        <v>219900</v>
      </c>
      <c r="J47" s="42">
        <v>215000</v>
      </c>
      <c r="K47" s="42">
        <v>219999</v>
      </c>
      <c r="L47" s="42">
        <v>193900</v>
      </c>
      <c r="M47" s="42">
        <v>189600</v>
      </c>
      <c r="N47" s="42">
        <v>215000</v>
      </c>
      <c r="O47" s="42">
        <v>219999</v>
      </c>
      <c r="P47" s="42">
        <v>218500</v>
      </c>
      <c r="Q47" s="42">
        <v>257400</v>
      </c>
      <c r="R47" s="42">
        <v>204138</v>
      </c>
      <c r="S47" s="42">
        <v>175000</v>
      </c>
      <c r="T47" s="42">
        <v>209000</v>
      </c>
      <c r="U47" s="42">
        <v>229800</v>
      </c>
      <c r="V47" s="42">
        <v>223000</v>
      </c>
      <c r="W47" s="42">
        <v>249900</v>
      </c>
      <c r="X47" s="42">
        <v>269000</v>
      </c>
      <c r="Y47" s="42">
        <v>269000</v>
      </c>
      <c r="Z47" s="42">
        <v>269000</v>
      </c>
      <c r="AA47" s="42">
        <v>269000</v>
      </c>
      <c r="AB47" s="42">
        <v>280000</v>
      </c>
      <c r="AC47" s="42">
        <v>279800</v>
      </c>
      <c r="AD47" s="42">
        <v>250000</v>
      </c>
      <c r="AE47" s="42">
        <v>255000</v>
      </c>
      <c r="AF47" s="42">
        <v>239900</v>
      </c>
      <c r="AG47" s="42">
        <v>239900</v>
      </c>
      <c r="AH47" s="42">
        <v>269900</v>
      </c>
      <c r="AI47" s="42">
        <v>249000</v>
      </c>
      <c r="AJ47" s="42">
        <v>218888</v>
      </c>
      <c r="AK47" s="42">
        <v>214900</v>
      </c>
      <c r="AL47" s="42">
        <v>215000</v>
      </c>
      <c r="AM47" s="42">
        <v>215000</v>
      </c>
      <c r="AN47" s="42">
        <v>230000</v>
      </c>
      <c r="AO47" s="42">
        <v>210500</v>
      </c>
      <c r="AP47" s="42">
        <v>220000</v>
      </c>
      <c r="AQ47" s="42">
        <v>219000</v>
      </c>
      <c r="AR47" s="42">
        <v>215000</v>
      </c>
      <c r="AS47" s="42">
        <v>239000</v>
      </c>
      <c r="AT47" s="42">
        <v>238800</v>
      </c>
      <c r="AU47" s="42">
        <v>219900</v>
      </c>
      <c r="AV47" s="42">
        <v>214900</v>
      </c>
      <c r="AW47" s="42">
        <v>239000</v>
      </c>
      <c r="AX47" s="42">
        <v>240900</v>
      </c>
      <c r="AY47" s="42">
        <v>236500</v>
      </c>
      <c r="AZ47" s="42">
        <v>258000</v>
      </c>
      <c r="BA47" s="42">
        <v>250000</v>
      </c>
      <c r="BB47" s="42">
        <v>269000</v>
      </c>
      <c r="BC47" s="42">
        <v>284700</v>
      </c>
      <c r="BD47" s="42">
        <v>279000</v>
      </c>
      <c r="BE47" s="42">
        <v>270000</v>
      </c>
      <c r="BF47" s="42">
        <v>254900</v>
      </c>
      <c r="BG47" s="42">
        <v>305000</v>
      </c>
      <c r="BH47" s="42">
        <v>339000</v>
      </c>
      <c r="BI47" s="42">
        <v>349000</v>
      </c>
      <c r="BJ47" s="42">
        <v>385000</v>
      </c>
      <c r="BK47" s="42">
        <v>347000</v>
      </c>
      <c r="BL47" s="42">
        <v>350000</v>
      </c>
      <c r="BM47" s="42">
        <v>369000</v>
      </c>
      <c r="BN47" s="42">
        <v>390000</v>
      </c>
      <c r="BO47" s="42">
        <v>361350</v>
      </c>
      <c r="BP47" s="42">
        <v>350000</v>
      </c>
      <c r="BQ47" s="42">
        <v>328800</v>
      </c>
      <c r="BR47" s="42">
        <v>349000</v>
      </c>
      <c r="BS47" s="42">
        <v>350000</v>
      </c>
      <c r="BT47" s="42">
        <v>388000</v>
      </c>
      <c r="BU47" s="42">
        <v>350000</v>
      </c>
      <c r="BV47" s="42">
        <v>375000</v>
      </c>
    </row>
    <row r="48" spans="1:74" x14ac:dyDescent="0.45">
      <c r="A48" s="42">
        <v>94521</v>
      </c>
      <c r="B48" s="42" t="s">
        <v>99</v>
      </c>
      <c r="C48" s="42" t="s">
        <v>66</v>
      </c>
      <c r="D48" s="42" t="s">
        <v>65</v>
      </c>
      <c r="E48" s="42" t="s">
        <v>354</v>
      </c>
      <c r="F48" s="42">
        <v>399000</v>
      </c>
      <c r="G48" s="42">
        <v>385000</v>
      </c>
      <c r="H48" s="42">
        <v>379000</v>
      </c>
      <c r="I48" s="42">
        <v>374000</v>
      </c>
      <c r="J48" s="42">
        <v>360000</v>
      </c>
      <c r="K48" s="42">
        <v>359950</v>
      </c>
      <c r="L48" s="42">
        <v>374000</v>
      </c>
      <c r="M48" s="42">
        <v>359000</v>
      </c>
      <c r="N48" s="42">
        <v>335000</v>
      </c>
      <c r="O48" s="42">
        <v>325000</v>
      </c>
      <c r="P48" s="42">
        <v>315000</v>
      </c>
      <c r="Q48" s="42">
        <v>310000</v>
      </c>
      <c r="R48" s="42">
        <v>341000</v>
      </c>
      <c r="S48" s="42">
        <v>341000</v>
      </c>
      <c r="T48" s="42">
        <v>345000</v>
      </c>
      <c r="U48" s="42">
        <v>329900</v>
      </c>
      <c r="V48" s="42">
        <v>329900</v>
      </c>
      <c r="W48" s="42">
        <v>325000</v>
      </c>
      <c r="X48" s="42">
        <v>316000</v>
      </c>
      <c r="Y48" s="42">
        <v>315000</v>
      </c>
      <c r="Z48" s="42">
        <v>309000</v>
      </c>
      <c r="AA48" s="42">
        <v>308000</v>
      </c>
      <c r="AB48" s="42">
        <v>299000</v>
      </c>
      <c r="AC48" s="42">
        <v>289000</v>
      </c>
      <c r="AD48" s="42">
        <v>279900</v>
      </c>
      <c r="AE48" s="42">
        <v>280000</v>
      </c>
      <c r="AF48" s="42">
        <v>261500</v>
      </c>
      <c r="AG48" s="42">
        <v>256203</v>
      </c>
      <c r="AH48" s="42">
        <v>254900</v>
      </c>
      <c r="AI48" s="42">
        <v>259000</v>
      </c>
      <c r="AJ48" s="42">
        <v>259000</v>
      </c>
      <c r="AK48" s="42">
        <v>260000</v>
      </c>
      <c r="AL48" s="42">
        <v>279000</v>
      </c>
      <c r="AM48" s="42">
        <v>285000</v>
      </c>
      <c r="AN48" s="42">
        <v>320000</v>
      </c>
      <c r="AO48" s="42">
        <v>280250</v>
      </c>
      <c r="AP48" s="42">
        <v>289900</v>
      </c>
      <c r="AQ48" s="42">
        <v>279900</v>
      </c>
      <c r="AR48" s="42">
        <v>275000</v>
      </c>
      <c r="AS48" s="42">
        <v>285369</v>
      </c>
      <c r="AT48" s="42">
        <v>289900</v>
      </c>
      <c r="AU48" s="42">
        <v>299000</v>
      </c>
      <c r="AV48" s="42">
        <v>285369</v>
      </c>
      <c r="AW48" s="42">
        <v>321500</v>
      </c>
      <c r="AX48" s="42">
        <v>329000</v>
      </c>
      <c r="AY48" s="42">
        <v>325000</v>
      </c>
      <c r="AZ48" s="42">
        <v>320000</v>
      </c>
      <c r="BA48" s="42">
        <v>325000</v>
      </c>
      <c r="BB48" s="42">
        <v>349000</v>
      </c>
      <c r="BC48" s="42">
        <v>369000</v>
      </c>
      <c r="BD48" s="42">
        <v>340000</v>
      </c>
      <c r="BE48" s="42">
        <v>399000</v>
      </c>
      <c r="BF48" s="42">
        <v>399000</v>
      </c>
      <c r="BG48" s="42">
        <v>435000</v>
      </c>
      <c r="BH48" s="42">
        <v>449000</v>
      </c>
      <c r="BI48" s="42">
        <v>448900</v>
      </c>
      <c r="BJ48" s="42">
        <v>448900</v>
      </c>
      <c r="BK48" s="42">
        <v>449900</v>
      </c>
      <c r="BL48" s="42">
        <v>449900</v>
      </c>
      <c r="BM48" s="42">
        <v>440000</v>
      </c>
      <c r="BN48" s="42">
        <v>439900</v>
      </c>
      <c r="BO48" s="42">
        <v>439900</v>
      </c>
      <c r="BP48" s="42">
        <v>442000</v>
      </c>
      <c r="BQ48" s="42">
        <v>395000</v>
      </c>
      <c r="BR48" s="42">
        <v>399000</v>
      </c>
      <c r="BS48" s="42">
        <v>450000</v>
      </c>
      <c r="BT48" s="42">
        <v>469000</v>
      </c>
      <c r="BU48" s="42">
        <v>489500</v>
      </c>
      <c r="BV48" s="42">
        <v>498000</v>
      </c>
    </row>
    <row r="49" spans="1:74" x14ac:dyDescent="0.45">
      <c r="A49" s="42">
        <v>94601</v>
      </c>
      <c r="B49" s="42" t="s">
        <v>135</v>
      </c>
      <c r="C49" s="42" t="s">
        <v>66</v>
      </c>
      <c r="D49" s="42" t="s">
        <v>65</v>
      </c>
      <c r="E49" s="42" t="s">
        <v>78</v>
      </c>
      <c r="F49" s="42">
        <v>229900</v>
      </c>
      <c r="G49" s="42">
        <v>221900</v>
      </c>
      <c r="H49" s="42">
        <v>200000</v>
      </c>
      <c r="I49" s="42">
        <v>195900</v>
      </c>
      <c r="J49" s="42">
        <v>197000</v>
      </c>
      <c r="K49" s="42">
        <v>189000</v>
      </c>
      <c r="L49" s="42">
        <v>189000</v>
      </c>
      <c r="M49" s="42">
        <v>178682</v>
      </c>
      <c r="N49" s="42">
        <v>179900</v>
      </c>
      <c r="O49" s="42">
        <v>177900</v>
      </c>
      <c r="P49" s="42">
        <v>169900</v>
      </c>
      <c r="Q49" s="42">
        <v>170000</v>
      </c>
      <c r="R49" s="42">
        <v>169410</v>
      </c>
      <c r="S49" s="42">
        <v>179000</v>
      </c>
      <c r="T49" s="42">
        <v>169900</v>
      </c>
      <c r="U49" s="42">
        <v>184239</v>
      </c>
      <c r="V49" s="42">
        <v>179000</v>
      </c>
      <c r="W49" s="42">
        <v>169000</v>
      </c>
      <c r="X49" s="42">
        <v>177177</v>
      </c>
      <c r="Y49" s="42">
        <v>179000</v>
      </c>
      <c r="Z49" s="42">
        <v>179000</v>
      </c>
      <c r="AA49" s="42">
        <v>199000</v>
      </c>
      <c r="AB49" s="42">
        <v>199000</v>
      </c>
      <c r="AC49" s="42">
        <v>179000</v>
      </c>
      <c r="AD49" s="42">
        <v>195000</v>
      </c>
      <c r="AE49" s="42">
        <v>170000</v>
      </c>
      <c r="AF49" s="42">
        <v>169900</v>
      </c>
      <c r="AG49" s="42">
        <v>174900</v>
      </c>
      <c r="AH49" s="42">
        <v>185000</v>
      </c>
      <c r="AI49" s="42">
        <v>189000</v>
      </c>
      <c r="AJ49" s="42">
        <v>179900</v>
      </c>
      <c r="AK49" s="42">
        <v>177800</v>
      </c>
      <c r="AL49" s="42">
        <v>174900</v>
      </c>
      <c r="AM49" s="42">
        <v>170000</v>
      </c>
      <c r="AN49" s="42">
        <v>189900</v>
      </c>
      <c r="AO49" s="42">
        <v>164300</v>
      </c>
      <c r="AP49" s="42">
        <v>159000</v>
      </c>
      <c r="AQ49" s="42">
        <v>164900</v>
      </c>
      <c r="AR49" s="42">
        <v>159000</v>
      </c>
      <c r="AS49" s="42">
        <v>159000</v>
      </c>
      <c r="AT49" s="42">
        <v>150000</v>
      </c>
      <c r="AU49" s="42">
        <v>150000</v>
      </c>
      <c r="AV49" s="42">
        <v>158900</v>
      </c>
      <c r="AW49" s="42">
        <v>160000</v>
      </c>
      <c r="AX49" s="42">
        <v>189950</v>
      </c>
      <c r="AY49" s="42">
        <v>214900</v>
      </c>
      <c r="AZ49" s="42">
        <v>199000</v>
      </c>
      <c r="BA49" s="42">
        <v>199000</v>
      </c>
      <c r="BB49" s="42">
        <v>194900</v>
      </c>
      <c r="BC49" s="42">
        <v>189000</v>
      </c>
      <c r="BD49" s="42">
        <v>194900</v>
      </c>
      <c r="BE49" s="42">
        <v>195000</v>
      </c>
      <c r="BF49" s="42">
        <v>199000</v>
      </c>
      <c r="BG49" s="42">
        <v>225000</v>
      </c>
      <c r="BH49" s="42">
        <v>239000</v>
      </c>
      <c r="BI49" s="42">
        <v>255000</v>
      </c>
      <c r="BJ49" s="42">
        <v>280000</v>
      </c>
      <c r="BK49" s="42">
        <v>284500</v>
      </c>
      <c r="BL49" s="42">
        <v>299900</v>
      </c>
      <c r="BM49" s="42">
        <v>299000</v>
      </c>
      <c r="BN49" s="42">
        <v>299000</v>
      </c>
      <c r="BO49" s="42">
        <v>287770</v>
      </c>
      <c r="BP49" s="42">
        <v>299000</v>
      </c>
      <c r="BQ49" s="42">
        <v>294900</v>
      </c>
      <c r="BR49" s="42">
        <v>299000</v>
      </c>
      <c r="BS49" s="42">
        <v>299000</v>
      </c>
      <c r="BT49" s="42">
        <v>299999</v>
      </c>
      <c r="BU49" s="42">
        <v>300000</v>
      </c>
      <c r="BV49" s="42">
        <v>315000</v>
      </c>
    </row>
    <row r="50" spans="1:74" x14ac:dyDescent="0.45">
      <c r="A50" s="42">
        <v>95127</v>
      </c>
      <c r="B50" s="42" t="s">
        <v>109</v>
      </c>
      <c r="C50" s="42" t="s">
        <v>66</v>
      </c>
      <c r="D50" s="42" t="s">
        <v>109</v>
      </c>
      <c r="E50" s="42" t="s">
        <v>110</v>
      </c>
      <c r="F50" s="42">
        <v>369000</v>
      </c>
      <c r="G50" s="42">
        <v>339950</v>
      </c>
      <c r="H50" s="42">
        <v>339995</v>
      </c>
      <c r="I50" s="42">
        <v>329000</v>
      </c>
      <c r="J50" s="42">
        <v>324900</v>
      </c>
      <c r="K50" s="42">
        <v>317500</v>
      </c>
      <c r="L50" s="42">
        <v>309000</v>
      </c>
      <c r="M50" s="42">
        <v>320000</v>
      </c>
      <c r="N50" s="42">
        <v>318000</v>
      </c>
      <c r="O50" s="42">
        <v>320000</v>
      </c>
      <c r="P50" s="42">
        <v>319900</v>
      </c>
      <c r="Q50" s="42">
        <v>324900</v>
      </c>
      <c r="R50" s="42">
        <v>302400</v>
      </c>
      <c r="S50" s="42">
        <v>319936</v>
      </c>
      <c r="T50" s="42">
        <v>339900</v>
      </c>
      <c r="U50" s="42">
        <v>340000</v>
      </c>
      <c r="V50" s="42">
        <v>339900</v>
      </c>
      <c r="W50" s="42">
        <v>335000</v>
      </c>
      <c r="X50" s="42">
        <v>340000</v>
      </c>
      <c r="Y50" s="42">
        <v>345000</v>
      </c>
      <c r="Z50" s="42">
        <v>340000</v>
      </c>
      <c r="AA50" s="42">
        <v>345000</v>
      </c>
      <c r="AB50" s="42">
        <v>353000</v>
      </c>
      <c r="AC50" s="42">
        <v>349900</v>
      </c>
      <c r="AD50" s="42">
        <v>329900</v>
      </c>
      <c r="AE50" s="42">
        <v>340000</v>
      </c>
      <c r="AF50" s="42">
        <v>340000</v>
      </c>
      <c r="AG50" s="42">
        <v>330000</v>
      </c>
      <c r="AH50" s="42">
        <v>345888</v>
      </c>
      <c r="AI50" s="42">
        <v>334900</v>
      </c>
      <c r="AJ50" s="42">
        <v>339000</v>
      </c>
      <c r="AK50" s="42">
        <v>349000</v>
      </c>
      <c r="AL50" s="42">
        <v>349000</v>
      </c>
      <c r="AM50" s="42">
        <v>339000</v>
      </c>
      <c r="AN50" s="42">
        <v>331500</v>
      </c>
      <c r="AO50" s="42">
        <v>334880</v>
      </c>
      <c r="AP50" s="42">
        <v>350000</v>
      </c>
      <c r="AQ50" s="42">
        <v>349900</v>
      </c>
      <c r="AR50" s="42">
        <v>325000</v>
      </c>
      <c r="AS50" s="42">
        <v>329000</v>
      </c>
      <c r="AT50" s="42">
        <v>339000</v>
      </c>
      <c r="AU50" s="42">
        <v>339000</v>
      </c>
      <c r="AV50" s="42">
        <v>349999</v>
      </c>
      <c r="AW50" s="42">
        <v>340000</v>
      </c>
      <c r="AX50" s="42">
        <v>368888</v>
      </c>
      <c r="AY50" s="42">
        <v>368000</v>
      </c>
      <c r="AZ50" s="42">
        <v>374500</v>
      </c>
      <c r="BA50" s="42">
        <v>379888</v>
      </c>
      <c r="BB50" s="42">
        <v>378800</v>
      </c>
      <c r="BC50" s="42">
        <v>399000</v>
      </c>
      <c r="BD50" s="42">
        <v>398000</v>
      </c>
      <c r="BE50" s="42">
        <v>389000</v>
      </c>
      <c r="BF50" s="42">
        <v>400000</v>
      </c>
      <c r="BG50" s="42">
        <v>424900</v>
      </c>
      <c r="BH50" s="42">
        <v>440000</v>
      </c>
      <c r="BI50" s="42">
        <v>450000</v>
      </c>
      <c r="BJ50" s="42">
        <v>499000</v>
      </c>
      <c r="BK50" s="42">
        <v>480000</v>
      </c>
      <c r="BL50" s="42">
        <v>499999</v>
      </c>
      <c r="BM50" s="42">
        <v>528000</v>
      </c>
      <c r="BN50" s="42">
        <v>525000</v>
      </c>
      <c r="BO50" s="42">
        <v>525000</v>
      </c>
      <c r="BP50" s="42">
        <v>549000</v>
      </c>
      <c r="BQ50" s="42">
        <v>574000</v>
      </c>
      <c r="BR50" s="42">
        <v>525000</v>
      </c>
      <c r="BS50" s="42">
        <v>519000</v>
      </c>
      <c r="BT50" s="42">
        <v>559900</v>
      </c>
      <c r="BU50" s="42">
        <v>550000</v>
      </c>
      <c r="BV50" s="42">
        <v>549000</v>
      </c>
    </row>
    <row r="51" spans="1:74" x14ac:dyDescent="0.45">
      <c r="A51" s="42">
        <v>94025</v>
      </c>
      <c r="B51" s="42" t="s">
        <v>147</v>
      </c>
      <c r="C51" s="42" t="s">
        <v>66</v>
      </c>
      <c r="D51" s="42" t="s">
        <v>65</v>
      </c>
      <c r="E51" s="42" t="s">
        <v>114</v>
      </c>
      <c r="F51" s="42">
        <v>1295000</v>
      </c>
      <c r="G51" s="42">
        <v>1255000</v>
      </c>
      <c r="H51" s="42">
        <v>1249000</v>
      </c>
      <c r="I51" s="42">
        <v>1255000</v>
      </c>
      <c r="J51" s="42">
        <v>1295000</v>
      </c>
      <c r="K51" s="42">
        <v>1249500</v>
      </c>
      <c r="L51" s="42">
        <v>1249000</v>
      </c>
      <c r="M51" s="42">
        <v>1249500</v>
      </c>
      <c r="N51" s="42">
        <v>1295000</v>
      </c>
      <c r="O51" s="42">
        <v>1199000</v>
      </c>
      <c r="P51" s="42">
        <v>1199000</v>
      </c>
      <c r="Q51" s="42">
        <v>1199000</v>
      </c>
      <c r="R51" s="42">
        <v>1175000</v>
      </c>
      <c r="S51" s="42">
        <v>1095000</v>
      </c>
      <c r="T51" s="42">
        <v>1099000</v>
      </c>
      <c r="U51" s="42">
        <v>1050000</v>
      </c>
      <c r="V51" s="42">
        <v>1099000</v>
      </c>
      <c r="W51" s="42">
        <v>1085000</v>
      </c>
      <c r="X51" s="42">
        <v>1188000</v>
      </c>
      <c r="Y51" s="42">
        <v>1195000</v>
      </c>
      <c r="Z51" s="42">
        <v>1175000</v>
      </c>
      <c r="AA51" s="42">
        <v>1099000</v>
      </c>
      <c r="AB51" s="42">
        <v>1049000</v>
      </c>
      <c r="AC51" s="42">
        <v>1099000</v>
      </c>
      <c r="AD51" s="42">
        <v>1095000</v>
      </c>
      <c r="AE51" s="42">
        <v>1000000</v>
      </c>
      <c r="AF51" s="42">
        <v>998000</v>
      </c>
      <c r="AG51" s="42">
        <v>998888</v>
      </c>
      <c r="AH51" s="42">
        <v>970000</v>
      </c>
      <c r="AI51" s="42">
        <v>1050000</v>
      </c>
      <c r="AJ51" s="42">
        <v>1050000</v>
      </c>
      <c r="AK51" s="42">
        <v>1099000</v>
      </c>
      <c r="AL51" s="42">
        <v>1100000</v>
      </c>
      <c r="AM51" s="42">
        <v>1049000</v>
      </c>
      <c r="AN51" s="42">
        <v>999000</v>
      </c>
      <c r="AO51" s="42">
        <v>1039000</v>
      </c>
      <c r="AP51" s="42">
        <v>999998</v>
      </c>
      <c r="AQ51" s="42">
        <v>998000</v>
      </c>
      <c r="AR51" s="42">
        <v>925000</v>
      </c>
      <c r="AS51" s="42">
        <v>959000</v>
      </c>
      <c r="AT51" s="42">
        <v>949000</v>
      </c>
      <c r="AU51" s="42">
        <v>1049900</v>
      </c>
      <c r="AV51" s="42">
        <v>1150000</v>
      </c>
      <c r="AW51" s="42">
        <v>1275000</v>
      </c>
      <c r="AX51" s="42">
        <v>1249000</v>
      </c>
      <c r="AY51" s="42">
        <v>1279000</v>
      </c>
      <c r="AZ51" s="42">
        <v>1189000</v>
      </c>
      <c r="BA51" s="42">
        <v>1378000</v>
      </c>
      <c r="BB51" s="42">
        <v>1349000</v>
      </c>
      <c r="BC51" s="42">
        <v>1189000</v>
      </c>
      <c r="BD51" s="42">
        <v>1300000</v>
      </c>
      <c r="BE51" s="42">
        <v>1300000</v>
      </c>
      <c r="BF51" s="42">
        <v>1375000</v>
      </c>
      <c r="BG51" s="42">
        <v>1345000</v>
      </c>
      <c r="BH51" s="42">
        <v>1345000</v>
      </c>
      <c r="BI51" s="42">
        <v>1495000</v>
      </c>
      <c r="BJ51" s="42">
        <v>1399888</v>
      </c>
      <c r="BK51" s="42">
        <v>1499999</v>
      </c>
      <c r="BL51" s="42">
        <v>1495000</v>
      </c>
      <c r="BM51" s="42">
        <v>1529000</v>
      </c>
      <c r="BN51" s="42">
        <v>1625000</v>
      </c>
      <c r="BO51" s="42">
        <v>1598000</v>
      </c>
      <c r="BP51" s="42">
        <v>1849000</v>
      </c>
      <c r="BQ51" s="42">
        <v>1500000</v>
      </c>
      <c r="BR51" s="42">
        <v>1499999</v>
      </c>
      <c r="BS51" s="42">
        <v>1398000</v>
      </c>
      <c r="BT51" s="42">
        <v>1649000</v>
      </c>
      <c r="BU51" s="42">
        <v>1650000</v>
      </c>
      <c r="BV51" s="42">
        <v>1795000</v>
      </c>
    </row>
    <row r="52" spans="1:74" x14ac:dyDescent="0.45">
      <c r="A52" s="42">
        <v>95136</v>
      </c>
      <c r="B52" s="42" t="s">
        <v>109</v>
      </c>
      <c r="C52" s="42" t="s">
        <v>66</v>
      </c>
      <c r="D52" s="42" t="s">
        <v>109</v>
      </c>
      <c r="E52" s="42" t="s">
        <v>110</v>
      </c>
      <c r="F52" s="42">
        <v>544000</v>
      </c>
      <c r="G52" s="42">
        <v>500000</v>
      </c>
      <c r="H52" s="42">
        <v>499900</v>
      </c>
      <c r="I52" s="42">
        <v>539900</v>
      </c>
      <c r="J52" s="42">
        <v>539000</v>
      </c>
      <c r="K52" s="42">
        <v>525000</v>
      </c>
      <c r="L52" s="42">
        <v>475000</v>
      </c>
      <c r="M52" s="42">
        <v>480000</v>
      </c>
      <c r="N52" s="42">
        <v>468000</v>
      </c>
      <c r="O52" s="42">
        <v>449000</v>
      </c>
      <c r="P52" s="42">
        <v>440000</v>
      </c>
      <c r="Q52" s="42">
        <v>439900</v>
      </c>
      <c r="R52" s="42">
        <v>425000</v>
      </c>
      <c r="S52" s="42">
        <v>425000</v>
      </c>
      <c r="T52" s="42">
        <v>429000</v>
      </c>
      <c r="U52" s="42">
        <v>435000</v>
      </c>
      <c r="V52" s="42">
        <v>442300</v>
      </c>
      <c r="W52" s="42">
        <v>437600</v>
      </c>
      <c r="X52" s="42">
        <v>439000</v>
      </c>
      <c r="Y52" s="42">
        <v>438888</v>
      </c>
      <c r="Z52" s="42">
        <v>439000</v>
      </c>
      <c r="AA52" s="42">
        <v>424850</v>
      </c>
      <c r="AB52" s="42">
        <v>435000</v>
      </c>
      <c r="AC52" s="42">
        <v>432000</v>
      </c>
      <c r="AD52" s="42">
        <v>439000</v>
      </c>
      <c r="AE52" s="42">
        <v>435000</v>
      </c>
      <c r="AF52" s="42">
        <v>435000</v>
      </c>
      <c r="AG52" s="42">
        <v>422900</v>
      </c>
      <c r="AH52" s="42">
        <v>419888</v>
      </c>
      <c r="AI52" s="42">
        <v>419888</v>
      </c>
      <c r="AJ52" s="42">
        <v>426400</v>
      </c>
      <c r="AK52" s="42">
        <v>414987</v>
      </c>
      <c r="AL52" s="42">
        <v>425000</v>
      </c>
      <c r="AM52" s="42">
        <v>440000</v>
      </c>
      <c r="AN52" s="42">
        <v>449000</v>
      </c>
      <c r="AO52" s="42">
        <v>439900</v>
      </c>
      <c r="AP52" s="42">
        <v>430900</v>
      </c>
      <c r="AQ52" s="42">
        <v>430900</v>
      </c>
      <c r="AR52" s="42">
        <v>408000</v>
      </c>
      <c r="AS52" s="42">
        <v>400000</v>
      </c>
      <c r="AT52" s="42">
        <v>414300</v>
      </c>
      <c r="AU52" s="42">
        <v>414300</v>
      </c>
      <c r="AV52" s="42">
        <v>392000</v>
      </c>
      <c r="AW52" s="42">
        <v>419000</v>
      </c>
      <c r="AX52" s="42">
        <v>445000</v>
      </c>
      <c r="AY52" s="42">
        <v>455000</v>
      </c>
      <c r="AZ52" s="42">
        <v>455000</v>
      </c>
      <c r="BA52" s="42">
        <v>455000</v>
      </c>
      <c r="BB52" s="42">
        <v>479000</v>
      </c>
      <c r="BC52" s="42">
        <v>449000</v>
      </c>
      <c r="BD52" s="42">
        <v>469000</v>
      </c>
      <c r="BE52" s="42">
        <v>415000</v>
      </c>
      <c r="BF52" s="42">
        <v>509000</v>
      </c>
      <c r="BG52" s="42">
        <v>539950</v>
      </c>
      <c r="BH52" s="42">
        <v>539950</v>
      </c>
      <c r="BI52" s="42">
        <v>550000</v>
      </c>
      <c r="BJ52" s="42">
        <v>585000</v>
      </c>
      <c r="BK52" s="42">
        <v>595000</v>
      </c>
      <c r="BL52" s="42">
        <v>599000</v>
      </c>
      <c r="BM52" s="42">
        <v>595000</v>
      </c>
      <c r="BN52" s="42">
        <v>593000</v>
      </c>
      <c r="BO52" s="42">
        <v>599000</v>
      </c>
      <c r="BP52" s="42">
        <v>599888</v>
      </c>
      <c r="BQ52" s="42">
        <v>579000</v>
      </c>
      <c r="BR52" s="42">
        <v>609000</v>
      </c>
      <c r="BS52" s="42">
        <v>599000</v>
      </c>
      <c r="BT52" s="42">
        <v>618888</v>
      </c>
      <c r="BU52" s="42">
        <v>624888</v>
      </c>
      <c r="BV52" s="42">
        <v>605000</v>
      </c>
    </row>
    <row r="53" spans="1:74" x14ac:dyDescent="0.45">
      <c r="A53" s="42">
        <v>94901</v>
      </c>
      <c r="B53" s="42" t="s">
        <v>148</v>
      </c>
      <c r="C53" s="42" t="s">
        <v>66</v>
      </c>
      <c r="D53" s="42" t="s">
        <v>65</v>
      </c>
      <c r="E53" s="42" t="s">
        <v>355</v>
      </c>
      <c r="F53" s="42">
        <v>845000</v>
      </c>
      <c r="G53" s="42">
        <v>770000</v>
      </c>
      <c r="H53" s="42">
        <v>799000</v>
      </c>
      <c r="I53" s="42">
        <v>799000</v>
      </c>
      <c r="J53" s="42">
        <v>799000</v>
      </c>
      <c r="K53" s="42">
        <v>799000</v>
      </c>
      <c r="L53" s="42">
        <v>839000</v>
      </c>
      <c r="M53" s="42">
        <v>859000</v>
      </c>
      <c r="N53" s="42">
        <v>839000</v>
      </c>
      <c r="O53" s="42">
        <v>825000</v>
      </c>
      <c r="P53" s="42">
        <v>799000</v>
      </c>
      <c r="Q53" s="42">
        <v>799000</v>
      </c>
      <c r="R53" s="42">
        <v>789000</v>
      </c>
      <c r="S53" s="42">
        <v>729900</v>
      </c>
      <c r="T53" s="42">
        <v>799900</v>
      </c>
      <c r="U53" s="42">
        <v>799000</v>
      </c>
      <c r="V53" s="42">
        <v>799900</v>
      </c>
      <c r="W53" s="42">
        <v>798500</v>
      </c>
      <c r="X53" s="42">
        <v>799000</v>
      </c>
      <c r="Y53" s="42">
        <v>799000</v>
      </c>
      <c r="Z53" s="42">
        <v>795000</v>
      </c>
      <c r="AA53" s="42">
        <v>789000</v>
      </c>
      <c r="AB53" s="42">
        <v>770000</v>
      </c>
      <c r="AC53" s="42">
        <v>729000</v>
      </c>
      <c r="AD53" s="42">
        <v>749000</v>
      </c>
      <c r="AE53" s="42">
        <v>770000</v>
      </c>
      <c r="AF53" s="42">
        <v>749000</v>
      </c>
      <c r="AG53" s="42">
        <v>725000</v>
      </c>
      <c r="AH53" s="42">
        <v>749000</v>
      </c>
      <c r="AI53" s="42">
        <v>749000</v>
      </c>
      <c r="AJ53" s="42">
        <v>749000</v>
      </c>
      <c r="AK53" s="42">
        <v>749950</v>
      </c>
      <c r="AL53" s="42">
        <v>729000</v>
      </c>
      <c r="AM53" s="42">
        <v>699000</v>
      </c>
      <c r="AN53" s="42">
        <v>665000</v>
      </c>
      <c r="AO53" s="42">
        <v>669000</v>
      </c>
      <c r="AP53" s="42">
        <v>675000</v>
      </c>
      <c r="AQ53" s="42">
        <v>679000</v>
      </c>
      <c r="AR53" s="42">
        <v>665000</v>
      </c>
      <c r="AS53" s="42">
        <v>669000</v>
      </c>
      <c r="AT53" s="42">
        <v>689000</v>
      </c>
      <c r="AU53" s="42">
        <v>660000</v>
      </c>
      <c r="AV53" s="42">
        <v>635000</v>
      </c>
      <c r="AW53" s="42">
        <v>725000</v>
      </c>
      <c r="AX53" s="42">
        <v>849000</v>
      </c>
      <c r="AY53" s="42">
        <v>849950</v>
      </c>
      <c r="AZ53" s="42">
        <v>799000</v>
      </c>
      <c r="BA53" s="42">
        <v>799000</v>
      </c>
      <c r="BB53" s="42">
        <v>849950</v>
      </c>
      <c r="BC53" s="42">
        <v>775000</v>
      </c>
      <c r="BD53" s="42">
        <v>741000</v>
      </c>
      <c r="BE53" s="42">
        <v>849000</v>
      </c>
      <c r="BF53" s="42">
        <v>759000</v>
      </c>
      <c r="BG53" s="42">
        <v>749000</v>
      </c>
      <c r="BH53" s="42">
        <v>885000</v>
      </c>
      <c r="BI53" s="42">
        <v>889000</v>
      </c>
      <c r="BJ53" s="42">
        <v>929000</v>
      </c>
      <c r="BK53" s="42">
        <v>929000</v>
      </c>
      <c r="BL53" s="42">
        <v>899000</v>
      </c>
      <c r="BM53" s="42">
        <v>869000</v>
      </c>
      <c r="BN53" s="42">
        <v>799000</v>
      </c>
      <c r="BO53" s="42">
        <v>749000</v>
      </c>
      <c r="BP53" s="42">
        <v>729000</v>
      </c>
      <c r="BQ53" s="42">
        <v>749000</v>
      </c>
      <c r="BR53" s="42">
        <v>799000</v>
      </c>
      <c r="BS53" s="42">
        <v>875000</v>
      </c>
      <c r="BT53" s="42">
        <v>859000</v>
      </c>
      <c r="BU53" s="42">
        <v>819000</v>
      </c>
      <c r="BV53" s="42">
        <v>859000</v>
      </c>
    </row>
    <row r="54" spans="1:74" x14ac:dyDescent="0.45">
      <c r="A54" s="42">
        <v>94606</v>
      </c>
      <c r="B54" s="42" t="s">
        <v>135</v>
      </c>
      <c r="C54" s="42" t="s">
        <v>66</v>
      </c>
      <c r="D54" s="42" t="s">
        <v>65</v>
      </c>
      <c r="E54" s="42" t="s">
        <v>78</v>
      </c>
      <c r="F54" s="42">
        <v>299900</v>
      </c>
      <c r="G54" s="42">
        <v>279000</v>
      </c>
      <c r="H54" s="42">
        <v>275000</v>
      </c>
      <c r="I54" s="42">
        <v>249369</v>
      </c>
      <c r="J54" s="42">
        <v>225000</v>
      </c>
      <c r="K54" s="42">
        <v>239900</v>
      </c>
      <c r="L54" s="42">
        <v>221900</v>
      </c>
      <c r="M54" s="42">
        <v>194750</v>
      </c>
      <c r="N54" s="42">
        <v>197500</v>
      </c>
      <c r="O54" s="42">
        <v>209000</v>
      </c>
      <c r="P54" s="42">
        <v>265000</v>
      </c>
      <c r="Q54" s="42">
        <v>254900</v>
      </c>
      <c r="R54" s="42">
        <v>254900</v>
      </c>
      <c r="S54" s="42">
        <v>254900</v>
      </c>
      <c r="T54" s="42">
        <v>235000</v>
      </c>
      <c r="U54" s="42">
        <v>245000</v>
      </c>
      <c r="V54" s="42">
        <v>255497</v>
      </c>
      <c r="W54" s="42">
        <v>275000</v>
      </c>
      <c r="X54" s="42">
        <v>275000</v>
      </c>
      <c r="Y54" s="42">
        <v>275000</v>
      </c>
      <c r="Z54" s="42">
        <v>264900</v>
      </c>
      <c r="AA54" s="42">
        <v>249900</v>
      </c>
      <c r="AB54" s="42">
        <v>229900</v>
      </c>
      <c r="AC54" s="42">
        <v>259000</v>
      </c>
      <c r="AD54" s="42">
        <v>259000</v>
      </c>
      <c r="AE54" s="42">
        <v>229900</v>
      </c>
      <c r="AF54" s="42">
        <v>209000</v>
      </c>
      <c r="AG54" s="42">
        <v>209900</v>
      </c>
      <c r="AH54" s="42">
        <v>209506</v>
      </c>
      <c r="AI54" s="42">
        <v>200000</v>
      </c>
      <c r="AJ54" s="42">
        <v>194400</v>
      </c>
      <c r="AK54" s="42">
        <v>189000</v>
      </c>
      <c r="AL54" s="42">
        <v>199000</v>
      </c>
      <c r="AM54" s="42">
        <v>210000</v>
      </c>
      <c r="AN54" s="42">
        <v>239900</v>
      </c>
      <c r="AO54" s="42">
        <v>188800</v>
      </c>
      <c r="AP54" s="42">
        <v>199900</v>
      </c>
      <c r="AQ54" s="42">
        <v>229900</v>
      </c>
      <c r="AR54" s="42">
        <v>213500</v>
      </c>
      <c r="AS54" s="42">
        <v>200000</v>
      </c>
      <c r="AT54" s="42">
        <v>199900</v>
      </c>
      <c r="AU54" s="42">
        <v>179900</v>
      </c>
      <c r="AV54" s="42">
        <v>179900</v>
      </c>
      <c r="AW54" s="42">
        <v>179900</v>
      </c>
      <c r="AX54" s="42">
        <v>215900</v>
      </c>
      <c r="AY54" s="42">
        <v>168000</v>
      </c>
      <c r="AZ54" s="42">
        <v>275000</v>
      </c>
      <c r="BA54" s="42">
        <v>207000</v>
      </c>
      <c r="BB54" s="42">
        <v>219900</v>
      </c>
      <c r="BC54" s="42">
        <v>249168</v>
      </c>
      <c r="BD54" s="42">
        <v>249168</v>
      </c>
      <c r="BE54" s="42">
        <v>230000</v>
      </c>
      <c r="BF54" s="42">
        <v>216000</v>
      </c>
      <c r="BG54" s="42">
        <v>290000</v>
      </c>
      <c r="BH54" s="42">
        <v>289900</v>
      </c>
      <c r="BI54" s="42">
        <v>319000</v>
      </c>
      <c r="BJ54" s="42">
        <v>330000</v>
      </c>
      <c r="BK54" s="42">
        <v>330000</v>
      </c>
      <c r="BL54" s="42">
        <v>318000</v>
      </c>
      <c r="BM54" s="42">
        <v>344000</v>
      </c>
      <c r="BN54" s="42">
        <v>315000</v>
      </c>
      <c r="BO54" s="42">
        <v>315000</v>
      </c>
      <c r="BP54" s="42">
        <v>300000</v>
      </c>
      <c r="BQ54" s="42">
        <v>288817</v>
      </c>
      <c r="BR54" s="42">
        <v>300000</v>
      </c>
      <c r="BS54" s="42">
        <v>239000</v>
      </c>
      <c r="BT54" s="42">
        <v>299950</v>
      </c>
      <c r="BU54" s="42">
        <v>319900</v>
      </c>
      <c r="BV54" s="42">
        <v>395000</v>
      </c>
    </row>
    <row r="55" spans="1:74" x14ac:dyDescent="0.45">
      <c r="A55" s="42">
        <v>95111</v>
      </c>
      <c r="B55" s="42" t="s">
        <v>109</v>
      </c>
      <c r="C55" s="42" t="s">
        <v>66</v>
      </c>
      <c r="D55" s="42" t="s">
        <v>109</v>
      </c>
      <c r="E55" s="42" t="s">
        <v>110</v>
      </c>
      <c r="F55" s="42">
        <v>329900</v>
      </c>
      <c r="G55" s="42">
        <v>319900</v>
      </c>
      <c r="H55" s="42">
        <v>300000</v>
      </c>
      <c r="I55" s="42">
        <v>299900</v>
      </c>
      <c r="J55" s="42">
        <v>292900</v>
      </c>
      <c r="K55" s="42">
        <v>288900</v>
      </c>
      <c r="L55" s="42">
        <v>282000</v>
      </c>
      <c r="M55" s="42">
        <v>282000</v>
      </c>
      <c r="N55" s="42">
        <v>279900</v>
      </c>
      <c r="O55" s="42">
        <v>279180</v>
      </c>
      <c r="P55" s="42">
        <v>275500</v>
      </c>
      <c r="Q55" s="42">
        <v>275500</v>
      </c>
      <c r="R55" s="42">
        <v>275500</v>
      </c>
      <c r="S55" s="42">
        <v>279000</v>
      </c>
      <c r="T55" s="42">
        <v>289000</v>
      </c>
      <c r="U55" s="42">
        <v>299000</v>
      </c>
      <c r="V55" s="42">
        <v>299000</v>
      </c>
      <c r="W55" s="42">
        <v>299000</v>
      </c>
      <c r="X55" s="42">
        <v>299000</v>
      </c>
      <c r="Y55" s="42">
        <v>299000</v>
      </c>
      <c r="Z55" s="42">
        <v>299000</v>
      </c>
      <c r="AA55" s="42">
        <v>299000</v>
      </c>
      <c r="AB55" s="42">
        <v>299000</v>
      </c>
      <c r="AC55" s="42">
        <v>299000</v>
      </c>
      <c r="AD55" s="42">
        <v>280420</v>
      </c>
      <c r="AE55" s="42">
        <v>299000</v>
      </c>
      <c r="AF55" s="42">
        <v>294900</v>
      </c>
      <c r="AG55" s="42">
        <v>294900</v>
      </c>
      <c r="AH55" s="42">
        <v>299000</v>
      </c>
      <c r="AI55" s="42">
        <v>299998</v>
      </c>
      <c r="AJ55" s="42">
        <v>299000</v>
      </c>
      <c r="AK55" s="42">
        <v>299000</v>
      </c>
      <c r="AL55" s="42">
        <v>310000</v>
      </c>
      <c r="AM55" s="42">
        <v>309900</v>
      </c>
      <c r="AN55" s="42">
        <v>320246</v>
      </c>
      <c r="AO55" s="42">
        <v>295000</v>
      </c>
      <c r="AP55" s="42">
        <v>299000</v>
      </c>
      <c r="AQ55" s="42">
        <v>299000</v>
      </c>
      <c r="AR55" s="42">
        <v>320000</v>
      </c>
      <c r="AS55" s="42">
        <v>319900</v>
      </c>
      <c r="AT55" s="42">
        <v>304900</v>
      </c>
      <c r="AU55" s="42">
        <v>304900</v>
      </c>
      <c r="AV55" s="42">
        <v>299000</v>
      </c>
      <c r="AW55" s="42">
        <v>334800</v>
      </c>
      <c r="AX55" s="42">
        <v>349950</v>
      </c>
      <c r="AY55" s="42">
        <v>380000</v>
      </c>
      <c r="AZ55" s="42">
        <v>392600</v>
      </c>
      <c r="BA55" s="42">
        <v>380000</v>
      </c>
      <c r="BB55" s="42">
        <v>369000</v>
      </c>
      <c r="BC55" s="42">
        <v>364888</v>
      </c>
      <c r="BD55" s="42">
        <v>369888</v>
      </c>
      <c r="BE55" s="42">
        <v>389000</v>
      </c>
      <c r="BF55" s="42">
        <v>399888</v>
      </c>
      <c r="BG55" s="42">
        <v>415000</v>
      </c>
      <c r="BH55" s="42">
        <v>425000</v>
      </c>
      <c r="BI55" s="42">
        <v>425000</v>
      </c>
      <c r="BJ55" s="42">
        <v>400000</v>
      </c>
      <c r="BK55" s="42">
        <v>399500</v>
      </c>
      <c r="BL55" s="42">
        <v>399000</v>
      </c>
      <c r="BM55" s="42">
        <v>395000</v>
      </c>
      <c r="BN55" s="42">
        <v>399900</v>
      </c>
      <c r="BO55" s="42">
        <v>420000</v>
      </c>
      <c r="BP55" s="42">
        <v>425000</v>
      </c>
      <c r="BQ55" s="42">
        <v>379999</v>
      </c>
      <c r="BR55" s="42">
        <v>380000</v>
      </c>
      <c r="BS55" s="42">
        <v>419000</v>
      </c>
      <c r="BT55" s="42">
        <v>410000</v>
      </c>
      <c r="BU55" s="42">
        <v>450000</v>
      </c>
      <c r="BV55" s="42">
        <v>481900</v>
      </c>
    </row>
    <row r="56" spans="1:74" x14ac:dyDescent="0.45">
      <c r="A56" s="42">
        <v>94116</v>
      </c>
      <c r="B56" s="42" t="s">
        <v>65</v>
      </c>
      <c r="C56" s="42" t="s">
        <v>66</v>
      </c>
      <c r="D56" s="42" t="s">
        <v>65</v>
      </c>
      <c r="E56" s="42" t="s">
        <v>65</v>
      </c>
      <c r="F56" s="42">
        <v>800000</v>
      </c>
      <c r="G56" s="42">
        <v>809000</v>
      </c>
      <c r="H56" s="42">
        <v>800000</v>
      </c>
      <c r="I56" s="42">
        <v>825000</v>
      </c>
      <c r="J56" s="42">
        <v>820000</v>
      </c>
      <c r="K56" s="42">
        <v>799888</v>
      </c>
      <c r="L56" s="42">
        <v>825000</v>
      </c>
      <c r="M56" s="42">
        <v>820000</v>
      </c>
      <c r="N56" s="42">
        <v>848000</v>
      </c>
      <c r="O56" s="42">
        <v>829000</v>
      </c>
      <c r="P56" s="42">
        <v>759000</v>
      </c>
      <c r="Q56" s="42">
        <v>780000</v>
      </c>
      <c r="R56" s="42">
        <v>750000</v>
      </c>
      <c r="S56" s="42">
        <v>750000</v>
      </c>
      <c r="T56" s="42">
        <v>729000</v>
      </c>
      <c r="U56" s="42">
        <v>729000</v>
      </c>
      <c r="V56" s="42">
        <v>729000</v>
      </c>
      <c r="W56" s="42">
        <v>699000</v>
      </c>
      <c r="X56" s="42">
        <v>699000</v>
      </c>
      <c r="Y56" s="42">
        <v>695000</v>
      </c>
      <c r="Z56" s="42">
        <v>685000</v>
      </c>
      <c r="AA56" s="42">
        <v>659000</v>
      </c>
      <c r="AB56" s="42">
        <v>659800</v>
      </c>
      <c r="AC56" s="42">
        <v>650000</v>
      </c>
      <c r="AD56" s="42">
        <v>668000</v>
      </c>
      <c r="AE56" s="42">
        <v>678000</v>
      </c>
      <c r="AF56" s="42">
        <v>663000</v>
      </c>
      <c r="AG56" s="42">
        <v>648800</v>
      </c>
      <c r="AH56" s="42">
        <v>649000</v>
      </c>
      <c r="AI56" s="42">
        <v>668000</v>
      </c>
      <c r="AJ56" s="42">
        <v>695000</v>
      </c>
      <c r="AK56" s="42">
        <v>699000</v>
      </c>
      <c r="AL56" s="42">
        <v>699950</v>
      </c>
      <c r="AM56" s="42">
        <v>699000</v>
      </c>
      <c r="AN56" s="42">
        <v>709000</v>
      </c>
      <c r="AO56" s="42">
        <v>659000</v>
      </c>
      <c r="AP56" s="42">
        <v>675000</v>
      </c>
      <c r="AQ56" s="42">
        <v>659000</v>
      </c>
      <c r="AR56" s="42">
        <v>650000</v>
      </c>
      <c r="AS56" s="42">
        <v>720000</v>
      </c>
      <c r="AT56" s="42">
        <v>699000</v>
      </c>
      <c r="AU56" s="42">
        <v>745000</v>
      </c>
      <c r="AV56" s="42">
        <v>759000</v>
      </c>
      <c r="AW56" s="42">
        <v>745500</v>
      </c>
      <c r="AX56" s="42">
        <v>728000</v>
      </c>
      <c r="AY56" s="42">
        <v>699900</v>
      </c>
      <c r="AZ56" s="42">
        <v>699000</v>
      </c>
      <c r="BA56" s="42">
        <v>679000</v>
      </c>
      <c r="BB56" s="42">
        <v>749000</v>
      </c>
      <c r="BC56" s="42">
        <v>735000</v>
      </c>
      <c r="BD56" s="42">
        <v>708000</v>
      </c>
      <c r="BE56" s="42">
        <v>700000</v>
      </c>
      <c r="BF56" s="42">
        <v>750000</v>
      </c>
      <c r="BG56" s="42">
        <v>750000</v>
      </c>
      <c r="BH56" s="42">
        <v>750000</v>
      </c>
      <c r="BI56" s="42">
        <v>778000</v>
      </c>
      <c r="BJ56" s="42">
        <v>725000</v>
      </c>
      <c r="BK56" s="42">
        <v>748000</v>
      </c>
      <c r="BL56" s="42">
        <v>759000</v>
      </c>
      <c r="BM56" s="42">
        <v>799000</v>
      </c>
      <c r="BN56" s="42">
        <v>788000</v>
      </c>
      <c r="BO56" s="42">
        <v>799000</v>
      </c>
      <c r="BP56" s="42">
        <v>799000</v>
      </c>
      <c r="BQ56" s="42">
        <v>849000</v>
      </c>
      <c r="BR56" s="42">
        <v>898000</v>
      </c>
      <c r="BS56" s="42">
        <v>898000</v>
      </c>
      <c r="BT56" s="42">
        <v>899000</v>
      </c>
      <c r="BU56" s="42">
        <v>849888</v>
      </c>
      <c r="BV56" s="42">
        <v>899000</v>
      </c>
    </row>
    <row r="57" spans="1:74" x14ac:dyDescent="0.45">
      <c r="A57" s="42">
        <v>95037</v>
      </c>
      <c r="B57" s="42" t="s">
        <v>152</v>
      </c>
      <c r="C57" s="42" t="s">
        <v>66</v>
      </c>
      <c r="D57" s="42" t="s">
        <v>109</v>
      </c>
      <c r="E57" s="42" t="s">
        <v>110</v>
      </c>
      <c r="F57" s="42">
        <v>749950</v>
      </c>
      <c r="G57" s="42">
        <v>735000</v>
      </c>
      <c r="H57" s="42">
        <v>699000</v>
      </c>
      <c r="I57" s="42">
        <v>676000</v>
      </c>
      <c r="J57" s="42">
        <v>675000</v>
      </c>
      <c r="K57" s="42">
        <v>650000</v>
      </c>
      <c r="L57" s="42">
        <v>649000</v>
      </c>
      <c r="M57" s="42">
        <v>649988</v>
      </c>
      <c r="N57" s="42">
        <v>649988</v>
      </c>
      <c r="O57" s="42">
        <v>639000</v>
      </c>
      <c r="P57" s="42">
        <v>624900</v>
      </c>
      <c r="Q57" s="42">
        <v>599900</v>
      </c>
      <c r="R57" s="42">
        <v>599000</v>
      </c>
      <c r="S57" s="42">
        <v>600000</v>
      </c>
      <c r="T57" s="42">
        <v>617000</v>
      </c>
      <c r="U57" s="42">
        <v>638900</v>
      </c>
      <c r="V57" s="42">
        <v>639500</v>
      </c>
      <c r="W57" s="42">
        <v>619000</v>
      </c>
      <c r="X57" s="42">
        <v>629900</v>
      </c>
      <c r="Y57" s="42">
        <v>624900</v>
      </c>
      <c r="Z57" s="42">
        <v>629900</v>
      </c>
      <c r="AA57" s="42">
        <v>589950</v>
      </c>
      <c r="AB57" s="42">
        <v>599900</v>
      </c>
      <c r="AC57" s="42">
        <v>599000</v>
      </c>
      <c r="AD57" s="42">
        <v>599000</v>
      </c>
      <c r="AE57" s="42">
        <v>599000</v>
      </c>
      <c r="AF57" s="42">
        <v>550000</v>
      </c>
      <c r="AG57" s="42">
        <v>550000</v>
      </c>
      <c r="AH57" s="42">
        <v>572000</v>
      </c>
      <c r="AI57" s="42">
        <v>575000</v>
      </c>
      <c r="AJ57" s="42">
        <v>599000</v>
      </c>
      <c r="AK57" s="42">
        <v>599000</v>
      </c>
      <c r="AL57" s="42">
        <v>599000</v>
      </c>
      <c r="AM57" s="42">
        <v>575000</v>
      </c>
      <c r="AN57" s="42">
        <v>575000</v>
      </c>
      <c r="AO57" s="42">
        <v>575000</v>
      </c>
      <c r="AP57" s="42">
        <v>555000</v>
      </c>
      <c r="AQ57" s="42">
        <v>555000</v>
      </c>
      <c r="AR57" s="42">
        <v>549000</v>
      </c>
      <c r="AS57" s="42">
        <v>550000</v>
      </c>
      <c r="AT57" s="42">
        <v>589000</v>
      </c>
      <c r="AU57" s="42">
        <v>599000</v>
      </c>
      <c r="AV57" s="42">
        <v>609990</v>
      </c>
      <c r="AW57" s="42">
        <v>599000</v>
      </c>
      <c r="AX57" s="42">
        <v>615000</v>
      </c>
      <c r="AY57" s="42">
        <v>615000</v>
      </c>
      <c r="AZ57" s="42">
        <v>599000</v>
      </c>
      <c r="BA57" s="42">
        <v>605000</v>
      </c>
      <c r="BB57" s="42">
        <v>609900</v>
      </c>
      <c r="BC57" s="42">
        <v>639900</v>
      </c>
      <c r="BD57" s="42">
        <v>624000</v>
      </c>
      <c r="BE57" s="42">
        <v>629000</v>
      </c>
      <c r="BF57" s="42">
        <v>698000</v>
      </c>
      <c r="BG57" s="42">
        <v>698000</v>
      </c>
      <c r="BH57" s="42">
        <v>699999</v>
      </c>
      <c r="BI57" s="42">
        <v>729000</v>
      </c>
      <c r="BJ57" s="42">
        <v>750000</v>
      </c>
      <c r="BK57" s="42">
        <v>764000</v>
      </c>
      <c r="BL57" s="42">
        <v>739500</v>
      </c>
      <c r="BM57" s="42">
        <v>700100</v>
      </c>
      <c r="BN57" s="42">
        <v>689000</v>
      </c>
      <c r="BO57" s="42">
        <v>709000</v>
      </c>
      <c r="BP57" s="42">
        <v>775000</v>
      </c>
      <c r="BQ57" s="42">
        <v>779000</v>
      </c>
      <c r="BR57" s="42">
        <v>774950</v>
      </c>
      <c r="BS57" s="42">
        <v>774950</v>
      </c>
      <c r="BT57" s="42">
        <v>799000</v>
      </c>
      <c r="BU57" s="42">
        <v>788888</v>
      </c>
      <c r="BV57" s="42">
        <v>764000</v>
      </c>
    </row>
    <row r="58" spans="1:74" x14ac:dyDescent="0.45">
      <c r="A58" s="42">
        <v>95050</v>
      </c>
      <c r="B58" s="42" t="s">
        <v>110</v>
      </c>
      <c r="C58" s="42" t="s">
        <v>66</v>
      </c>
      <c r="D58" s="42" t="s">
        <v>109</v>
      </c>
      <c r="E58" s="42" t="s">
        <v>110</v>
      </c>
      <c r="F58" s="42">
        <v>595000</v>
      </c>
      <c r="G58" s="42">
        <v>595998</v>
      </c>
      <c r="H58" s="42">
        <v>576900</v>
      </c>
      <c r="I58" s="42">
        <v>599000</v>
      </c>
      <c r="J58" s="42">
        <v>615000</v>
      </c>
      <c r="K58" s="42">
        <v>599000</v>
      </c>
      <c r="L58" s="42">
        <v>585000</v>
      </c>
      <c r="M58" s="42">
        <v>575000</v>
      </c>
      <c r="N58" s="42">
        <v>563888</v>
      </c>
      <c r="O58" s="42">
        <v>525000</v>
      </c>
      <c r="P58" s="42">
        <v>510000</v>
      </c>
      <c r="Q58" s="42">
        <v>529000</v>
      </c>
      <c r="R58" s="42">
        <v>525000</v>
      </c>
      <c r="S58" s="42">
        <v>499950</v>
      </c>
      <c r="T58" s="42">
        <v>500000</v>
      </c>
      <c r="U58" s="42">
        <v>499950</v>
      </c>
      <c r="V58" s="42">
        <v>495900</v>
      </c>
      <c r="W58" s="42">
        <v>499000</v>
      </c>
      <c r="X58" s="42">
        <v>499000</v>
      </c>
      <c r="Y58" s="42">
        <v>499000</v>
      </c>
      <c r="Z58" s="42">
        <v>499000</v>
      </c>
      <c r="AA58" s="42">
        <v>529950</v>
      </c>
      <c r="AB58" s="42">
        <v>519950</v>
      </c>
      <c r="AC58" s="42">
        <v>519950</v>
      </c>
      <c r="AD58" s="42">
        <v>499000</v>
      </c>
      <c r="AE58" s="42">
        <v>499000</v>
      </c>
      <c r="AF58" s="42">
        <v>499950</v>
      </c>
      <c r="AG58" s="42">
        <v>499000</v>
      </c>
      <c r="AH58" s="42">
        <v>495000</v>
      </c>
      <c r="AI58" s="42">
        <v>499950</v>
      </c>
      <c r="AJ58" s="42">
        <v>499950</v>
      </c>
      <c r="AK58" s="42">
        <v>499000</v>
      </c>
      <c r="AL58" s="42">
        <v>529950</v>
      </c>
      <c r="AM58" s="42">
        <v>515000</v>
      </c>
      <c r="AN58" s="42">
        <v>525000</v>
      </c>
      <c r="AO58" s="42">
        <v>528000</v>
      </c>
      <c r="AP58" s="42">
        <v>542950</v>
      </c>
      <c r="AQ58" s="42">
        <v>539000</v>
      </c>
      <c r="AR58" s="42">
        <v>525000</v>
      </c>
      <c r="AS58" s="42">
        <v>528000</v>
      </c>
      <c r="AT58" s="42">
        <v>528000</v>
      </c>
      <c r="AU58" s="42">
        <v>569000</v>
      </c>
      <c r="AV58" s="42">
        <v>535000</v>
      </c>
      <c r="AW58" s="42">
        <v>539000</v>
      </c>
      <c r="AX58" s="42">
        <v>569000</v>
      </c>
      <c r="AY58" s="42">
        <v>598800</v>
      </c>
      <c r="AZ58" s="42">
        <v>598000</v>
      </c>
      <c r="BA58" s="42">
        <v>589999</v>
      </c>
      <c r="BB58" s="42">
        <v>579000</v>
      </c>
      <c r="BC58" s="42">
        <v>590000</v>
      </c>
      <c r="BD58" s="42">
        <v>590000</v>
      </c>
      <c r="BE58" s="42">
        <v>597200</v>
      </c>
      <c r="BF58" s="42">
        <v>634900</v>
      </c>
      <c r="BG58" s="42">
        <v>599999</v>
      </c>
      <c r="BH58" s="42">
        <v>599999</v>
      </c>
      <c r="BI58" s="42">
        <v>624000</v>
      </c>
      <c r="BJ58" s="42">
        <v>649950</v>
      </c>
      <c r="BK58" s="42">
        <v>648888</v>
      </c>
      <c r="BL58" s="42">
        <v>645000</v>
      </c>
      <c r="BM58" s="42">
        <v>635000</v>
      </c>
      <c r="BN58" s="42">
        <v>635000</v>
      </c>
      <c r="BO58" s="42">
        <v>719950</v>
      </c>
      <c r="BP58" s="42">
        <v>789000</v>
      </c>
      <c r="BQ58" s="42">
        <v>698888</v>
      </c>
      <c r="BR58" s="42">
        <v>675000</v>
      </c>
      <c r="BS58" s="42">
        <v>669000</v>
      </c>
      <c r="BT58" s="42">
        <v>669000</v>
      </c>
      <c r="BU58" s="42">
        <v>685000</v>
      </c>
      <c r="BV58" s="42">
        <v>689000</v>
      </c>
    </row>
    <row r="59" spans="1:74" x14ac:dyDescent="0.45">
      <c r="A59" s="42">
        <v>94804</v>
      </c>
      <c r="B59" s="42" t="s">
        <v>84</v>
      </c>
      <c r="C59" s="42" t="s">
        <v>66</v>
      </c>
      <c r="D59" s="42" t="s">
        <v>65</v>
      </c>
      <c r="E59" s="42" t="s">
        <v>354</v>
      </c>
      <c r="F59" s="42">
        <v>177900</v>
      </c>
      <c r="G59" s="42">
        <v>169900</v>
      </c>
      <c r="H59" s="42">
        <v>163500</v>
      </c>
      <c r="I59" s="42">
        <v>152100</v>
      </c>
      <c r="J59" s="42">
        <v>150000</v>
      </c>
      <c r="K59" s="42">
        <v>149000</v>
      </c>
      <c r="L59" s="42">
        <v>147900</v>
      </c>
      <c r="M59" s="42">
        <v>150000</v>
      </c>
      <c r="N59" s="42">
        <v>148900</v>
      </c>
      <c r="O59" s="42">
        <v>139900</v>
      </c>
      <c r="P59" s="42">
        <v>151095</v>
      </c>
      <c r="Q59" s="42">
        <v>149500</v>
      </c>
      <c r="R59" s="42">
        <v>149000</v>
      </c>
      <c r="S59" s="42">
        <v>149500</v>
      </c>
      <c r="T59" s="42">
        <v>159900</v>
      </c>
      <c r="U59" s="42">
        <v>154900</v>
      </c>
      <c r="V59" s="42">
        <v>153900</v>
      </c>
      <c r="W59" s="42">
        <v>154900</v>
      </c>
      <c r="X59" s="42">
        <v>150000</v>
      </c>
      <c r="Y59" s="42">
        <v>149000</v>
      </c>
      <c r="Z59" s="42">
        <v>150000</v>
      </c>
      <c r="AA59" s="42">
        <v>159950</v>
      </c>
      <c r="AB59" s="42">
        <v>150000</v>
      </c>
      <c r="AC59" s="42">
        <v>154000</v>
      </c>
      <c r="AD59" s="42">
        <v>154900</v>
      </c>
      <c r="AE59" s="42">
        <v>159000</v>
      </c>
      <c r="AF59" s="42">
        <v>150000</v>
      </c>
      <c r="AG59" s="42">
        <v>145000</v>
      </c>
      <c r="AH59" s="42">
        <v>139900</v>
      </c>
      <c r="AI59" s="42">
        <v>139900</v>
      </c>
      <c r="AJ59" s="42">
        <v>137900</v>
      </c>
      <c r="AK59" s="42">
        <v>139900</v>
      </c>
      <c r="AL59" s="42">
        <v>140200</v>
      </c>
      <c r="AM59" s="42">
        <v>149900</v>
      </c>
      <c r="AN59" s="42">
        <v>151500</v>
      </c>
      <c r="AO59" s="42">
        <v>147900</v>
      </c>
      <c r="AP59" s="42">
        <v>147900</v>
      </c>
      <c r="AQ59" s="42">
        <v>138000</v>
      </c>
      <c r="AR59" s="42">
        <v>139900</v>
      </c>
      <c r="AS59" s="42">
        <v>134900</v>
      </c>
      <c r="AT59" s="42">
        <v>130000</v>
      </c>
      <c r="AU59" s="42">
        <v>140000</v>
      </c>
      <c r="AV59" s="42">
        <v>153600</v>
      </c>
      <c r="AW59" s="42">
        <v>155000</v>
      </c>
      <c r="AX59" s="42">
        <v>159000</v>
      </c>
      <c r="AY59" s="42">
        <v>160000</v>
      </c>
      <c r="AZ59" s="42">
        <v>160000</v>
      </c>
      <c r="BA59" s="42">
        <v>170000</v>
      </c>
      <c r="BB59" s="42">
        <v>169900</v>
      </c>
      <c r="BC59" s="42">
        <v>165000</v>
      </c>
      <c r="BD59" s="42">
        <v>165000</v>
      </c>
      <c r="BE59" s="42">
        <v>165000</v>
      </c>
      <c r="BF59" s="42">
        <v>169000</v>
      </c>
      <c r="BG59" s="42">
        <v>179900</v>
      </c>
      <c r="BH59" s="42">
        <v>205000</v>
      </c>
      <c r="BI59" s="42">
        <v>229900</v>
      </c>
      <c r="BJ59" s="42">
        <v>234900</v>
      </c>
      <c r="BK59" s="42">
        <v>259000</v>
      </c>
      <c r="BL59" s="42">
        <v>249000</v>
      </c>
      <c r="BM59" s="42">
        <v>269888</v>
      </c>
      <c r="BN59" s="42">
        <v>275000</v>
      </c>
      <c r="BO59" s="42">
        <v>265000</v>
      </c>
      <c r="BP59" s="42">
        <v>280000</v>
      </c>
      <c r="BQ59" s="42">
        <v>298000</v>
      </c>
      <c r="BR59" s="42">
        <v>299000</v>
      </c>
      <c r="BS59" s="42">
        <v>288000</v>
      </c>
      <c r="BT59" s="42">
        <v>299999</v>
      </c>
      <c r="BU59" s="42">
        <v>299000</v>
      </c>
      <c r="BV59" s="42">
        <v>299000</v>
      </c>
    </row>
    <row r="60" spans="1:74" x14ac:dyDescent="0.45">
      <c r="A60" s="42">
        <v>94107</v>
      </c>
      <c r="B60" s="42" t="s">
        <v>65</v>
      </c>
      <c r="C60" s="42" t="s">
        <v>66</v>
      </c>
      <c r="D60" s="42" t="s">
        <v>65</v>
      </c>
      <c r="E60" s="42" t="s">
        <v>65</v>
      </c>
      <c r="F60" s="42">
        <v>799000</v>
      </c>
      <c r="G60" s="42">
        <v>799000</v>
      </c>
      <c r="H60" s="42">
        <v>759000</v>
      </c>
      <c r="I60" s="42">
        <v>735000</v>
      </c>
      <c r="J60" s="42">
        <v>750000</v>
      </c>
      <c r="K60" s="42">
        <v>759000</v>
      </c>
      <c r="L60" s="42">
        <v>729000</v>
      </c>
      <c r="M60" s="42">
        <v>711360</v>
      </c>
      <c r="N60" s="42">
        <v>699000</v>
      </c>
      <c r="O60" s="42">
        <v>699000</v>
      </c>
      <c r="P60" s="42">
        <v>699000</v>
      </c>
      <c r="Q60" s="42">
        <v>709000</v>
      </c>
      <c r="R60" s="42">
        <v>699000</v>
      </c>
      <c r="S60" s="42">
        <v>695000</v>
      </c>
      <c r="T60" s="42">
        <v>699000</v>
      </c>
      <c r="U60" s="42">
        <v>695000</v>
      </c>
      <c r="V60" s="42">
        <v>699000</v>
      </c>
      <c r="W60" s="42">
        <v>675000</v>
      </c>
      <c r="X60" s="42">
        <v>649900</v>
      </c>
      <c r="Y60" s="42">
        <v>685000</v>
      </c>
      <c r="Z60" s="42">
        <v>689000</v>
      </c>
      <c r="AA60" s="42">
        <v>679000</v>
      </c>
      <c r="AB60" s="42">
        <v>675000</v>
      </c>
      <c r="AC60" s="42">
        <v>699000</v>
      </c>
      <c r="AD60" s="42">
        <v>699000</v>
      </c>
      <c r="AE60" s="42">
        <v>699000</v>
      </c>
      <c r="AF60" s="42">
        <v>699000</v>
      </c>
      <c r="AG60" s="42">
        <v>699000</v>
      </c>
      <c r="AH60" s="42">
        <v>699000</v>
      </c>
      <c r="AI60" s="42">
        <v>699000</v>
      </c>
      <c r="AJ60" s="42">
        <v>699000</v>
      </c>
      <c r="AK60" s="42">
        <v>699000</v>
      </c>
      <c r="AL60" s="42">
        <v>699000</v>
      </c>
      <c r="AM60" s="42">
        <v>699000</v>
      </c>
      <c r="AN60" s="42">
        <v>714900</v>
      </c>
      <c r="AO60" s="42">
        <v>686700</v>
      </c>
      <c r="AP60" s="42">
        <v>639000</v>
      </c>
      <c r="AQ60" s="42">
        <v>640000</v>
      </c>
      <c r="AR60" s="42">
        <v>639000</v>
      </c>
      <c r="AS60" s="42">
        <v>669000</v>
      </c>
      <c r="AT60" s="42">
        <v>675000</v>
      </c>
      <c r="AU60" s="42">
        <v>669000</v>
      </c>
      <c r="AV60" s="42">
        <v>664000</v>
      </c>
      <c r="AW60" s="42">
        <v>695000</v>
      </c>
      <c r="AX60" s="42">
        <v>689000</v>
      </c>
      <c r="AY60" s="42">
        <v>689000</v>
      </c>
      <c r="AZ60" s="42">
        <v>699000</v>
      </c>
      <c r="BA60" s="42">
        <v>697777</v>
      </c>
      <c r="BB60" s="42">
        <v>699000</v>
      </c>
      <c r="BC60" s="42">
        <v>649000</v>
      </c>
      <c r="BD60" s="42">
        <v>725000</v>
      </c>
      <c r="BE60" s="42">
        <v>850000</v>
      </c>
      <c r="BF60" s="42">
        <v>769000</v>
      </c>
      <c r="BG60" s="42">
        <v>699000</v>
      </c>
      <c r="BH60" s="42">
        <v>699000</v>
      </c>
      <c r="BI60" s="42">
        <v>699500</v>
      </c>
      <c r="BJ60" s="42">
        <v>749000</v>
      </c>
      <c r="BK60" s="42">
        <v>749000</v>
      </c>
      <c r="BL60" s="42">
        <v>749000</v>
      </c>
      <c r="BM60" s="42">
        <v>749000</v>
      </c>
      <c r="BN60" s="42">
        <v>815000</v>
      </c>
      <c r="BO60" s="42">
        <v>799000</v>
      </c>
      <c r="BP60" s="42">
        <v>799000</v>
      </c>
      <c r="BQ60" s="42">
        <v>845000</v>
      </c>
      <c r="BR60" s="42">
        <v>849000</v>
      </c>
      <c r="BS60" s="42">
        <v>879000</v>
      </c>
      <c r="BT60" s="42">
        <v>899000</v>
      </c>
      <c r="BU60" s="42">
        <v>839000</v>
      </c>
      <c r="BV60" s="42">
        <v>899000</v>
      </c>
    </row>
    <row r="61" spans="1:74" x14ac:dyDescent="0.45">
      <c r="A61" s="42">
        <v>94044</v>
      </c>
      <c r="B61" s="42" t="s">
        <v>154</v>
      </c>
      <c r="C61" s="42" t="s">
        <v>66</v>
      </c>
      <c r="D61" s="42" t="s">
        <v>65</v>
      </c>
      <c r="E61" s="42" t="s">
        <v>114</v>
      </c>
      <c r="F61" s="42">
        <v>679000</v>
      </c>
      <c r="G61" s="42">
        <v>645000</v>
      </c>
      <c r="H61" s="42">
        <v>629000</v>
      </c>
      <c r="I61" s="42">
        <v>599888</v>
      </c>
      <c r="J61" s="42">
        <v>590000</v>
      </c>
      <c r="K61" s="42">
        <v>590000</v>
      </c>
      <c r="L61" s="42">
        <v>617900</v>
      </c>
      <c r="M61" s="42">
        <v>639950</v>
      </c>
      <c r="N61" s="42">
        <v>625000</v>
      </c>
      <c r="O61" s="42">
        <v>599000</v>
      </c>
      <c r="P61" s="42">
        <v>599950</v>
      </c>
      <c r="Q61" s="42">
        <v>609000</v>
      </c>
      <c r="R61" s="42">
        <v>600000</v>
      </c>
      <c r="S61" s="42">
        <v>599000</v>
      </c>
      <c r="T61" s="42">
        <v>600000</v>
      </c>
      <c r="U61" s="42">
        <v>595000</v>
      </c>
      <c r="V61" s="42">
        <v>589000</v>
      </c>
      <c r="W61" s="42">
        <v>559000</v>
      </c>
      <c r="X61" s="42">
        <v>560000</v>
      </c>
      <c r="Y61" s="42">
        <v>560000</v>
      </c>
      <c r="Z61" s="42">
        <v>559000</v>
      </c>
      <c r="AA61" s="42">
        <v>540000</v>
      </c>
      <c r="AB61" s="42">
        <v>525000</v>
      </c>
      <c r="AC61" s="42">
        <v>554900</v>
      </c>
      <c r="AD61" s="42">
        <v>540000</v>
      </c>
      <c r="AE61" s="42">
        <v>530000</v>
      </c>
      <c r="AF61" s="42">
        <v>510000</v>
      </c>
      <c r="AG61" s="42">
        <v>519999</v>
      </c>
      <c r="AH61" s="42">
        <v>549000</v>
      </c>
      <c r="AI61" s="42">
        <v>509900</v>
      </c>
      <c r="AJ61" s="42">
        <v>499900</v>
      </c>
      <c r="AK61" s="42">
        <v>510000</v>
      </c>
      <c r="AL61" s="42">
        <v>519000</v>
      </c>
      <c r="AM61" s="42">
        <v>499000</v>
      </c>
      <c r="AN61" s="42">
        <v>499950</v>
      </c>
      <c r="AO61" s="42">
        <v>499950</v>
      </c>
      <c r="AP61" s="42">
        <v>499999</v>
      </c>
      <c r="AQ61" s="42">
        <v>499000</v>
      </c>
      <c r="AR61" s="42">
        <v>479900</v>
      </c>
      <c r="AS61" s="42">
        <v>489000</v>
      </c>
      <c r="AT61" s="42">
        <v>459000</v>
      </c>
      <c r="AU61" s="42">
        <v>469900</v>
      </c>
      <c r="AV61" s="42">
        <v>499900</v>
      </c>
      <c r="AW61" s="42">
        <v>509888</v>
      </c>
      <c r="AX61" s="42">
        <v>499950</v>
      </c>
      <c r="AY61" s="42">
        <v>499950</v>
      </c>
      <c r="AZ61" s="42">
        <v>538000</v>
      </c>
      <c r="BA61" s="42">
        <v>550000</v>
      </c>
      <c r="BB61" s="42">
        <v>545000</v>
      </c>
      <c r="BC61" s="42">
        <v>549000</v>
      </c>
      <c r="BD61" s="42">
        <v>548888</v>
      </c>
      <c r="BE61" s="42">
        <v>550000</v>
      </c>
      <c r="BF61" s="42">
        <v>620000</v>
      </c>
      <c r="BG61" s="42">
        <v>620000</v>
      </c>
      <c r="BH61" s="42">
        <v>649000</v>
      </c>
      <c r="BI61" s="42">
        <v>649000</v>
      </c>
      <c r="BJ61" s="42">
        <v>649000</v>
      </c>
      <c r="BK61" s="42">
        <v>645000</v>
      </c>
      <c r="BL61" s="42">
        <v>618888</v>
      </c>
      <c r="BM61" s="42">
        <v>625000</v>
      </c>
      <c r="BN61" s="42">
        <v>618888</v>
      </c>
      <c r="BO61" s="42">
        <v>599000</v>
      </c>
      <c r="BP61" s="42">
        <v>599888</v>
      </c>
      <c r="BQ61" s="42">
        <v>608000</v>
      </c>
      <c r="BR61" s="42">
        <v>654000</v>
      </c>
      <c r="BS61" s="42">
        <v>675000</v>
      </c>
      <c r="BT61" s="42">
        <v>649988</v>
      </c>
      <c r="BU61" s="42">
        <v>649000</v>
      </c>
      <c r="BV61" s="42">
        <v>675000</v>
      </c>
    </row>
    <row r="62" spans="1:74" x14ac:dyDescent="0.45">
      <c r="A62" s="42">
        <v>94404</v>
      </c>
      <c r="B62" s="42" t="s">
        <v>155</v>
      </c>
      <c r="C62" s="42" t="s">
        <v>66</v>
      </c>
      <c r="D62" s="42" t="s">
        <v>65</v>
      </c>
      <c r="E62" s="42" t="s">
        <v>114</v>
      </c>
      <c r="F62" s="42">
        <v>699000</v>
      </c>
      <c r="G62" s="42">
        <v>699000</v>
      </c>
      <c r="H62" s="42">
        <v>710000</v>
      </c>
      <c r="I62" s="42">
        <v>698888</v>
      </c>
      <c r="J62" s="42">
        <v>640000</v>
      </c>
      <c r="K62" s="42">
        <v>640000</v>
      </c>
      <c r="L62" s="42">
        <v>650000</v>
      </c>
      <c r="M62" s="42">
        <v>650000</v>
      </c>
      <c r="N62" s="42">
        <v>649000</v>
      </c>
      <c r="O62" s="42">
        <v>680000</v>
      </c>
      <c r="P62" s="42">
        <v>659000</v>
      </c>
      <c r="Q62" s="42">
        <v>634900</v>
      </c>
      <c r="R62" s="42">
        <v>618000</v>
      </c>
      <c r="S62" s="42">
        <v>599000</v>
      </c>
      <c r="T62" s="42">
        <v>599000</v>
      </c>
      <c r="U62" s="42">
        <v>649900</v>
      </c>
      <c r="V62" s="42">
        <v>650000</v>
      </c>
      <c r="W62" s="42">
        <v>650000</v>
      </c>
      <c r="X62" s="42">
        <v>659950</v>
      </c>
      <c r="Y62" s="42">
        <v>678000</v>
      </c>
      <c r="Z62" s="42">
        <v>675000</v>
      </c>
      <c r="AA62" s="42">
        <v>649000</v>
      </c>
      <c r="AB62" s="42">
        <v>649998</v>
      </c>
      <c r="AC62" s="42">
        <v>630000</v>
      </c>
      <c r="AD62" s="42">
        <v>648000</v>
      </c>
      <c r="AE62" s="42">
        <v>635000</v>
      </c>
      <c r="AF62" s="42">
        <v>633000</v>
      </c>
      <c r="AG62" s="42">
        <v>609900</v>
      </c>
      <c r="AH62" s="42">
        <v>628000</v>
      </c>
      <c r="AI62" s="42">
        <v>629000</v>
      </c>
      <c r="AJ62" s="42">
        <v>650000</v>
      </c>
      <c r="AK62" s="42">
        <v>659900</v>
      </c>
      <c r="AL62" s="42">
        <v>659000</v>
      </c>
      <c r="AM62" s="42">
        <v>674000</v>
      </c>
      <c r="AN62" s="42">
        <v>669000</v>
      </c>
      <c r="AO62" s="42">
        <v>668000</v>
      </c>
      <c r="AP62" s="42">
        <v>689500</v>
      </c>
      <c r="AQ62" s="42">
        <v>730000</v>
      </c>
      <c r="AR62" s="42">
        <v>660000</v>
      </c>
      <c r="AS62" s="42">
        <v>652000</v>
      </c>
      <c r="AT62" s="42">
        <v>652000</v>
      </c>
      <c r="AU62" s="42">
        <v>649000</v>
      </c>
      <c r="AV62" s="42">
        <v>617500</v>
      </c>
      <c r="AW62" s="42">
        <v>583000</v>
      </c>
      <c r="AX62" s="42">
        <v>628000</v>
      </c>
      <c r="AY62" s="42">
        <v>675000</v>
      </c>
      <c r="AZ62" s="42">
        <v>679000</v>
      </c>
      <c r="BA62" s="42">
        <v>688000</v>
      </c>
      <c r="BB62" s="42">
        <v>679000</v>
      </c>
      <c r="BC62" s="42">
        <v>669500</v>
      </c>
      <c r="BD62" s="42">
        <v>638000</v>
      </c>
      <c r="BE62" s="42">
        <v>551888</v>
      </c>
      <c r="BF62" s="42">
        <v>630000</v>
      </c>
      <c r="BG62" s="42">
        <v>728000</v>
      </c>
      <c r="BH62" s="42">
        <v>750000</v>
      </c>
      <c r="BI62" s="42">
        <v>760000</v>
      </c>
      <c r="BJ62" s="42">
        <v>650000</v>
      </c>
      <c r="BK62" s="42">
        <v>650000</v>
      </c>
      <c r="BL62" s="42">
        <v>725000</v>
      </c>
      <c r="BM62" s="42">
        <v>749000</v>
      </c>
      <c r="BN62" s="42">
        <v>759000</v>
      </c>
      <c r="BO62" s="42">
        <v>749000</v>
      </c>
      <c r="BP62" s="42">
        <v>779000</v>
      </c>
      <c r="BQ62" s="42">
        <v>800000</v>
      </c>
      <c r="BR62" s="42">
        <v>829000</v>
      </c>
      <c r="BS62" s="42">
        <v>780000</v>
      </c>
      <c r="BT62" s="42">
        <v>753000</v>
      </c>
      <c r="BU62" s="42">
        <v>849000</v>
      </c>
      <c r="BV62" s="42">
        <v>868000</v>
      </c>
    </row>
    <row r="63" spans="1:74" x14ac:dyDescent="0.45">
      <c r="A63" s="42">
        <v>95023</v>
      </c>
      <c r="B63" s="42" t="s">
        <v>156</v>
      </c>
      <c r="C63" s="42" t="s">
        <v>66</v>
      </c>
      <c r="D63" s="42" t="s">
        <v>109</v>
      </c>
      <c r="E63" s="42" t="s">
        <v>149</v>
      </c>
      <c r="F63" s="42">
        <v>329500</v>
      </c>
      <c r="G63" s="42">
        <v>299900</v>
      </c>
      <c r="H63" s="42">
        <v>298900</v>
      </c>
      <c r="I63" s="42">
        <v>285000</v>
      </c>
      <c r="J63" s="42">
        <v>274900</v>
      </c>
      <c r="K63" s="42">
        <v>274800</v>
      </c>
      <c r="L63" s="42">
        <v>274900</v>
      </c>
      <c r="M63" s="42">
        <v>278616</v>
      </c>
      <c r="N63" s="42">
        <v>285000</v>
      </c>
      <c r="O63" s="42">
        <v>295000</v>
      </c>
      <c r="P63" s="42">
        <v>289900</v>
      </c>
      <c r="Q63" s="42">
        <v>299500</v>
      </c>
      <c r="R63" s="42">
        <v>298900</v>
      </c>
      <c r="S63" s="42">
        <v>290000</v>
      </c>
      <c r="T63" s="42">
        <v>299800</v>
      </c>
      <c r="U63" s="42">
        <v>286900</v>
      </c>
      <c r="V63" s="42">
        <v>286000</v>
      </c>
      <c r="W63" s="42">
        <v>289900</v>
      </c>
      <c r="X63" s="42">
        <v>295000</v>
      </c>
      <c r="Y63" s="42">
        <v>286000</v>
      </c>
      <c r="Z63" s="42">
        <v>280000</v>
      </c>
      <c r="AA63" s="42">
        <v>300000</v>
      </c>
      <c r="AB63" s="42">
        <v>295000</v>
      </c>
      <c r="AC63" s="42">
        <v>289900</v>
      </c>
      <c r="AD63" s="42">
        <v>289900</v>
      </c>
      <c r="AE63" s="42">
        <v>298000</v>
      </c>
      <c r="AF63" s="42">
        <v>289000</v>
      </c>
      <c r="AG63" s="42">
        <v>279900</v>
      </c>
      <c r="AH63" s="42">
        <v>279900</v>
      </c>
      <c r="AI63" s="42">
        <v>279000</v>
      </c>
      <c r="AJ63" s="42">
        <v>265000</v>
      </c>
      <c r="AK63" s="42">
        <v>260000</v>
      </c>
      <c r="AL63" s="42">
        <v>265000</v>
      </c>
      <c r="AM63" s="42">
        <v>268900</v>
      </c>
      <c r="AN63" s="42">
        <v>260800</v>
      </c>
      <c r="AO63" s="42">
        <v>257000</v>
      </c>
      <c r="AP63" s="42">
        <v>251000</v>
      </c>
      <c r="AQ63" s="42">
        <v>259488</v>
      </c>
      <c r="AR63" s="42">
        <v>249900</v>
      </c>
      <c r="AS63" s="42">
        <v>250000</v>
      </c>
      <c r="AT63" s="42">
        <v>252900</v>
      </c>
      <c r="AU63" s="42">
        <v>255500</v>
      </c>
      <c r="AV63" s="42">
        <v>259000</v>
      </c>
      <c r="AW63" s="42">
        <v>269000</v>
      </c>
      <c r="AX63" s="42">
        <v>275000</v>
      </c>
      <c r="AY63" s="42">
        <v>289900</v>
      </c>
      <c r="AZ63" s="42">
        <v>299900</v>
      </c>
      <c r="BA63" s="42">
        <v>305000</v>
      </c>
      <c r="BB63" s="42">
        <v>295900</v>
      </c>
      <c r="BC63" s="42">
        <v>305000</v>
      </c>
      <c r="BD63" s="42">
        <v>304900</v>
      </c>
      <c r="BE63" s="42">
        <v>299000</v>
      </c>
      <c r="BF63" s="42">
        <v>325000</v>
      </c>
      <c r="BG63" s="42">
        <v>365000</v>
      </c>
      <c r="BH63" s="42">
        <v>373000</v>
      </c>
      <c r="BI63" s="42">
        <v>377500</v>
      </c>
      <c r="BJ63" s="42">
        <v>399999</v>
      </c>
      <c r="BK63" s="42">
        <v>399999</v>
      </c>
      <c r="BL63" s="42">
        <v>399999</v>
      </c>
      <c r="BM63" s="42">
        <v>425000</v>
      </c>
      <c r="BN63" s="42">
        <v>425000</v>
      </c>
      <c r="BO63" s="42">
        <v>419000</v>
      </c>
      <c r="BP63" s="42">
        <v>415000</v>
      </c>
      <c r="BQ63" s="42">
        <v>399000</v>
      </c>
      <c r="BR63" s="42">
        <v>399000</v>
      </c>
      <c r="BS63" s="42">
        <v>409000</v>
      </c>
      <c r="BT63" s="42">
        <v>427000</v>
      </c>
      <c r="BU63" s="42">
        <v>427000</v>
      </c>
      <c r="BV63" s="42">
        <v>438900</v>
      </c>
    </row>
    <row r="64" spans="1:74" x14ac:dyDescent="0.45">
      <c r="A64" s="42">
        <v>94523</v>
      </c>
      <c r="B64" s="42" t="s">
        <v>157</v>
      </c>
      <c r="C64" s="42" t="s">
        <v>66</v>
      </c>
      <c r="D64" s="42" t="s">
        <v>65</v>
      </c>
      <c r="E64" s="42" t="s">
        <v>354</v>
      </c>
      <c r="F64" s="42">
        <v>499000</v>
      </c>
      <c r="G64" s="42">
        <v>499000</v>
      </c>
      <c r="H64" s="42">
        <v>499000</v>
      </c>
      <c r="I64" s="42">
        <v>460750</v>
      </c>
      <c r="J64" s="42">
        <v>444900</v>
      </c>
      <c r="K64" s="42">
        <v>450000</v>
      </c>
      <c r="L64" s="42">
        <v>430000</v>
      </c>
      <c r="M64" s="42">
        <v>449000</v>
      </c>
      <c r="N64" s="42">
        <v>460750</v>
      </c>
      <c r="O64" s="42">
        <v>449000</v>
      </c>
      <c r="P64" s="42">
        <v>449000</v>
      </c>
      <c r="Q64" s="42">
        <v>415500</v>
      </c>
      <c r="R64" s="42">
        <v>431900</v>
      </c>
      <c r="S64" s="42">
        <v>429000</v>
      </c>
      <c r="T64" s="42">
        <v>435000</v>
      </c>
      <c r="U64" s="42">
        <v>435000</v>
      </c>
      <c r="V64" s="42">
        <v>449000</v>
      </c>
      <c r="W64" s="42">
        <v>449700</v>
      </c>
      <c r="X64" s="42">
        <v>445000</v>
      </c>
      <c r="Y64" s="42">
        <v>450000</v>
      </c>
      <c r="Z64" s="42">
        <v>435000</v>
      </c>
      <c r="AA64" s="42">
        <v>439000</v>
      </c>
      <c r="AB64" s="42">
        <v>424900</v>
      </c>
      <c r="AC64" s="42">
        <v>439000</v>
      </c>
      <c r="AD64" s="42">
        <v>435000</v>
      </c>
      <c r="AE64" s="42">
        <v>414900</v>
      </c>
      <c r="AF64" s="42">
        <v>407000</v>
      </c>
      <c r="AG64" s="42">
        <v>399000</v>
      </c>
      <c r="AH64" s="42">
        <v>399000</v>
      </c>
      <c r="AI64" s="42">
        <v>389900</v>
      </c>
      <c r="AJ64" s="42">
        <v>399000</v>
      </c>
      <c r="AK64" s="42">
        <v>445000</v>
      </c>
      <c r="AL64" s="42">
        <v>420000</v>
      </c>
      <c r="AM64" s="42">
        <v>424000</v>
      </c>
      <c r="AN64" s="42">
        <v>425000</v>
      </c>
      <c r="AO64" s="42">
        <v>415000</v>
      </c>
      <c r="AP64" s="42">
        <v>389900</v>
      </c>
      <c r="AQ64" s="42">
        <v>385000</v>
      </c>
      <c r="AR64" s="42">
        <v>387000</v>
      </c>
      <c r="AS64" s="42">
        <v>350000</v>
      </c>
      <c r="AT64" s="42">
        <v>349000</v>
      </c>
      <c r="AU64" s="42">
        <v>359700</v>
      </c>
      <c r="AV64" s="42">
        <v>354900</v>
      </c>
      <c r="AW64" s="42">
        <v>354900</v>
      </c>
      <c r="AX64" s="42">
        <v>395000</v>
      </c>
      <c r="AY64" s="42">
        <v>430000</v>
      </c>
      <c r="AZ64" s="42">
        <v>439000</v>
      </c>
      <c r="BA64" s="42">
        <v>459900</v>
      </c>
      <c r="BB64" s="42">
        <v>439000</v>
      </c>
      <c r="BC64" s="42">
        <v>400000</v>
      </c>
      <c r="BD64" s="42">
        <v>399000</v>
      </c>
      <c r="BE64" s="42">
        <v>399000</v>
      </c>
      <c r="BF64" s="42">
        <v>520000</v>
      </c>
      <c r="BG64" s="42">
        <v>554000</v>
      </c>
      <c r="BH64" s="42">
        <v>539000</v>
      </c>
      <c r="BI64" s="42">
        <v>549000</v>
      </c>
      <c r="BJ64" s="42">
        <v>585000</v>
      </c>
      <c r="BK64" s="42">
        <v>565000</v>
      </c>
      <c r="BL64" s="42">
        <v>575000</v>
      </c>
      <c r="BM64" s="42">
        <v>575000</v>
      </c>
      <c r="BN64" s="42">
        <v>550000</v>
      </c>
      <c r="BO64" s="42">
        <v>562600</v>
      </c>
      <c r="BP64" s="42">
        <v>599900</v>
      </c>
      <c r="BQ64" s="42">
        <v>576000</v>
      </c>
      <c r="BR64" s="42">
        <v>574950</v>
      </c>
      <c r="BS64" s="42">
        <v>529000</v>
      </c>
      <c r="BT64" s="42">
        <v>525000</v>
      </c>
      <c r="BU64" s="42">
        <v>549000</v>
      </c>
      <c r="BV64" s="42">
        <v>583000</v>
      </c>
    </row>
    <row r="65" spans="1:74" x14ac:dyDescent="0.45">
      <c r="A65" s="42">
        <v>94578</v>
      </c>
      <c r="B65" s="42" t="s">
        <v>139</v>
      </c>
      <c r="C65" s="42" t="s">
        <v>66</v>
      </c>
      <c r="D65" s="42" t="s">
        <v>65</v>
      </c>
      <c r="E65" s="42" t="s">
        <v>78</v>
      </c>
      <c r="F65" s="42">
        <v>299900</v>
      </c>
      <c r="G65" s="42">
        <v>295000</v>
      </c>
      <c r="H65" s="42">
        <v>293900</v>
      </c>
      <c r="I65" s="42">
        <v>264900</v>
      </c>
      <c r="J65" s="42">
        <v>267500</v>
      </c>
      <c r="K65" s="42">
        <v>275000</v>
      </c>
      <c r="L65" s="42">
        <v>288900</v>
      </c>
      <c r="M65" s="42">
        <v>299000</v>
      </c>
      <c r="N65" s="42">
        <v>299900</v>
      </c>
      <c r="O65" s="42">
        <v>290000</v>
      </c>
      <c r="P65" s="42">
        <v>272250</v>
      </c>
      <c r="Q65" s="42">
        <v>264900</v>
      </c>
      <c r="R65" s="42">
        <v>269900</v>
      </c>
      <c r="S65" s="42">
        <v>275000</v>
      </c>
      <c r="T65" s="42">
        <v>299000</v>
      </c>
      <c r="U65" s="42">
        <v>298500</v>
      </c>
      <c r="V65" s="42">
        <v>291200</v>
      </c>
      <c r="W65" s="42">
        <v>295000</v>
      </c>
      <c r="X65" s="42">
        <v>294000</v>
      </c>
      <c r="Y65" s="42">
        <v>285000</v>
      </c>
      <c r="Z65" s="42">
        <v>298500</v>
      </c>
      <c r="AA65" s="42">
        <v>285000</v>
      </c>
      <c r="AB65" s="42">
        <v>285000</v>
      </c>
      <c r="AC65" s="42">
        <v>281000</v>
      </c>
      <c r="AD65" s="42">
        <v>274000</v>
      </c>
      <c r="AE65" s="42">
        <v>255000</v>
      </c>
      <c r="AF65" s="42">
        <v>249900</v>
      </c>
      <c r="AG65" s="42">
        <v>249000</v>
      </c>
      <c r="AH65" s="42">
        <v>245000</v>
      </c>
      <c r="AI65" s="42">
        <v>245000</v>
      </c>
      <c r="AJ65" s="42">
        <v>249000</v>
      </c>
      <c r="AK65" s="42">
        <v>259000</v>
      </c>
      <c r="AL65" s="42">
        <v>239900</v>
      </c>
      <c r="AM65" s="42">
        <v>249950</v>
      </c>
      <c r="AN65" s="42">
        <v>284000</v>
      </c>
      <c r="AO65" s="42">
        <v>259900</v>
      </c>
      <c r="AP65" s="42">
        <v>244900</v>
      </c>
      <c r="AQ65" s="42">
        <v>239400</v>
      </c>
      <c r="AR65" s="42">
        <v>249000</v>
      </c>
      <c r="AS65" s="42">
        <v>268500</v>
      </c>
      <c r="AT65" s="42">
        <v>249900</v>
      </c>
      <c r="AU65" s="42">
        <v>244900</v>
      </c>
      <c r="AV65" s="42">
        <v>244900</v>
      </c>
      <c r="AW65" s="42">
        <v>248800</v>
      </c>
      <c r="AX65" s="42">
        <v>248800</v>
      </c>
      <c r="AY65" s="42">
        <v>239000</v>
      </c>
      <c r="AZ65" s="42">
        <v>259000</v>
      </c>
      <c r="BA65" s="42">
        <v>299989</v>
      </c>
      <c r="BB65" s="42">
        <v>299000</v>
      </c>
      <c r="BC65" s="42">
        <v>310000</v>
      </c>
      <c r="BD65" s="42">
        <v>299000</v>
      </c>
      <c r="BE65" s="42">
        <v>307000</v>
      </c>
      <c r="BF65" s="42">
        <v>329000</v>
      </c>
      <c r="BG65" s="42">
        <v>324950</v>
      </c>
      <c r="BH65" s="42">
        <v>324900</v>
      </c>
      <c r="BI65" s="42">
        <v>337950</v>
      </c>
      <c r="BJ65" s="42">
        <v>342200</v>
      </c>
      <c r="BK65" s="42">
        <v>350000</v>
      </c>
      <c r="BL65" s="42">
        <v>349000</v>
      </c>
      <c r="BM65" s="42">
        <v>350000</v>
      </c>
      <c r="BN65" s="42">
        <v>385000</v>
      </c>
      <c r="BO65" s="42">
        <v>398888</v>
      </c>
      <c r="BP65" s="42">
        <v>399000</v>
      </c>
      <c r="BQ65" s="42">
        <v>399778</v>
      </c>
      <c r="BR65" s="42">
        <v>399950</v>
      </c>
      <c r="BS65" s="42">
        <v>415000</v>
      </c>
      <c r="BT65" s="42">
        <v>439000</v>
      </c>
      <c r="BU65" s="42">
        <v>429000</v>
      </c>
      <c r="BV65" s="42">
        <v>429000</v>
      </c>
    </row>
    <row r="66" spans="1:74" x14ac:dyDescent="0.45">
      <c r="A66" s="42">
        <v>94123</v>
      </c>
      <c r="B66" s="42" t="s">
        <v>65</v>
      </c>
      <c r="C66" s="42" t="s">
        <v>66</v>
      </c>
      <c r="D66" s="42" t="s">
        <v>65</v>
      </c>
      <c r="E66" s="42" t="s">
        <v>65</v>
      </c>
      <c r="F66" s="42">
        <v>1395000</v>
      </c>
      <c r="G66" s="42">
        <v>1545000</v>
      </c>
      <c r="H66" s="42">
        <v>1275000</v>
      </c>
      <c r="I66" s="42">
        <v>1395000</v>
      </c>
      <c r="J66" s="42">
        <v>1525000</v>
      </c>
      <c r="K66" s="42">
        <v>1695000</v>
      </c>
      <c r="L66" s="42">
        <v>1695000</v>
      </c>
      <c r="M66" s="42">
        <v>1360000</v>
      </c>
      <c r="N66" s="42">
        <v>1550000</v>
      </c>
      <c r="O66" s="42">
        <v>1350000</v>
      </c>
      <c r="P66" s="42">
        <v>1200000</v>
      </c>
      <c r="Q66" s="42">
        <v>1295000</v>
      </c>
      <c r="R66" s="42">
        <v>1198000</v>
      </c>
      <c r="S66" s="42">
        <v>1180000</v>
      </c>
      <c r="T66" s="42">
        <v>1249000</v>
      </c>
      <c r="U66" s="42">
        <v>1200000</v>
      </c>
      <c r="V66" s="42">
        <v>1149000</v>
      </c>
      <c r="W66" s="42">
        <v>1200000</v>
      </c>
      <c r="X66" s="42">
        <v>1375000</v>
      </c>
      <c r="Y66" s="42">
        <v>1299000</v>
      </c>
      <c r="Z66" s="42">
        <v>1315000</v>
      </c>
      <c r="AA66" s="42">
        <v>1295000</v>
      </c>
      <c r="AB66" s="42">
        <v>1295000</v>
      </c>
      <c r="AC66" s="42">
        <v>1399000</v>
      </c>
      <c r="AD66" s="42">
        <v>1395000</v>
      </c>
      <c r="AE66" s="42">
        <v>1279000</v>
      </c>
      <c r="AF66" s="42">
        <v>1200000</v>
      </c>
      <c r="AG66" s="42">
        <v>1200000</v>
      </c>
      <c r="AH66" s="42">
        <v>1195000</v>
      </c>
      <c r="AI66" s="42">
        <v>1195000</v>
      </c>
      <c r="AJ66" s="42">
        <v>1199999</v>
      </c>
      <c r="AK66" s="42">
        <v>1250000</v>
      </c>
      <c r="AL66" s="42">
        <v>1195000</v>
      </c>
      <c r="AM66" s="42">
        <v>1295000</v>
      </c>
      <c r="AN66" s="42">
        <v>1295000</v>
      </c>
      <c r="AO66" s="42">
        <v>1295000</v>
      </c>
      <c r="AP66" s="42">
        <v>1298000</v>
      </c>
      <c r="AQ66" s="42">
        <v>1495000</v>
      </c>
      <c r="AR66" s="42">
        <v>1550000</v>
      </c>
      <c r="AS66" s="42">
        <v>1550000</v>
      </c>
      <c r="AT66" s="42">
        <v>1495000</v>
      </c>
      <c r="AU66" s="42">
        <v>1598000</v>
      </c>
      <c r="AV66" s="42">
        <v>1659000</v>
      </c>
      <c r="AW66" s="42">
        <v>1750000</v>
      </c>
      <c r="AX66" s="42">
        <v>1550000</v>
      </c>
      <c r="AY66" s="42">
        <v>1199000</v>
      </c>
      <c r="AZ66" s="42">
        <v>1349000</v>
      </c>
      <c r="BA66" s="42">
        <v>1299000</v>
      </c>
      <c r="BB66" s="42">
        <v>1349000</v>
      </c>
      <c r="BC66" s="42">
        <v>1395000</v>
      </c>
      <c r="BD66" s="42">
        <v>1198000</v>
      </c>
      <c r="BE66" s="42">
        <v>1249000</v>
      </c>
      <c r="BF66" s="42">
        <v>1198000</v>
      </c>
      <c r="BG66" s="42">
        <v>1349000</v>
      </c>
      <c r="BH66" s="42">
        <v>1349000</v>
      </c>
      <c r="BI66" s="42">
        <v>1335000</v>
      </c>
      <c r="BJ66" s="42">
        <v>1575000</v>
      </c>
      <c r="BK66" s="42">
        <v>1575000</v>
      </c>
      <c r="BL66" s="42">
        <v>1795000</v>
      </c>
      <c r="BM66" s="42">
        <v>1375000</v>
      </c>
      <c r="BN66" s="42">
        <v>1300000</v>
      </c>
      <c r="BO66" s="42">
        <v>1375000</v>
      </c>
      <c r="BP66" s="42">
        <v>2895000</v>
      </c>
      <c r="BQ66" s="42">
        <v>1475000</v>
      </c>
      <c r="BR66" s="42">
        <v>1495000</v>
      </c>
      <c r="BS66" s="42">
        <v>1595000</v>
      </c>
      <c r="BT66" s="42">
        <v>1995000</v>
      </c>
      <c r="BU66" s="42">
        <v>2200000</v>
      </c>
      <c r="BV66" s="42">
        <v>1599000</v>
      </c>
    </row>
    <row r="67" spans="1:74" x14ac:dyDescent="0.45">
      <c r="A67" s="42">
        <v>94551</v>
      </c>
      <c r="B67" s="42" t="s">
        <v>142</v>
      </c>
      <c r="C67" s="42" t="s">
        <v>66</v>
      </c>
      <c r="D67" s="42" t="s">
        <v>65</v>
      </c>
      <c r="E67" s="42" t="s">
        <v>78</v>
      </c>
      <c r="F67" s="42">
        <v>409900</v>
      </c>
      <c r="G67" s="42">
        <v>394900</v>
      </c>
      <c r="H67" s="42">
        <v>389000</v>
      </c>
      <c r="I67" s="42">
        <v>389900</v>
      </c>
      <c r="J67" s="42">
        <v>369000</v>
      </c>
      <c r="K67" s="42">
        <v>368000</v>
      </c>
      <c r="L67" s="42">
        <v>354900</v>
      </c>
      <c r="M67" s="42">
        <v>368000</v>
      </c>
      <c r="N67" s="42">
        <v>349000</v>
      </c>
      <c r="O67" s="42">
        <v>349000</v>
      </c>
      <c r="P67" s="42">
        <v>350000</v>
      </c>
      <c r="Q67" s="42">
        <v>370000</v>
      </c>
      <c r="R67" s="42">
        <v>369900</v>
      </c>
      <c r="S67" s="42">
        <v>360000</v>
      </c>
      <c r="T67" s="42">
        <v>365000</v>
      </c>
      <c r="U67" s="42">
        <v>350000</v>
      </c>
      <c r="V67" s="42">
        <v>350000</v>
      </c>
      <c r="W67" s="42">
        <v>359900</v>
      </c>
      <c r="X67" s="42">
        <v>360000</v>
      </c>
      <c r="Y67" s="42">
        <v>350000</v>
      </c>
      <c r="Z67" s="42">
        <v>349000</v>
      </c>
      <c r="AA67" s="42">
        <v>349950</v>
      </c>
      <c r="AB67" s="42">
        <v>340000</v>
      </c>
      <c r="AC67" s="42">
        <v>365000</v>
      </c>
      <c r="AD67" s="42">
        <v>364000</v>
      </c>
      <c r="AE67" s="42">
        <v>369000</v>
      </c>
      <c r="AF67" s="42">
        <v>364000</v>
      </c>
      <c r="AG67" s="42">
        <v>355000</v>
      </c>
      <c r="AH67" s="42">
        <v>360000</v>
      </c>
      <c r="AI67" s="42">
        <v>349950</v>
      </c>
      <c r="AJ67" s="42">
        <v>334500</v>
      </c>
      <c r="AK67" s="42">
        <v>349000</v>
      </c>
      <c r="AL67" s="42">
        <v>350000</v>
      </c>
      <c r="AM67" s="42">
        <v>352000</v>
      </c>
      <c r="AN67" s="42">
        <v>370000</v>
      </c>
      <c r="AO67" s="42">
        <v>345950</v>
      </c>
      <c r="AP67" s="42">
        <v>350000</v>
      </c>
      <c r="AQ67" s="42">
        <v>365000</v>
      </c>
      <c r="AR67" s="42">
        <v>359000</v>
      </c>
      <c r="AS67" s="42">
        <v>350000</v>
      </c>
      <c r="AT67" s="42">
        <v>348000</v>
      </c>
      <c r="AU67" s="42">
        <v>350000</v>
      </c>
      <c r="AV67" s="42">
        <v>348000</v>
      </c>
      <c r="AW67" s="42">
        <v>385000</v>
      </c>
      <c r="AX67" s="42">
        <v>399000</v>
      </c>
      <c r="AY67" s="42">
        <v>398000</v>
      </c>
      <c r="AZ67" s="42">
        <v>415000</v>
      </c>
      <c r="BA67" s="42">
        <v>415000</v>
      </c>
      <c r="BB67" s="42">
        <v>409000</v>
      </c>
      <c r="BC67" s="42">
        <v>399900</v>
      </c>
      <c r="BD67" s="42">
        <v>389950</v>
      </c>
      <c r="BE67" s="42">
        <v>395000</v>
      </c>
      <c r="BF67" s="42">
        <v>439900</v>
      </c>
      <c r="BG67" s="42">
        <v>449000</v>
      </c>
      <c r="BH67" s="42">
        <v>459000</v>
      </c>
      <c r="BI67" s="42">
        <v>459000</v>
      </c>
      <c r="BJ67" s="42">
        <v>485000</v>
      </c>
      <c r="BK67" s="42">
        <v>499000</v>
      </c>
      <c r="BL67" s="42">
        <v>499000</v>
      </c>
      <c r="BM67" s="42">
        <v>499000</v>
      </c>
      <c r="BN67" s="42">
        <v>495000</v>
      </c>
      <c r="BO67" s="42">
        <v>485000</v>
      </c>
      <c r="BP67" s="42">
        <v>519950</v>
      </c>
      <c r="BQ67" s="42">
        <v>529950</v>
      </c>
      <c r="BR67" s="42">
        <v>526900</v>
      </c>
      <c r="BS67" s="42">
        <v>499000</v>
      </c>
      <c r="BT67" s="42">
        <v>490000</v>
      </c>
      <c r="BU67" s="42">
        <v>499500</v>
      </c>
      <c r="BV67" s="42">
        <v>540000</v>
      </c>
    </row>
    <row r="68" spans="1:74" x14ac:dyDescent="0.45">
      <c r="A68" s="42">
        <v>94040</v>
      </c>
      <c r="B68" s="42" t="s">
        <v>158</v>
      </c>
      <c r="C68" s="42" t="s">
        <v>66</v>
      </c>
      <c r="D68" s="42" t="s">
        <v>109</v>
      </c>
      <c r="E68" s="42" t="s">
        <v>110</v>
      </c>
      <c r="F68" s="42">
        <v>855000</v>
      </c>
      <c r="G68" s="42">
        <v>1025000</v>
      </c>
      <c r="H68" s="42">
        <v>924950</v>
      </c>
      <c r="I68" s="42">
        <v>989000</v>
      </c>
      <c r="J68" s="42">
        <v>990000</v>
      </c>
      <c r="K68" s="42">
        <v>900000</v>
      </c>
      <c r="L68" s="42">
        <v>858500</v>
      </c>
      <c r="M68" s="42">
        <v>899000</v>
      </c>
      <c r="N68" s="42">
        <v>850000</v>
      </c>
      <c r="O68" s="42">
        <v>859000</v>
      </c>
      <c r="P68" s="42">
        <v>839000</v>
      </c>
      <c r="Q68" s="42">
        <v>898000</v>
      </c>
      <c r="R68" s="42">
        <v>849000</v>
      </c>
      <c r="S68" s="42">
        <v>899000</v>
      </c>
      <c r="T68" s="42">
        <v>839000</v>
      </c>
      <c r="U68" s="42">
        <v>799000</v>
      </c>
      <c r="V68" s="42">
        <v>788000</v>
      </c>
      <c r="W68" s="42">
        <v>798000</v>
      </c>
      <c r="X68" s="42">
        <v>799999</v>
      </c>
      <c r="Y68" s="42">
        <v>818000</v>
      </c>
      <c r="Z68" s="42">
        <v>814888</v>
      </c>
      <c r="AA68" s="42">
        <v>839900</v>
      </c>
      <c r="AB68" s="42">
        <v>799950</v>
      </c>
      <c r="AC68" s="42">
        <v>785000</v>
      </c>
      <c r="AD68" s="42">
        <v>729000</v>
      </c>
      <c r="AE68" s="42">
        <v>759000</v>
      </c>
      <c r="AF68" s="42">
        <v>649000</v>
      </c>
      <c r="AG68" s="42">
        <v>725000</v>
      </c>
      <c r="AH68" s="42">
        <v>799000</v>
      </c>
      <c r="AI68" s="42">
        <v>740000</v>
      </c>
      <c r="AJ68" s="42">
        <v>875000</v>
      </c>
      <c r="AK68" s="42">
        <v>829000</v>
      </c>
      <c r="AL68" s="42">
        <v>800000</v>
      </c>
      <c r="AM68" s="42">
        <v>759000</v>
      </c>
      <c r="AN68" s="42">
        <v>749000</v>
      </c>
      <c r="AO68" s="42">
        <v>829900</v>
      </c>
      <c r="AP68" s="42">
        <v>900000</v>
      </c>
      <c r="AQ68" s="42">
        <v>959000</v>
      </c>
      <c r="AR68" s="42">
        <v>748000</v>
      </c>
      <c r="AS68" s="42">
        <v>749000</v>
      </c>
      <c r="AT68" s="42">
        <v>868000</v>
      </c>
      <c r="AU68" s="42">
        <v>825000</v>
      </c>
      <c r="AV68" s="42">
        <v>693000</v>
      </c>
      <c r="AW68" s="42">
        <v>898000</v>
      </c>
      <c r="AX68" s="42">
        <v>948000</v>
      </c>
      <c r="AY68" s="42">
        <v>880000</v>
      </c>
      <c r="AZ68" s="42">
        <v>580000</v>
      </c>
      <c r="BA68" s="42">
        <v>689000</v>
      </c>
      <c r="BB68" s="42">
        <v>988000</v>
      </c>
      <c r="BC68" s="42">
        <v>986000</v>
      </c>
      <c r="BD68" s="42">
        <v>588000</v>
      </c>
      <c r="BE68" s="42">
        <v>699000</v>
      </c>
      <c r="BF68" s="42">
        <v>985000</v>
      </c>
      <c r="BG68" s="42">
        <v>1097000</v>
      </c>
      <c r="BH68" s="42">
        <v>878000</v>
      </c>
      <c r="BI68" s="42">
        <v>1100000</v>
      </c>
      <c r="BJ68" s="42">
        <v>990000</v>
      </c>
      <c r="BK68" s="42">
        <v>998000</v>
      </c>
      <c r="BL68" s="42">
        <v>975000</v>
      </c>
      <c r="BM68" s="42">
        <v>975000</v>
      </c>
      <c r="BN68" s="42">
        <v>1050000</v>
      </c>
      <c r="BO68" s="42">
        <v>1100000</v>
      </c>
      <c r="BP68" s="42">
        <v>1200000</v>
      </c>
      <c r="BQ68" s="42">
        <v>1100000</v>
      </c>
      <c r="BR68" s="42">
        <v>1050000</v>
      </c>
      <c r="BS68" s="42">
        <v>1249000</v>
      </c>
      <c r="BT68" s="42">
        <v>899000</v>
      </c>
      <c r="BU68" s="42">
        <v>980000</v>
      </c>
      <c r="BV68" s="42">
        <v>1198000</v>
      </c>
    </row>
    <row r="69" spans="1:74" x14ac:dyDescent="0.45">
      <c r="A69" s="42">
        <v>94303</v>
      </c>
      <c r="B69" s="42" t="s">
        <v>159</v>
      </c>
      <c r="C69" s="42" t="s">
        <v>66</v>
      </c>
      <c r="D69" s="42" t="s">
        <v>109</v>
      </c>
      <c r="E69" s="42" t="s">
        <v>110</v>
      </c>
      <c r="F69" s="42">
        <v>449000</v>
      </c>
      <c r="G69" s="42">
        <v>399000</v>
      </c>
      <c r="H69" s="42">
        <v>349900</v>
      </c>
      <c r="I69" s="42">
        <v>339900</v>
      </c>
      <c r="J69" s="42">
        <v>399000</v>
      </c>
      <c r="K69" s="42">
        <v>420000</v>
      </c>
      <c r="L69" s="42">
        <v>410000</v>
      </c>
      <c r="M69" s="42">
        <v>479000</v>
      </c>
      <c r="N69" s="42">
        <v>469900</v>
      </c>
      <c r="O69" s="42">
        <v>499000</v>
      </c>
      <c r="P69" s="42">
        <v>495000</v>
      </c>
      <c r="Q69" s="42">
        <v>569950</v>
      </c>
      <c r="R69" s="42">
        <v>479000</v>
      </c>
      <c r="S69" s="42">
        <v>459000</v>
      </c>
      <c r="T69" s="42">
        <v>450000</v>
      </c>
      <c r="U69" s="42">
        <v>419000</v>
      </c>
      <c r="V69" s="42">
        <v>430000</v>
      </c>
      <c r="W69" s="42">
        <v>412000</v>
      </c>
      <c r="X69" s="42">
        <v>412000</v>
      </c>
      <c r="Y69" s="42">
        <v>399999</v>
      </c>
      <c r="Z69" s="42">
        <v>430000</v>
      </c>
      <c r="AA69" s="42">
        <v>525000</v>
      </c>
      <c r="AB69" s="42">
        <v>540000</v>
      </c>
      <c r="AC69" s="42">
        <v>499000</v>
      </c>
      <c r="AD69" s="42">
        <v>599000</v>
      </c>
      <c r="AE69" s="42">
        <v>485900</v>
      </c>
      <c r="AF69" s="42">
        <v>449000</v>
      </c>
      <c r="AG69" s="42">
        <v>395000</v>
      </c>
      <c r="AH69" s="42">
        <v>420000</v>
      </c>
      <c r="AI69" s="42">
        <v>375000</v>
      </c>
      <c r="AJ69" s="42">
        <v>350000</v>
      </c>
      <c r="AK69" s="42">
        <v>395000</v>
      </c>
      <c r="AL69" s="42">
        <v>385000</v>
      </c>
      <c r="AM69" s="42">
        <v>395000</v>
      </c>
      <c r="AN69" s="42">
        <v>369603</v>
      </c>
      <c r="AO69" s="42">
        <v>348888</v>
      </c>
      <c r="AP69" s="42">
        <v>399000</v>
      </c>
      <c r="AQ69" s="42">
        <v>357250</v>
      </c>
      <c r="AR69" s="42">
        <v>339500</v>
      </c>
      <c r="AS69" s="42">
        <v>319000</v>
      </c>
      <c r="AT69" s="42">
        <v>335000</v>
      </c>
      <c r="AU69" s="42">
        <v>335000</v>
      </c>
      <c r="AV69" s="42">
        <v>339000</v>
      </c>
      <c r="AW69" s="42">
        <v>399000</v>
      </c>
      <c r="AX69" s="42">
        <v>485000</v>
      </c>
      <c r="AY69" s="42">
        <v>565000</v>
      </c>
      <c r="AZ69" s="42">
        <v>580000</v>
      </c>
      <c r="BA69" s="42">
        <v>510000</v>
      </c>
      <c r="BB69" s="42">
        <v>650000</v>
      </c>
      <c r="BC69" s="42">
        <v>625000</v>
      </c>
      <c r="BD69" s="42">
        <v>600000</v>
      </c>
      <c r="BE69" s="42">
        <v>399950</v>
      </c>
      <c r="BF69" s="42">
        <v>375000</v>
      </c>
      <c r="BG69" s="42">
        <v>429950</v>
      </c>
      <c r="BH69" s="42">
        <v>599500</v>
      </c>
      <c r="BI69" s="42">
        <v>595950</v>
      </c>
      <c r="BJ69" s="42">
        <v>595950</v>
      </c>
      <c r="BK69" s="42">
        <v>595950</v>
      </c>
      <c r="BL69" s="42">
        <v>529000</v>
      </c>
      <c r="BM69" s="42">
        <v>548888</v>
      </c>
      <c r="BN69" s="42">
        <v>500000</v>
      </c>
      <c r="BO69" s="42">
        <v>479000</v>
      </c>
      <c r="BP69" s="42">
        <v>474888</v>
      </c>
      <c r="BQ69" s="42">
        <v>525000</v>
      </c>
      <c r="BR69" s="42">
        <v>565000</v>
      </c>
      <c r="BS69" s="42">
        <v>600000</v>
      </c>
      <c r="BT69" s="42">
        <v>849000</v>
      </c>
      <c r="BU69" s="42">
        <v>695555</v>
      </c>
      <c r="BV69" s="42">
        <v>625000</v>
      </c>
    </row>
    <row r="70" spans="1:74" x14ac:dyDescent="0.45">
      <c r="A70" s="42">
        <v>95126</v>
      </c>
      <c r="B70" s="42" t="s">
        <v>109</v>
      </c>
      <c r="C70" s="42" t="s">
        <v>66</v>
      </c>
      <c r="D70" s="42" t="s">
        <v>109</v>
      </c>
      <c r="E70" s="42" t="s">
        <v>110</v>
      </c>
      <c r="F70" s="42">
        <v>599000</v>
      </c>
      <c r="G70" s="42">
        <v>594888</v>
      </c>
      <c r="H70" s="42">
        <v>545000</v>
      </c>
      <c r="I70" s="42">
        <v>545000</v>
      </c>
      <c r="J70" s="42">
        <v>509000</v>
      </c>
      <c r="K70" s="42">
        <v>509000</v>
      </c>
      <c r="L70" s="42">
        <v>495000</v>
      </c>
      <c r="M70" s="42">
        <v>495000</v>
      </c>
      <c r="N70" s="42">
        <v>485000</v>
      </c>
      <c r="O70" s="42">
        <v>538000</v>
      </c>
      <c r="P70" s="42">
        <v>514000</v>
      </c>
      <c r="Q70" s="42">
        <v>533000</v>
      </c>
      <c r="R70" s="42">
        <v>499900</v>
      </c>
      <c r="S70" s="42">
        <v>490005</v>
      </c>
      <c r="T70" s="42">
        <v>490005</v>
      </c>
      <c r="U70" s="42">
        <v>489000</v>
      </c>
      <c r="V70" s="42">
        <v>490000</v>
      </c>
      <c r="W70" s="42">
        <v>480880</v>
      </c>
      <c r="X70" s="42">
        <v>482880</v>
      </c>
      <c r="Y70" s="42">
        <v>475000</v>
      </c>
      <c r="Z70" s="42">
        <v>479000</v>
      </c>
      <c r="AA70" s="42">
        <v>478000</v>
      </c>
      <c r="AB70" s="42">
        <v>469880</v>
      </c>
      <c r="AC70" s="42">
        <v>469000</v>
      </c>
      <c r="AD70" s="42">
        <v>449950</v>
      </c>
      <c r="AE70" s="42">
        <v>425000</v>
      </c>
      <c r="AF70" s="42">
        <v>419000</v>
      </c>
      <c r="AG70" s="42">
        <v>419000</v>
      </c>
      <c r="AH70" s="42">
        <v>419950</v>
      </c>
      <c r="AI70" s="42">
        <v>430000</v>
      </c>
      <c r="AJ70" s="42">
        <v>419000</v>
      </c>
      <c r="AK70" s="42">
        <v>449000</v>
      </c>
      <c r="AL70" s="42">
        <v>459950</v>
      </c>
      <c r="AM70" s="42">
        <v>449000</v>
      </c>
      <c r="AN70" s="42">
        <v>425000</v>
      </c>
      <c r="AO70" s="42">
        <v>449950</v>
      </c>
      <c r="AP70" s="42">
        <v>479900</v>
      </c>
      <c r="AQ70" s="42">
        <v>472500</v>
      </c>
      <c r="AR70" s="42">
        <v>428000</v>
      </c>
      <c r="AS70" s="42">
        <v>429900</v>
      </c>
      <c r="AT70" s="42">
        <v>425000</v>
      </c>
      <c r="AU70" s="42">
        <v>438800</v>
      </c>
      <c r="AV70" s="42">
        <v>450000</v>
      </c>
      <c r="AW70" s="42">
        <v>450000</v>
      </c>
      <c r="AX70" s="42">
        <v>475000</v>
      </c>
      <c r="AY70" s="42">
        <v>475000</v>
      </c>
      <c r="AZ70" s="42">
        <v>490000</v>
      </c>
      <c r="BA70" s="42">
        <v>510000</v>
      </c>
      <c r="BB70" s="42">
        <v>529000</v>
      </c>
      <c r="BC70" s="42">
        <v>510000</v>
      </c>
      <c r="BD70" s="42">
        <v>529900</v>
      </c>
      <c r="BE70" s="42">
        <v>510000</v>
      </c>
      <c r="BF70" s="42">
        <v>515000</v>
      </c>
      <c r="BG70" s="42">
        <v>526900</v>
      </c>
      <c r="BH70" s="42">
        <v>559000</v>
      </c>
      <c r="BI70" s="42">
        <v>560000</v>
      </c>
      <c r="BJ70" s="42">
        <v>519950</v>
      </c>
      <c r="BK70" s="42">
        <v>539950</v>
      </c>
      <c r="BL70" s="42">
        <v>585000</v>
      </c>
      <c r="BM70" s="42">
        <v>575000</v>
      </c>
      <c r="BN70" s="42">
        <v>599000</v>
      </c>
      <c r="BO70" s="42">
        <v>679950</v>
      </c>
      <c r="BP70" s="42">
        <v>659950</v>
      </c>
      <c r="BQ70" s="42">
        <v>539950</v>
      </c>
      <c r="BR70" s="42">
        <v>564999</v>
      </c>
      <c r="BS70" s="42">
        <v>568000</v>
      </c>
      <c r="BT70" s="42">
        <v>600000</v>
      </c>
      <c r="BU70" s="42">
        <v>625000</v>
      </c>
      <c r="BV70" s="42">
        <v>638000</v>
      </c>
    </row>
    <row r="71" spans="1:74" x14ac:dyDescent="0.45">
      <c r="A71" s="42">
        <v>95129</v>
      </c>
      <c r="B71" s="42" t="s">
        <v>109</v>
      </c>
      <c r="C71" s="42" t="s">
        <v>66</v>
      </c>
      <c r="D71" s="42" t="s">
        <v>109</v>
      </c>
      <c r="E71" s="42" t="s">
        <v>110</v>
      </c>
      <c r="F71" s="42">
        <v>824372</v>
      </c>
      <c r="G71" s="42">
        <v>809950</v>
      </c>
      <c r="H71" s="42">
        <v>779000</v>
      </c>
      <c r="I71" s="42">
        <v>800000</v>
      </c>
      <c r="J71" s="42">
        <v>835000</v>
      </c>
      <c r="K71" s="42">
        <v>835000</v>
      </c>
      <c r="L71" s="42">
        <v>835000</v>
      </c>
      <c r="M71" s="42">
        <v>839000</v>
      </c>
      <c r="N71" s="42">
        <v>839000</v>
      </c>
      <c r="O71" s="42">
        <v>835000</v>
      </c>
      <c r="P71" s="42">
        <v>819999</v>
      </c>
      <c r="Q71" s="42">
        <v>825800</v>
      </c>
      <c r="R71" s="42">
        <v>785000</v>
      </c>
      <c r="S71" s="42">
        <v>795000</v>
      </c>
      <c r="T71" s="42">
        <v>775000</v>
      </c>
      <c r="U71" s="42">
        <v>789000</v>
      </c>
      <c r="V71" s="42">
        <v>799950</v>
      </c>
      <c r="W71" s="42">
        <v>799999</v>
      </c>
      <c r="X71" s="42">
        <v>838888</v>
      </c>
      <c r="Y71" s="42">
        <v>800880</v>
      </c>
      <c r="Z71" s="42">
        <v>799999</v>
      </c>
      <c r="AA71" s="42">
        <v>800880</v>
      </c>
      <c r="AB71" s="42">
        <v>809000</v>
      </c>
      <c r="AC71" s="42">
        <v>799950</v>
      </c>
      <c r="AD71" s="42">
        <v>799888</v>
      </c>
      <c r="AE71" s="42">
        <v>739988</v>
      </c>
      <c r="AF71" s="42">
        <v>749000</v>
      </c>
      <c r="AG71" s="42">
        <v>765000</v>
      </c>
      <c r="AH71" s="42">
        <v>799888</v>
      </c>
      <c r="AI71" s="42">
        <v>819000</v>
      </c>
      <c r="AJ71" s="42">
        <v>799000</v>
      </c>
      <c r="AK71" s="42">
        <v>799000</v>
      </c>
      <c r="AL71" s="42">
        <v>799000</v>
      </c>
      <c r="AM71" s="42">
        <v>819000</v>
      </c>
      <c r="AN71" s="42">
        <v>818000</v>
      </c>
      <c r="AO71" s="42">
        <v>829000</v>
      </c>
      <c r="AP71" s="42">
        <v>815000</v>
      </c>
      <c r="AQ71" s="42">
        <v>809500</v>
      </c>
      <c r="AR71" s="42">
        <v>759000</v>
      </c>
      <c r="AS71" s="42">
        <v>758000</v>
      </c>
      <c r="AT71" s="42">
        <v>774900</v>
      </c>
      <c r="AU71" s="42">
        <v>758000</v>
      </c>
      <c r="AV71" s="42">
        <v>750800</v>
      </c>
      <c r="AW71" s="42">
        <v>799000</v>
      </c>
      <c r="AX71" s="42">
        <v>829000</v>
      </c>
      <c r="AY71" s="42">
        <v>849880</v>
      </c>
      <c r="AZ71" s="42">
        <v>848888</v>
      </c>
      <c r="BA71" s="42">
        <v>849000</v>
      </c>
      <c r="BB71" s="42">
        <v>848888</v>
      </c>
      <c r="BC71" s="42">
        <v>825000</v>
      </c>
      <c r="BD71" s="42">
        <v>794000</v>
      </c>
      <c r="BE71" s="42">
        <v>849000</v>
      </c>
      <c r="BF71" s="42">
        <v>899888</v>
      </c>
      <c r="BG71" s="42">
        <v>960300</v>
      </c>
      <c r="BH71" s="42">
        <v>898888</v>
      </c>
      <c r="BI71" s="42">
        <v>879000</v>
      </c>
      <c r="BJ71" s="42">
        <v>858000</v>
      </c>
      <c r="BK71" s="42">
        <v>850000</v>
      </c>
      <c r="BL71" s="42">
        <v>850000</v>
      </c>
      <c r="BM71" s="42">
        <v>769000</v>
      </c>
      <c r="BN71" s="42">
        <v>898888</v>
      </c>
      <c r="BO71" s="42">
        <v>899900</v>
      </c>
      <c r="BP71" s="42">
        <v>899000</v>
      </c>
      <c r="BQ71" s="42">
        <v>888000</v>
      </c>
      <c r="BR71" s="42">
        <v>975000</v>
      </c>
      <c r="BS71" s="42">
        <v>984000</v>
      </c>
      <c r="BT71" s="42">
        <v>988888</v>
      </c>
      <c r="BU71" s="42">
        <v>1050000</v>
      </c>
      <c r="BV71" s="42">
        <v>1098000</v>
      </c>
    </row>
    <row r="72" spans="1:74" x14ac:dyDescent="0.45">
      <c r="A72" s="42">
        <v>94583</v>
      </c>
      <c r="B72" s="42" t="s">
        <v>161</v>
      </c>
      <c r="C72" s="42" t="s">
        <v>66</v>
      </c>
      <c r="D72" s="42" t="s">
        <v>65</v>
      </c>
      <c r="E72" s="42" t="s">
        <v>354</v>
      </c>
      <c r="F72" s="42">
        <v>644000</v>
      </c>
      <c r="G72" s="42">
        <v>620000</v>
      </c>
      <c r="H72" s="42">
        <v>635000</v>
      </c>
      <c r="I72" s="42">
        <v>635000</v>
      </c>
      <c r="J72" s="42">
        <v>629000</v>
      </c>
      <c r="K72" s="42">
        <v>610000</v>
      </c>
      <c r="L72" s="42">
        <v>599100</v>
      </c>
      <c r="M72" s="42">
        <v>635000</v>
      </c>
      <c r="N72" s="42">
        <v>639000</v>
      </c>
      <c r="O72" s="42">
        <v>649950</v>
      </c>
      <c r="P72" s="42">
        <v>649000</v>
      </c>
      <c r="Q72" s="42">
        <v>675000</v>
      </c>
      <c r="R72" s="42">
        <v>629000</v>
      </c>
      <c r="S72" s="42">
        <v>619000</v>
      </c>
      <c r="T72" s="42">
        <v>594900</v>
      </c>
      <c r="U72" s="42">
        <v>594900</v>
      </c>
      <c r="V72" s="42">
        <v>625000</v>
      </c>
      <c r="W72" s="42">
        <v>625000</v>
      </c>
      <c r="X72" s="42">
        <v>602162</v>
      </c>
      <c r="Y72" s="42">
        <v>599900</v>
      </c>
      <c r="Z72" s="42">
        <v>600000</v>
      </c>
      <c r="AA72" s="42">
        <v>619000</v>
      </c>
      <c r="AB72" s="42">
        <v>589950</v>
      </c>
      <c r="AC72" s="42">
        <v>569900</v>
      </c>
      <c r="AD72" s="42">
        <v>579900</v>
      </c>
      <c r="AE72" s="42">
        <v>569000</v>
      </c>
      <c r="AF72" s="42">
        <v>559950</v>
      </c>
      <c r="AG72" s="42">
        <v>549900</v>
      </c>
      <c r="AH72" s="42">
        <v>549900</v>
      </c>
      <c r="AI72" s="42">
        <v>519900</v>
      </c>
      <c r="AJ72" s="42">
        <v>524000</v>
      </c>
      <c r="AK72" s="42">
        <v>537000</v>
      </c>
      <c r="AL72" s="42">
        <v>539950</v>
      </c>
      <c r="AM72" s="42">
        <v>539999</v>
      </c>
      <c r="AN72" s="42">
        <v>579900</v>
      </c>
      <c r="AO72" s="42">
        <v>565000</v>
      </c>
      <c r="AP72" s="42">
        <v>575000</v>
      </c>
      <c r="AQ72" s="42">
        <v>564900</v>
      </c>
      <c r="AR72" s="42">
        <v>565000</v>
      </c>
      <c r="AS72" s="42">
        <v>539950</v>
      </c>
      <c r="AT72" s="42">
        <v>555900</v>
      </c>
      <c r="AU72" s="42">
        <v>582300</v>
      </c>
      <c r="AV72" s="42">
        <v>574900</v>
      </c>
      <c r="AW72" s="42">
        <v>625000</v>
      </c>
      <c r="AX72" s="42">
        <v>629000</v>
      </c>
      <c r="AY72" s="42">
        <v>619000</v>
      </c>
      <c r="AZ72" s="42">
        <v>624999</v>
      </c>
      <c r="BA72" s="42">
        <v>599000</v>
      </c>
      <c r="BB72" s="42">
        <v>600000</v>
      </c>
      <c r="BC72" s="42">
        <v>629000</v>
      </c>
      <c r="BD72" s="42">
        <v>662500</v>
      </c>
      <c r="BE72" s="42">
        <v>669000</v>
      </c>
      <c r="BF72" s="42">
        <v>709000</v>
      </c>
      <c r="BG72" s="42">
        <v>699000</v>
      </c>
      <c r="BH72" s="42">
        <v>699900</v>
      </c>
      <c r="BI72" s="42">
        <v>729950</v>
      </c>
      <c r="BJ72" s="42">
        <v>735000</v>
      </c>
      <c r="BK72" s="42">
        <v>699000</v>
      </c>
      <c r="BL72" s="42">
        <v>689900</v>
      </c>
      <c r="BM72" s="42">
        <v>699999</v>
      </c>
      <c r="BN72" s="42">
        <v>739950</v>
      </c>
      <c r="BO72" s="42">
        <v>760000</v>
      </c>
      <c r="BP72" s="42">
        <v>769000</v>
      </c>
      <c r="BQ72" s="42">
        <v>769000</v>
      </c>
      <c r="BR72" s="42">
        <v>749000</v>
      </c>
      <c r="BS72" s="42">
        <v>768888</v>
      </c>
      <c r="BT72" s="42">
        <v>775000</v>
      </c>
      <c r="BU72" s="42">
        <v>765000</v>
      </c>
      <c r="BV72" s="42">
        <v>775000</v>
      </c>
    </row>
    <row r="73" spans="1:74" x14ac:dyDescent="0.45">
      <c r="A73" s="42">
        <v>94608</v>
      </c>
      <c r="B73" s="42" t="s">
        <v>135</v>
      </c>
      <c r="C73" s="42" t="s">
        <v>66</v>
      </c>
      <c r="D73" s="42" t="s">
        <v>65</v>
      </c>
      <c r="E73" s="42" t="s">
        <v>78</v>
      </c>
      <c r="F73" s="42">
        <v>324000</v>
      </c>
      <c r="G73" s="42">
        <v>299900</v>
      </c>
      <c r="H73" s="42">
        <v>325000</v>
      </c>
      <c r="I73" s="42">
        <v>349000</v>
      </c>
      <c r="J73" s="42">
        <v>319900</v>
      </c>
      <c r="K73" s="42">
        <v>300000</v>
      </c>
      <c r="L73" s="42">
        <v>299000</v>
      </c>
      <c r="M73" s="42">
        <v>295829</v>
      </c>
      <c r="N73" s="42">
        <v>295000</v>
      </c>
      <c r="O73" s="42">
        <v>299000</v>
      </c>
      <c r="P73" s="42">
        <v>329000</v>
      </c>
      <c r="Q73" s="42">
        <v>315000</v>
      </c>
      <c r="R73" s="42">
        <v>299000</v>
      </c>
      <c r="S73" s="42">
        <v>279000</v>
      </c>
      <c r="T73" s="42">
        <v>294900</v>
      </c>
      <c r="U73" s="42">
        <v>299000</v>
      </c>
      <c r="V73" s="42">
        <v>315000</v>
      </c>
      <c r="W73" s="42">
        <v>310000</v>
      </c>
      <c r="X73" s="42">
        <v>299000</v>
      </c>
      <c r="Y73" s="42">
        <v>299000</v>
      </c>
      <c r="Z73" s="42">
        <v>299000</v>
      </c>
      <c r="AA73" s="42">
        <v>297000</v>
      </c>
      <c r="AB73" s="42">
        <v>279000</v>
      </c>
      <c r="AC73" s="42">
        <v>285000</v>
      </c>
      <c r="AD73" s="42">
        <v>274900</v>
      </c>
      <c r="AE73" s="42">
        <v>260000</v>
      </c>
      <c r="AF73" s="42">
        <v>249000</v>
      </c>
      <c r="AG73" s="42">
        <v>249900</v>
      </c>
      <c r="AH73" s="42">
        <v>244900</v>
      </c>
      <c r="AI73" s="42">
        <v>238800</v>
      </c>
      <c r="AJ73" s="42">
        <v>224950</v>
      </c>
      <c r="AK73" s="42">
        <v>231900</v>
      </c>
      <c r="AL73" s="42">
        <v>239000</v>
      </c>
      <c r="AM73" s="42">
        <v>239000</v>
      </c>
      <c r="AN73" s="42">
        <v>265000</v>
      </c>
      <c r="AO73" s="42">
        <v>249800</v>
      </c>
      <c r="AP73" s="42">
        <v>248000</v>
      </c>
      <c r="AQ73" s="42">
        <v>239000</v>
      </c>
      <c r="AR73" s="42">
        <v>230000</v>
      </c>
      <c r="AS73" s="42">
        <v>239000</v>
      </c>
      <c r="AT73" s="42">
        <v>244500</v>
      </c>
      <c r="AU73" s="42">
        <v>249000</v>
      </c>
      <c r="AV73" s="42">
        <v>239000</v>
      </c>
      <c r="AW73" s="42">
        <v>245000</v>
      </c>
      <c r="AX73" s="42">
        <v>240000</v>
      </c>
      <c r="AY73" s="42">
        <v>269000</v>
      </c>
      <c r="AZ73" s="42">
        <v>261900</v>
      </c>
      <c r="BA73" s="42">
        <v>260000</v>
      </c>
      <c r="BB73" s="42">
        <v>265000</v>
      </c>
      <c r="BC73" s="42">
        <v>279000</v>
      </c>
      <c r="BD73" s="42">
        <v>299000</v>
      </c>
      <c r="BE73" s="42">
        <v>315000</v>
      </c>
      <c r="BF73" s="42">
        <v>300000</v>
      </c>
      <c r="BG73" s="42">
        <v>339000</v>
      </c>
      <c r="BH73" s="42">
        <v>395000</v>
      </c>
      <c r="BI73" s="42">
        <v>390000</v>
      </c>
      <c r="BJ73" s="42">
        <v>369000</v>
      </c>
      <c r="BK73" s="42">
        <v>364900</v>
      </c>
      <c r="BL73" s="42">
        <v>350000</v>
      </c>
      <c r="BM73" s="42">
        <v>389000</v>
      </c>
      <c r="BN73" s="42">
        <v>380000</v>
      </c>
      <c r="BO73" s="42">
        <v>394900</v>
      </c>
      <c r="BP73" s="42">
        <v>445000</v>
      </c>
      <c r="BQ73" s="42">
        <v>440000</v>
      </c>
      <c r="BR73" s="42">
        <v>439900</v>
      </c>
      <c r="BS73" s="42">
        <v>449000</v>
      </c>
      <c r="BT73" s="42">
        <v>449000</v>
      </c>
      <c r="BU73" s="42">
        <v>448916</v>
      </c>
      <c r="BV73" s="42">
        <v>450000</v>
      </c>
    </row>
    <row r="74" spans="1:74" x14ac:dyDescent="0.45">
      <c r="A74" s="42">
        <v>94582</v>
      </c>
      <c r="B74" s="42" t="s">
        <v>161</v>
      </c>
      <c r="C74" s="42" t="s">
        <v>66</v>
      </c>
      <c r="D74" s="42" t="s">
        <v>65</v>
      </c>
      <c r="E74" s="42" t="s">
        <v>354</v>
      </c>
      <c r="F74" s="42">
        <v>800000</v>
      </c>
      <c r="G74" s="42">
        <v>790000</v>
      </c>
      <c r="H74" s="42">
        <v>789950</v>
      </c>
      <c r="I74" s="42">
        <v>769000</v>
      </c>
      <c r="J74" s="42">
        <v>769000</v>
      </c>
      <c r="K74" s="42">
        <v>750000</v>
      </c>
      <c r="L74" s="42">
        <v>749000</v>
      </c>
      <c r="M74" s="42">
        <v>769000</v>
      </c>
      <c r="N74" s="42">
        <v>750000</v>
      </c>
      <c r="O74" s="42">
        <v>775000</v>
      </c>
      <c r="P74" s="42">
        <v>759818</v>
      </c>
      <c r="Q74" s="42">
        <v>771800</v>
      </c>
      <c r="R74" s="42">
        <v>749000</v>
      </c>
      <c r="S74" s="42">
        <v>759000</v>
      </c>
      <c r="T74" s="42">
        <v>752400</v>
      </c>
      <c r="U74" s="42">
        <v>699000</v>
      </c>
      <c r="V74" s="42">
        <v>725000</v>
      </c>
      <c r="W74" s="42">
        <v>675000</v>
      </c>
      <c r="X74" s="42">
        <v>690000</v>
      </c>
      <c r="Y74" s="42">
        <v>699000</v>
      </c>
      <c r="Z74" s="42">
        <v>709000</v>
      </c>
      <c r="AA74" s="42">
        <v>709000</v>
      </c>
      <c r="AB74" s="42">
        <v>700000</v>
      </c>
      <c r="AC74" s="42">
        <v>699999</v>
      </c>
      <c r="AD74" s="42">
        <v>699000</v>
      </c>
      <c r="AE74" s="42">
        <v>675000</v>
      </c>
      <c r="AF74" s="42">
        <v>679000</v>
      </c>
      <c r="AG74" s="42">
        <v>675000</v>
      </c>
      <c r="AH74" s="42">
        <v>699000</v>
      </c>
      <c r="AI74" s="42">
        <v>707000</v>
      </c>
      <c r="AJ74" s="42">
        <v>710000</v>
      </c>
      <c r="AK74" s="42">
        <v>709000</v>
      </c>
      <c r="AL74" s="42">
        <v>719000</v>
      </c>
      <c r="AM74" s="42">
        <v>747000</v>
      </c>
      <c r="AN74" s="42">
        <v>731900</v>
      </c>
      <c r="AO74" s="42">
        <v>695000</v>
      </c>
      <c r="AP74" s="42">
        <v>684500</v>
      </c>
      <c r="AQ74" s="42">
        <v>699000</v>
      </c>
      <c r="AR74" s="42">
        <v>669000</v>
      </c>
      <c r="AS74" s="42">
        <v>699950</v>
      </c>
      <c r="AT74" s="42">
        <v>699900</v>
      </c>
      <c r="AU74" s="42">
        <v>720000</v>
      </c>
      <c r="AV74" s="42">
        <v>719900</v>
      </c>
      <c r="AW74" s="42">
        <v>740000</v>
      </c>
      <c r="AX74" s="42">
        <v>688888</v>
      </c>
      <c r="AY74" s="42">
        <v>649000</v>
      </c>
      <c r="AZ74" s="42">
        <v>649000</v>
      </c>
      <c r="BA74" s="42">
        <v>639990</v>
      </c>
      <c r="BB74" s="42">
        <v>699000</v>
      </c>
      <c r="BC74" s="42">
        <v>740000</v>
      </c>
      <c r="BD74" s="42">
        <v>699000</v>
      </c>
      <c r="BE74" s="42">
        <v>709900</v>
      </c>
      <c r="BF74" s="42">
        <v>719000</v>
      </c>
      <c r="BG74" s="42">
        <v>761500</v>
      </c>
      <c r="BH74" s="42">
        <v>850000</v>
      </c>
      <c r="BI74" s="42">
        <v>875000</v>
      </c>
      <c r="BJ74" s="42">
        <v>853900</v>
      </c>
      <c r="BK74" s="42">
        <v>829000</v>
      </c>
      <c r="BL74" s="42">
        <v>768888</v>
      </c>
      <c r="BM74" s="42">
        <v>759000</v>
      </c>
      <c r="BN74" s="42">
        <v>775000</v>
      </c>
      <c r="BO74" s="42">
        <v>715000</v>
      </c>
      <c r="BP74" s="42">
        <v>719000</v>
      </c>
      <c r="BQ74" s="42">
        <v>849000</v>
      </c>
      <c r="BR74" s="42">
        <v>875000</v>
      </c>
      <c r="BS74" s="42">
        <v>913900</v>
      </c>
      <c r="BT74" s="42">
        <v>899500</v>
      </c>
      <c r="BU74" s="42">
        <v>899999</v>
      </c>
      <c r="BV74" s="42">
        <v>859999</v>
      </c>
    </row>
    <row r="75" spans="1:74" x14ac:dyDescent="0.45">
      <c r="A75" s="42">
        <v>95128</v>
      </c>
      <c r="B75" s="42" t="s">
        <v>109</v>
      </c>
      <c r="C75" s="42" t="s">
        <v>66</v>
      </c>
      <c r="D75" s="42" t="s">
        <v>109</v>
      </c>
      <c r="E75" s="42" t="s">
        <v>110</v>
      </c>
      <c r="F75" s="42">
        <v>598850</v>
      </c>
      <c r="G75" s="42">
        <v>550000</v>
      </c>
      <c r="H75" s="42">
        <v>521000</v>
      </c>
      <c r="I75" s="42">
        <v>499000</v>
      </c>
      <c r="J75" s="42">
        <v>499000</v>
      </c>
      <c r="K75" s="42">
        <v>509000</v>
      </c>
      <c r="L75" s="42">
        <v>499000</v>
      </c>
      <c r="M75" s="42">
        <v>499000</v>
      </c>
      <c r="N75" s="42">
        <v>499900</v>
      </c>
      <c r="O75" s="42">
        <v>520000</v>
      </c>
      <c r="P75" s="42">
        <v>495854</v>
      </c>
      <c r="Q75" s="42">
        <v>453000</v>
      </c>
      <c r="R75" s="42">
        <v>469900</v>
      </c>
      <c r="S75" s="42">
        <v>474900</v>
      </c>
      <c r="T75" s="42">
        <v>464000</v>
      </c>
      <c r="U75" s="42">
        <v>475000</v>
      </c>
      <c r="V75" s="42">
        <v>475000</v>
      </c>
      <c r="W75" s="42">
        <v>450000</v>
      </c>
      <c r="X75" s="42">
        <v>475000</v>
      </c>
      <c r="Y75" s="42">
        <v>475000</v>
      </c>
      <c r="Z75" s="42">
        <v>484900</v>
      </c>
      <c r="AA75" s="42">
        <v>475000</v>
      </c>
      <c r="AB75" s="42">
        <v>498800</v>
      </c>
      <c r="AC75" s="42">
        <v>425000</v>
      </c>
      <c r="AD75" s="42">
        <v>415000</v>
      </c>
      <c r="AE75" s="42">
        <v>425000</v>
      </c>
      <c r="AF75" s="42">
        <v>421000</v>
      </c>
      <c r="AG75" s="42">
        <v>400000</v>
      </c>
      <c r="AH75" s="42">
        <v>448000</v>
      </c>
      <c r="AI75" s="42">
        <v>435000</v>
      </c>
      <c r="AJ75" s="42">
        <v>439000</v>
      </c>
      <c r="AK75" s="42">
        <v>455000</v>
      </c>
      <c r="AL75" s="42">
        <v>469000</v>
      </c>
      <c r="AM75" s="42">
        <v>460000</v>
      </c>
      <c r="AN75" s="42">
        <v>475000</v>
      </c>
      <c r="AO75" s="42">
        <v>460000</v>
      </c>
      <c r="AP75" s="42">
        <v>465000</v>
      </c>
      <c r="AQ75" s="42">
        <v>450000</v>
      </c>
      <c r="AR75" s="42">
        <v>445000</v>
      </c>
      <c r="AS75" s="42">
        <v>459900</v>
      </c>
      <c r="AT75" s="42">
        <v>467100</v>
      </c>
      <c r="AU75" s="42">
        <v>449000</v>
      </c>
      <c r="AV75" s="42">
        <v>449000</v>
      </c>
      <c r="AW75" s="42">
        <v>458888</v>
      </c>
      <c r="AX75" s="42">
        <v>467100</v>
      </c>
      <c r="AY75" s="42">
        <v>499000</v>
      </c>
      <c r="AZ75" s="42">
        <v>470000</v>
      </c>
      <c r="BA75" s="42">
        <v>468000</v>
      </c>
      <c r="BB75" s="42">
        <v>499900</v>
      </c>
      <c r="BC75" s="42">
        <v>525000</v>
      </c>
      <c r="BD75" s="42">
        <v>549000</v>
      </c>
      <c r="BE75" s="42">
        <v>499900</v>
      </c>
      <c r="BF75" s="42">
        <v>590888</v>
      </c>
      <c r="BG75" s="42">
        <v>629000</v>
      </c>
      <c r="BH75" s="42">
        <v>669000</v>
      </c>
      <c r="BI75" s="42">
        <v>699000</v>
      </c>
      <c r="BJ75" s="42">
        <v>699000</v>
      </c>
      <c r="BK75" s="42">
        <v>649950</v>
      </c>
      <c r="BL75" s="42">
        <v>608000</v>
      </c>
      <c r="BM75" s="42">
        <v>649000</v>
      </c>
      <c r="BN75" s="42">
        <v>599000</v>
      </c>
      <c r="BO75" s="42">
        <v>639000</v>
      </c>
      <c r="BP75" s="42">
        <v>639500</v>
      </c>
      <c r="BQ75" s="42">
        <v>599900</v>
      </c>
      <c r="BR75" s="42">
        <v>599950</v>
      </c>
      <c r="BS75" s="42">
        <v>630000</v>
      </c>
      <c r="BT75" s="42">
        <v>649000</v>
      </c>
      <c r="BU75" s="42">
        <v>638000</v>
      </c>
      <c r="BV75" s="42">
        <v>649000</v>
      </c>
    </row>
    <row r="76" spans="1:74" x14ac:dyDescent="0.45">
      <c r="A76" s="42">
        <v>94560</v>
      </c>
      <c r="B76" s="42" t="s">
        <v>91</v>
      </c>
      <c r="C76" s="42" t="s">
        <v>66</v>
      </c>
      <c r="D76" s="42" t="s">
        <v>65</v>
      </c>
      <c r="E76" s="42" t="s">
        <v>78</v>
      </c>
      <c r="F76" s="42">
        <v>399000</v>
      </c>
      <c r="G76" s="42">
        <v>375000</v>
      </c>
      <c r="H76" s="42">
        <v>360000</v>
      </c>
      <c r="I76" s="42">
        <v>349000</v>
      </c>
      <c r="J76" s="42">
        <v>349000</v>
      </c>
      <c r="K76" s="42">
        <v>349900</v>
      </c>
      <c r="L76" s="42">
        <v>341900</v>
      </c>
      <c r="M76" s="42">
        <v>350000</v>
      </c>
      <c r="N76" s="42">
        <v>349900</v>
      </c>
      <c r="O76" s="42">
        <v>345000</v>
      </c>
      <c r="P76" s="42">
        <v>344900</v>
      </c>
      <c r="Q76" s="42">
        <v>346750</v>
      </c>
      <c r="R76" s="42">
        <v>349000</v>
      </c>
      <c r="S76" s="42">
        <v>349000</v>
      </c>
      <c r="T76" s="42">
        <v>367500</v>
      </c>
      <c r="U76" s="42">
        <v>350599</v>
      </c>
      <c r="V76" s="42">
        <v>349950</v>
      </c>
      <c r="W76" s="42">
        <v>349950</v>
      </c>
      <c r="X76" s="42">
        <v>357900</v>
      </c>
      <c r="Y76" s="42">
        <v>375000</v>
      </c>
      <c r="Z76" s="42">
        <v>374900</v>
      </c>
      <c r="AA76" s="42">
        <v>369000</v>
      </c>
      <c r="AB76" s="42">
        <v>350000</v>
      </c>
      <c r="AC76" s="42">
        <v>329950</v>
      </c>
      <c r="AD76" s="42">
        <v>329900</v>
      </c>
      <c r="AE76" s="42">
        <v>325000</v>
      </c>
      <c r="AF76" s="42">
        <v>322500</v>
      </c>
      <c r="AG76" s="42">
        <v>324900</v>
      </c>
      <c r="AH76" s="42">
        <v>304500</v>
      </c>
      <c r="AI76" s="42">
        <v>314000</v>
      </c>
      <c r="AJ76" s="42">
        <v>329000</v>
      </c>
      <c r="AK76" s="42">
        <v>349000</v>
      </c>
      <c r="AL76" s="42">
        <v>349950</v>
      </c>
      <c r="AM76" s="42">
        <v>348000</v>
      </c>
      <c r="AN76" s="42">
        <v>350000</v>
      </c>
      <c r="AO76" s="42">
        <v>325000</v>
      </c>
      <c r="AP76" s="42">
        <v>338888</v>
      </c>
      <c r="AQ76" s="42">
        <v>349900</v>
      </c>
      <c r="AR76" s="42">
        <v>349000</v>
      </c>
      <c r="AS76" s="42">
        <v>319900</v>
      </c>
      <c r="AT76" s="42">
        <v>325000</v>
      </c>
      <c r="AU76" s="42">
        <v>339900</v>
      </c>
      <c r="AV76" s="42">
        <v>349950</v>
      </c>
      <c r="AW76" s="42">
        <v>345000</v>
      </c>
      <c r="AX76" s="42">
        <v>319900</v>
      </c>
      <c r="AY76" s="42">
        <v>324888</v>
      </c>
      <c r="AZ76" s="42">
        <v>329000</v>
      </c>
      <c r="BA76" s="42">
        <v>349000</v>
      </c>
      <c r="BB76" s="42">
        <v>359900</v>
      </c>
      <c r="BC76" s="42">
        <v>370000</v>
      </c>
      <c r="BD76" s="42">
        <v>379000</v>
      </c>
      <c r="BE76" s="42">
        <v>397750</v>
      </c>
      <c r="BF76" s="42">
        <v>400000</v>
      </c>
      <c r="BG76" s="42">
        <v>424000</v>
      </c>
      <c r="BH76" s="42">
        <v>444500</v>
      </c>
      <c r="BI76" s="42">
        <v>483800</v>
      </c>
      <c r="BJ76" s="42">
        <v>479999</v>
      </c>
      <c r="BK76" s="42">
        <v>450000</v>
      </c>
      <c r="BL76" s="42">
        <v>439950</v>
      </c>
      <c r="BM76" s="42">
        <v>468000</v>
      </c>
      <c r="BN76" s="42">
        <v>439000</v>
      </c>
      <c r="BO76" s="42">
        <v>435500</v>
      </c>
      <c r="BP76" s="42">
        <v>474900</v>
      </c>
      <c r="BQ76" s="42">
        <v>539000</v>
      </c>
      <c r="BR76" s="42">
        <v>539950</v>
      </c>
      <c r="BS76" s="42">
        <v>529888</v>
      </c>
      <c r="BT76" s="42">
        <v>529888</v>
      </c>
      <c r="BU76" s="42">
        <v>525000</v>
      </c>
      <c r="BV76" s="42">
        <v>550000</v>
      </c>
    </row>
    <row r="77" spans="1:74" x14ac:dyDescent="0.45">
      <c r="A77" s="42">
        <v>94061</v>
      </c>
      <c r="B77" s="42" t="s">
        <v>162</v>
      </c>
      <c r="C77" s="42" t="s">
        <v>66</v>
      </c>
      <c r="D77" s="42" t="s">
        <v>65</v>
      </c>
      <c r="E77" s="42" t="s">
        <v>114</v>
      </c>
      <c r="F77" s="42">
        <v>759000</v>
      </c>
      <c r="G77" s="42">
        <v>749888</v>
      </c>
      <c r="H77" s="42">
        <v>725000</v>
      </c>
      <c r="I77" s="42">
        <v>778888</v>
      </c>
      <c r="J77" s="42">
        <v>725000</v>
      </c>
      <c r="K77" s="42">
        <v>689000</v>
      </c>
      <c r="L77" s="42">
        <v>699000</v>
      </c>
      <c r="M77" s="42">
        <v>750000</v>
      </c>
      <c r="N77" s="42">
        <v>749900</v>
      </c>
      <c r="O77" s="42">
        <v>749900</v>
      </c>
      <c r="P77" s="42">
        <v>708000</v>
      </c>
      <c r="Q77" s="42">
        <v>709500</v>
      </c>
      <c r="R77" s="42">
        <v>689000</v>
      </c>
      <c r="S77" s="42">
        <v>659000</v>
      </c>
      <c r="T77" s="42">
        <v>659000</v>
      </c>
      <c r="U77" s="42">
        <v>718800</v>
      </c>
      <c r="V77" s="42">
        <v>729000</v>
      </c>
      <c r="W77" s="42">
        <v>725000</v>
      </c>
      <c r="X77" s="42">
        <v>725000</v>
      </c>
      <c r="Y77" s="42">
        <v>729888</v>
      </c>
      <c r="Z77" s="42">
        <v>745000</v>
      </c>
      <c r="AA77" s="42">
        <v>739000</v>
      </c>
      <c r="AB77" s="42">
        <v>729000</v>
      </c>
      <c r="AC77" s="42">
        <v>699000</v>
      </c>
      <c r="AD77" s="42">
        <v>699000</v>
      </c>
      <c r="AE77" s="42">
        <v>700000</v>
      </c>
      <c r="AF77" s="42">
        <v>700000</v>
      </c>
      <c r="AG77" s="42">
        <v>695000</v>
      </c>
      <c r="AH77" s="42">
        <v>649950</v>
      </c>
      <c r="AI77" s="42">
        <v>662000</v>
      </c>
      <c r="AJ77" s="42">
        <v>699000</v>
      </c>
      <c r="AK77" s="42">
        <v>699000</v>
      </c>
      <c r="AL77" s="42">
        <v>669000</v>
      </c>
      <c r="AM77" s="42">
        <v>669000</v>
      </c>
      <c r="AN77" s="42">
        <v>687500</v>
      </c>
      <c r="AO77" s="42">
        <v>684900</v>
      </c>
      <c r="AP77" s="42">
        <v>689000</v>
      </c>
      <c r="AQ77" s="42">
        <v>690000</v>
      </c>
      <c r="AR77" s="42">
        <v>668000</v>
      </c>
      <c r="AS77" s="42">
        <v>669000</v>
      </c>
      <c r="AT77" s="42">
        <v>685000</v>
      </c>
      <c r="AU77" s="42">
        <v>690000</v>
      </c>
      <c r="AV77" s="42">
        <v>700000</v>
      </c>
      <c r="AW77" s="42">
        <v>729000</v>
      </c>
      <c r="AX77" s="42">
        <v>745000</v>
      </c>
      <c r="AY77" s="42">
        <v>750000</v>
      </c>
      <c r="AZ77" s="42">
        <v>768000</v>
      </c>
      <c r="BA77" s="42">
        <v>749000</v>
      </c>
      <c r="BB77" s="42">
        <v>749000</v>
      </c>
      <c r="BC77" s="42">
        <v>774950</v>
      </c>
      <c r="BD77" s="42">
        <v>799000</v>
      </c>
      <c r="BE77" s="42">
        <v>839000</v>
      </c>
      <c r="BF77" s="42">
        <v>899000</v>
      </c>
      <c r="BG77" s="42">
        <v>848000</v>
      </c>
      <c r="BH77" s="42">
        <v>849000</v>
      </c>
      <c r="BI77" s="42">
        <v>799950</v>
      </c>
      <c r="BJ77" s="42">
        <v>838000</v>
      </c>
      <c r="BK77" s="42">
        <v>849000</v>
      </c>
      <c r="BL77" s="42">
        <v>799950</v>
      </c>
      <c r="BM77" s="42">
        <v>799888</v>
      </c>
      <c r="BN77" s="42">
        <v>849000</v>
      </c>
      <c r="BO77" s="42">
        <v>799888</v>
      </c>
      <c r="BP77" s="42">
        <v>825000</v>
      </c>
      <c r="BQ77" s="42">
        <v>879000</v>
      </c>
      <c r="BR77" s="42">
        <v>880000</v>
      </c>
      <c r="BS77" s="42">
        <v>899000</v>
      </c>
      <c r="BT77" s="42">
        <v>899000</v>
      </c>
      <c r="BU77" s="42">
        <v>859990</v>
      </c>
      <c r="BV77" s="42">
        <v>799999</v>
      </c>
    </row>
    <row r="78" spans="1:74" x14ac:dyDescent="0.45">
      <c r="A78" s="42">
        <v>94131</v>
      </c>
      <c r="B78" s="42" t="s">
        <v>65</v>
      </c>
      <c r="C78" s="42" t="s">
        <v>66</v>
      </c>
      <c r="D78" s="42" t="s">
        <v>65</v>
      </c>
      <c r="E78" s="42" t="s">
        <v>65</v>
      </c>
      <c r="F78" s="42">
        <v>899000</v>
      </c>
      <c r="G78" s="42">
        <v>950000</v>
      </c>
      <c r="H78" s="42">
        <v>979000</v>
      </c>
      <c r="I78" s="42">
        <v>899000</v>
      </c>
      <c r="J78" s="42">
        <v>889000</v>
      </c>
      <c r="K78" s="42">
        <v>875000</v>
      </c>
      <c r="L78" s="42">
        <v>849000</v>
      </c>
      <c r="M78" s="42">
        <v>859000</v>
      </c>
      <c r="N78" s="42">
        <v>875000</v>
      </c>
      <c r="O78" s="42">
        <v>875000</v>
      </c>
      <c r="P78" s="42">
        <v>849000</v>
      </c>
      <c r="Q78" s="42">
        <v>849000</v>
      </c>
      <c r="R78" s="42">
        <v>849000</v>
      </c>
      <c r="S78" s="42">
        <v>849000</v>
      </c>
      <c r="T78" s="42">
        <v>839000</v>
      </c>
      <c r="U78" s="42">
        <v>799000</v>
      </c>
      <c r="V78" s="42">
        <v>829000</v>
      </c>
      <c r="W78" s="42">
        <v>829000</v>
      </c>
      <c r="X78" s="42">
        <v>849000</v>
      </c>
      <c r="Y78" s="42">
        <v>815000</v>
      </c>
      <c r="Z78" s="42">
        <v>815000</v>
      </c>
      <c r="AA78" s="42">
        <v>828000</v>
      </c>
      <c r="AB78" s="42">
        <v>799000</v>
      </c>
      <c r="AC78" s="42">
        <v>825000</v>
      </c>
      <c r="AD78" s="42">
        <v>799000</v>
      </c>
      <c r="AE78" s="42">
        <v>795000</v>
      </c>
      <c r="AF78" s="42">
        <v>775000</v>
      </c>
      <c r="AG78" s="42">
        <v>759000</v>
      </c>
      <c r="AH78" s="42">
        <v>749000</v>
      </c>
      <c r="AI78" s="42">
        <v>795000</v>
      </c>
      <c r="AJ78" s="42">
        <v>759000</v>
      </c>
      <c r="AK78" s="42">
        <v>748000</v>
      </c>
      <c r="AL78" s="42">
        <v>749000</v>
      </c>
      <c r="AM78" s="42">
        <v>800000</v>
      </c>
      <c r="AN78" s="42">
        <v>799000</v>
      </c>
      <c r="AO78" s="42">
        <v>799000</v>
      </c>
      <c r="AP78" s="42">
        <v>729000</v>
      </c>
      <c r="AQ78" s="42">
        <v>749000</v>
      </c>
      <c r="AR78" s="42">
        <v>750000</v>
      </c>
      <c r="AS78" s="42">
        <v>749000</v>
      </c>
      <c r="AT78" s="42">
        <v>795000</v>
      </c>
      <c r="AU78" s="42">
        <v>799000</v>
      </c>
      <c r="AV78" s="42">
        <v>795000</v>
      </c>
      <c r="AW78" s="42">
        <v>799000</v>
      </c>
      <c r="AX78" s="42">
        <v>799000</v>
      </c>
      <c r="AY78" s="42">
        <v>959000</v>
      </c>
      <c r="AZ78" s="42">
        <v>869000</v>
      </c>
      <c r="BA78" s="42">
        <v>899000</v>
      </c>
      <c r="BB78" s="42">
        <v>839000</v>
      </c>
      <c r="BC78" s="42">
        <v>799000</v>
      </c>
      <c r="BD78" s="42">
        <v>828000</v>
      </c>
      <c r="BE78" s="42">
        <v>949000</v>
      </c>
      <c r="BF78" s="42">
        <v>899000</v>
      </c>
      <c r="BG78" s="42">
        <v>949000</v>
      </c>
      <c r="BH78" s="42">
        <v>969000</v>
      </c>
      <c r="BI78" s="42">
        <v>900000</v>
      </c>
      <c r="BJ78" s="42">
        <v>879500</v>
      </c>
      <c r="BK78" s="42">
        <v>866750</v>
      </c>
      <c r="BL78" s="42">
        <v>910000</v>
      </c>
      <c r="BM78" s="42">
        <v>910000</v>
      </c>
      <c r="BN78" s="42">
        <v>949000</v>
      </c>
      <c r="BO78" s="42">
        <v>949000</v>
      </c>
      <c r="BP78" s="42">
        <v>949000</v>
      </c>
      <c r="BQ78" s="42">
        <v>900000</v>
      </c>
      <c r="BR78" s="42">
        <v>940000</v>
      </c>
      <c r="BS78" s="42">
        <v>900000</v>
      </c>
      <c r="BT78" s="42">
        <v>900000</v>
      </c>
      <c r="BU78" s="42">
        <v>999000</v>
      </c>
      <c r="BV78" s="42">
        <v>925000</v>
      </c>
    </row>
    <row r="79" spans="1:74" x14ac:dyDescent="0.45">
      <c r="A79" s="42">
        <v>94401</v>
      </c>
      <c r="B79" s="42" t="s">
        <v>114</v>
      </c>
      <c r="C79" s="42" t="s">
        <v>66</v>
      </c>
      <c r="D79" s="42" t="s">
        <v>65</v>
      </c>
      <c r="E79" s="42" t="s">
        <v>114</v>
      </c>
      <c r="F79" s="42">
        <v>549000</v>
      </c>
      <c r="G79" s="42">
        <v>545000</v>
      </c>
      <c r="H79" s="42">
        <v>525000</v>
      </c>
      <c r="I79" s="42">
        <v>525000</v>
      </c>
      <c r="J79" s="42">
        <v>520000</v>
      </c>
      <c r="K79" s="42">
        <v>499900</v>
      </c>
      <c r="L79" s="42">
        <v>499000</v>
      </c>
      <c r="M79" s="42">
        <v>489900</v>
      </c>
      <c r="N79" s="42">
        <v>489000</v>
      </c>
      <c r="O79" s="42">
        <v>485000</v>
      </c>
      <c r="P79" s="42">
        <v>489350</v>
      </c>
      <c r="Q79" s="42">
        <v>495000</v>
      </c>
      <c r="R79" s="42">
        <v>499000</v>
      </c>
      <c r="S79" s="42">
        <v>498900</v>
      </c>
      <c r="T79" s="42">
        <v>495000</v>
      </c>
      <c r="U79" s="42">
        <v>475000</v>
      </c>
      <c r="V79" s="42">
        <v>475000</v>
      </c>
      <c r="W79" s="42">
        <v>475000</v>
      </c>
      <c r="X79" s="42">
        <v>475000</v>
      </c>
      <c r="Y79" s="42">
        <v>475000</v>
      </c>
      <c r="Z79" s="42">
        <v>475000</v>
      </c>
      <c r="AA79" s="42">
        <v>499000</v>
      </c>
      <c r="AB79" s="42">
        <v>495000</v>
      </c>
      <c r="AC79" s="42">
        <v>474900</v>
      </c>
      <c r="AD79" s="42">
        <v>474900</v>
      </c>
      <c r="AE79" s="42">
        <v>474000</v>
      </c>
      <c r="AF79" s="42">
        <v>470000</v>
      </c>
      <c r="AG79" s="42">
        <v>475000</v>
      </c>
      <c r="AH79" s="42">
        <v>498000</v>
      </c>
      <c r="AI79" s="42">
        <v>495000</v>
      </c>
      <c r="AJ79" s="42">
        <v>469000</v>
      </c>
      <c r="AK79" s="42">
        <v>449000</v>
      </c>
      <c r="AL79" s="42">
        <v>430000</v>
      </c>
      <c r="AM79" s="42">
        <v>427500</v>
      </c>
      <c r="AN79" s="42">
        <v>427500</v>
      </c>
      <c r="AO79" s="42">
        <v>427500</v>
      </c>
      <c r="AP79" s="42">
        <v>420000</v>
      </c>
      <c r="AQ79" s="42">
        <v>409000</v>
      </c>
      <c r="AR79" s="42">
        <v>408000</v>
      </c>
      <c r="AS79" s="42">
        <v>419000</v>
      </c>
      <c r="AT79" s="42">
        <v>429900</v>
      </c>
      <c r="AU79" s="42">
        <v>450000</v>
      </c>
      <c r="AV79" s="42">
        <v>450000</v>
      </c>
      <c r="AW79" s="42">
        <v>450000</v>
      </c>
      <c r="AX79" s="42">
        <v>459000</v>
      </c>
      <c r="AY79" s="42">
        <v>459000</v>
      </c>
      <c r="AZ79" s="42">
        <v>475000</v>
      </c>
      <c r="BA79" s="42">
        <v>475300</v>
      </c>
      <c r="BB79" s="42">
        <v>500000</v>
      </c>
      <c r="BC79" s="42">
        <v>549000</v>
      </c>
      <c r="BD79" s="42">
        <v>499000</v>
      </c>
      <c r="BE79" s="42">
        <v>495000</v>
      </c>
      <c r="BF79" s="42">
        <v>519000</v>
      </c>
      <c r="BG79" s="42">
        <v>538000</v>
      </c>
      <c r="BH79" s="42">
        <v>549000</v>
      </c>
      <c r="BI79" s="42">
        <v>549000</v>
      </c>
      <c r="BJ79" s="42">
        <v>575000</v>
      </c>
      <c r="BK79" s="42">
        <v>605000</v>
      </c>
      <c r="BL79" s="42">
        <v>575000</v>
      </c>
      <c r="BM79" s="42">
        <v>549000</v>
      </c>
      <c r="BN79" s="42">
        <v>598800</v>
      </c>
      <c r="BO79" s="42">
        <v>598800</v>
      </c>
      <c r="BP79" s="42">
        <v>619000</v>
      </c>
      <c r="BQ79" s="42">
        <v>625000</v>
      </c>
      <c r="BR79" s="42">
        <v>620000</v>
      </c>
      <c r="BS79" s="42">
        <v>619500</v>
      </c>
      <c r="BT79" s="42">
        <v>599000</v>
      </c>
      <c r="BU79" s="42">
        <v>629500</v>
      </c>
      <c r="BV79" s="42">
        <v>669995</v>
      </c>
    </row>
    <row r="80" spans="1:74" x14ac:dyDescent="0.45">
      <c r="A80" s="42">
        <v>94531</v>
      </c>
      <c r="B80" s="42" t="s">
        <v>103</v>
      </c>
      <c r="C80" s="42" t="s">
        <v>66</v>
      </c>
      <c r="D80" s="42" t="s">
        <v>65</v>
      </c>
      <c r="E80" s="42" t="s">
        <v>354</v>
      </c>
      <c r="F80" s="42">
        <v>279900</v>
      </c>
      <c r="G80" s="42">
        <v>269900</v>
      </c>
      <c r="H80" s="42">
        <v>259900</v>
      </c>
      <c r="I80" s="42">
        <v>249950</v>
      </c>
      <c r="J80" s="42">
        <v>245000</v>
      </c>
      <c r="K80" s="42">
        <v>242155</v>
      </c>
      <c r="L80" s="42">
        <v>240000</v>
      </c>
      <c r="M80" s="42">
        <v>239900</v>
      </c>
      <c r="N80" s="42">
        <v>229000</v>
      </c>
      <c r="O80" s="42">
        <v>229000</v>
      </c>
      <c r="P80" s="42">
        <v>229000</v>
      </c>
      <c r="Q80" s="42">
        <v>230000</v>
      </c>
      <c r="R80" s="42">
        <v>229900</v>
      </c>
      <c r="S80" s="42">
        <v>237000</v>
      </c>
      <c r="T80" s="42">
        <v>244999</v>
      </c>
      <c r="U80" s="42">
        <v>244900</v>
      </c>
      <c r="V80" s="42">
        <v>242900</v>
      </c>
      <c r="W80" s="42">
        <v>244900</v>
      </c>
      <c r="X80" s="42">
        <v>249900</v>
      </c>
      <c r="Y80" s="42">
        <v>246000</v>
      </c>
      <c r="Z80" s="42">
        <v>245000</v>
      </c>
      <c r="AA80" s="42">
        <v>244900</v>
      </c>
      <c r="AB80" s="42">
        <v>237000</v>
      </c>
      <c r="AC80" s="42">
        <v>239000</v>
      </c>
      <c r="AD80" s="42">
        <v>239000</v>
      </c>
      <c r="AE80" s="42">
        <v>225000</v>
      </c>
      <c r="AF80" s="42">
        <v>225000</v>
      </c>
      <c r="AG80" s="42">
        <v>220000</v>
      </c>
      <c r="AH80" s="42">
        <v>221900</v>
      </c>
      <c r="AI80" s="42">
        <v>219900</v>
      </c>
      <c r="AJ80" s="42">
        <v>219000</v>
      </c>
      <c r="AK80" s="42">
        <v>215000</v>
      </c>
      <c r="AL80" s="42">
        <v>219900</v>
      </c>
      <c r="AM80" s="42">
        <v>224900</v>
      </c>
      <c r="AN80" s="42">
        <v>234900</v>
      </c>
      <c r="AO80" s="42">
        <v>215000</v>
      </c>
      <c r="AP80" s="42">
        <v>219000</v>
      </c>
      <c r="AQ80" s="42">
        <v>215000</v>
      </c>
      <c r="AR80" s="42">
        <v>215000</v>
      </c>
      <c r="AS80" s="42">
        <v>225000</v>
      </c>
      <c r="AT80" s="42">
        <v>219900</v>
      </c>
      <c r="AU80" s="42">
        <v>219900</v>
      </c>
      <c r="AV80" s="42">
        <v>225000</v>
      </c>
      <c r="AW80" s="42">
        <v>240000</v>
      </c>
      <c r="AX80" s="42">
        <v>245777</v>
      </c>
      <c r="AY80" s="42">
        <v>250000</v>
      </c>
      <c r="AZ80" s="42">
        <v>245777</v>
      </c>
      <c r="BA80" s="42">
        <v>234900</v>
      </c>
      <c r="BB80" s="42">
        <v>250000</v>
      </c>
      <c r="BC80" s="42">
        <v>255000</v>
      </c>
      <c r="BD80" s="42">
        <v>260000</v>
      </c>
      <c r="BE80" s="42">
        <v>275000</v>
      </c>
      <c r="BF80" s="42">
        <v>269900</v>
      </c>
      <c r="BG80" s="42">
        <v>279900</v>
      </c>
      <c r="BH80" s="42">
        <v>299000</v>
      </c>
      <c r="BI80" s="42">
        <v>349950</v>
      </c>
      <c r="BJ80" s="42">
        <v>329900</v>
      </c>
      <c r="BK80" s="42">
        <v>310000</v>
      </c>
      <c r="BL80" s="42">
        <v>327500</v>
      </c>
      <c r="BM80" s="42">
        <v>325000</v>
      </c>
      <c r="BN80" s="42">
        <v>325950</v>
      </c>
      <c r="BO80" s="42">
        <v>319900</v>
      </c>
      <c r="BP80" s="42">
        <v>325000</v>
      </c>
      <c r="BQ80" s="42">
        <v>325000</v>
      </c>
      <c r="BR80" s="42">
        <v>329900</v>
      </c>
      <c r="BS80" s="42">
        <v>330000</v>
      </c>
      <c r="BT80" s="42">
        <v>345000</v>
      </c>
      <c r="BU80" s="42">
        <v>354900</v>
      </c>
      <c r="BV80" s="42">
        <v>360000</v>
      </c>
    </row>
    <row r="81" spans="1:74" x14ac:dyDescent="0.45">
      <c r="A81" s="42">
        <v>94014</v>
      </c>
      <c r="B81" s="42" t="s">
        <v>124</v>
      </c>
      <c r="C81" s="42" t="s">
        <v>66</v>
      </c>
      <c r="D81" s="42" t="s">
        <v>65</v>
      </c>
      <c r="E81" s="42" t="s">
        <v>114</v>
      </c>
      <c r="F81" s="42">
        <v>506625</v>
      </c>
      <c r="G81" s="42">
        <v>499000</v>
      </c>
      <c r="H81" s="42">
        <v>498000</v>
      </c>
      <c r="I81" s="42">
        <v>474900</v>
      </c>
      <c r="J81" s="42">
        <v>469900</v>
      </c>
      <c r="K81" s="42">
        <v>465000</v>
      </c>
      <c r="L81" s="42">
        <v>465000</v>
      </c>
      <c r="M81" s="42">
        <v>459000</v>
      </c>
      <c r="N81" s="42">
        <v>449800</v>
      </c>
      <c r="O81" s="42">
        <v>475000</v>
      </c>
      <c r="P81" s="42">
        <v>475000</v>
      </c>
      <c r="Q81" s="42">
        <v>479000</v>
      </c>
      <c r="R81" s="42">
        <v>465000</v>
      </c>
      <c r="S81" s="42">
        <v>459000</v>
      </c>
      <c r="T81" s="42">
        <v>449950</v>
      </c>
      <c r="U81" s="42">
        <v>449000</v>
      </c>
      <c r="V81" s="42">
        <v>449950</v>
      </c>
      <c r="W81" s="42">
        <v>448000</v>
      </c>
      <c r="X81" s="42">
        <v>449000</v>
      </c>
      <c r="Y81" s="42">
        <v>449950</v>
      </c>
      <c r="Z81" s="42">
        <v>449950</v>
      </c>
      <c r="AA81" s="42">
        <v>470000</v>
      </c>
      <c r="AB81" s="42">
        <v>470000</v>
      </c>
      <c r="AC81" s="42">
        <v>450000</v>
      </c>
      <c r="AD81" s="42">
        <v>449000</v>
      </c>
      <c r="AE81" s="42">
        <v>440000</v>
      </c>
      <c r="AF81" s="42">
        <v>435000</v>
      </c>
      <c r="AG81" s="42">
        <v>430000</v>
      </c>
      <c r="AH81" s="42">
        <v>425000</v>
      </c>
      <c r="AI81" s="42">
        <v>435000</v>
      </c>
      <c r="AJ81" s="42">
        <v>430000</v>
      </c>
      <c r="AK81" s="42">
        <v>424900</v>
      </c>
      <c r="AL81" s="42">
        <v>409000</v>
      </c>
      <c r="AM81" s="42">
        <v>405000</v>
      </c>
      <c r="AN81" s="42">
        <v>415000</v>
      </c>
      <c r="AO81" s="42">
        <v>399900</v>
      </c>
      <c r="AP81" s="42">
        <v>395900</v>
      </c>
      <c r="AQ81" s="42">
        <v>389000</v>
      </c>
      <c r="AR81" s="42">
        <v>380000</v>
      </c>
      <c r="AS81" s="42">
        <v>385000</v>
      </c>
      <c r="AT81" s="42">
        <v>380000</v>
      </c>
      <c r="AU81" s="42">
        <v>399000</v>
      </c>
      <c r="AV81" s="42">
        <v>405000</v>
      </c>
      <c r="AW81" s="42">
        <v>399900</v>
      </c>
      <c r="AX81" s="42">
        <v>375000</v>
      </c>
      <c r="AY81" s="42">
        <v>419900</v>
      </c>
      <c r="AZ81" s="42">
        <v>420000</v>
      </c>
      <c r="BA81" s="42">
        <v>429000</v>
      </c>
      <c r="BB81" s="42">
        <v>429000</v>
      </c>
      <c r="BC81" s="42">
        <v>429000</v>
      </c>
      <c r="BD81" s="42">
        <v>465000</v>
      </c>
      <c r="BE81" s="42">
        <v>479000</v>
      </c>
      <c r="BF81" s="42">
        <v>484600</v>
      </c>
      <c r="BG81" s="42">
        <v>529000</v>
      </c>
      <c r="BH81" s="42">
        <v>529000</v>
      </c>
      <c r="BI81" s="42">
        <v>548000</v>
      </c>
      <c r="BJ81" s="42">
        <v>549000</v>
      </c>
      <c r="BK81" s="42">
        <v>539000</v>
      </c>
      <c r="BL81" s="42">
        <v>548000</v>
      </c>
      <c r="BM81" s="42">
        <v>549000</v>
      </c>
      <c r="BN81" s="42">
        <v>549950</v>
      </c>
      <c r="BO81" s="42">
        <v>520000</v>
      </c>
      <c r="BP81" s="42">
        <v>515000</v>
      </c>
      <c r="BQ81" s="42">
        <v>549950</v>
      </c>
      <c r="BR81" s="42">
        <v>559000</v>
      </c>
      <c r="BS81" s="42">
        <v>499000</v>
      </c>
      <c r="BT81" s="42">
        <v>575000</v>
      </c>
      <c r="BU81" s="42">
        <v>569000</v>
      </c>
      <c r="BV81" s="42">
        <v>595000</v>
      </c>
    </row>
    <row r="82" spans="1:74" x14ac:dyDescent="0.45">
      <c r="A82" s="42">
        <v>94520</v>
      </c>
      <c r="B82" s="42" t="s">
        <v>99</v>
      </c>
      <c r="C82" s="42" t="s">
        <v>66</v>
      </c>
      <c r="D82" s="42" t="s">
        <v>65</v>
      </c>
      <c r="E82" s="42" t="s">
        <v>354</v>
      </c>
      <c r="F82" s="42">
        <v>235000</v>
      </c>
      <c r="G82" s="42">
        <v>225000</v>
      </c>
      <c r="H82" s="42">
        <v>210000</v>
      </c>
      <c r="I82" s="42">
        <v>200000</v>
      </c>
      <c r="J82" s="42">
        <v>199900</v>
      </c>
      <c r="K82" s="42">
        <v>199900</v>
      </c>
      <c r="L82" s="42">
        <v>190000</v>
      </c>
      <c r="M82" s="42">
        <v>199000</v>
      </c>
      <c r="N82" s="42">
        <v>181000</v>
      </c>
      <c r="O82" s="42">
        <v>169900</v>
      </c>
      <c r="P82" s="42">
        <v>165000</v>
      </c>
      <c r="Q82" s="42">
        <v>164900</v>
      </c>
      <c r="R82" s="42">
        <v>157675</v>
      </c>
      <c r="S82" s="42">
        <v>162000</v>
      </c>
      <c r="T82" s="42">
        <v>165000</v>
      </c>
      <c r="U82" s="42">
        <v>179000</v>
      </c>
      <c r="V82" s="42">
        <v>174900</v>
      </c>
      <c r="W82" s="42">
        <v>159000</v>
      </c>
      <c r="X82" s="42">
        <v>168000</v>
      </c>
      <c r="Y82" s="42">
        <v>157800</v>
      </c>
      <c r="Z82" s="42">
        <v>154900</v>
      </c>
      <c r="AA82" s="42">
        <v>171000</v>
      </c>
      <c r="AB82" s="42">
        <v>179000</v>
      </c>
      <c r="AC82" s="42">
        <v>180000</v>
      </c>
      <c r="AD82" s="42">
        <v>189900</v>
      </c>
      <c r="AE82" s="42">
        <v>172000</v>
      </c>
      <c r="AF82" s="42">
        <v>159900</v>
      </c>
      <c r="AG82" s="42">
        <v>165000</v>
      </c>
      <c r="AH82" s="42">
        <v>147900</v>
      </c>
      <c r="AI82" s="42">
        <v>129900</v>
      </c>
      <c r="AJ82" s="42">
        <v>136900</v>
      </c>
      <c r="AK82" s="42">
        <v>139950</v>
      </c>
      <c r="AL82" s="42">
        <v>129950</v>
      </c>
      <c r="AM82" s="42">
        <v>160000</v>
      </c>
      <c r="AN82" s="42">
        <v>145800</v>
      </c>
      <c r="AO82" s="42">
        <v>136900</v>
      </c>
      <c r="AP82" s="42">
        <v>127900</v>
      </c>
      <c r="AQ82" s="42">
        <v>135000</v>
      </c>
      <c r="AR82" s="42">
        <v>117500</v>
      </c>
      <c r="AS82" s="42">
        <v>155000</v>
      </c>
      <c r="AT82" s="42">
        <v>148000</v>
      </c>
      <c r="AU82" s="42">
        <v>155000</v>
      </c>
      <c r="AV82" s="42">
        <v>171200</v>
      </c>
      <c r="AW82" s="42">
        <v>176400</v>
      </c>
      <c r="AX82" s="42">
        <v>189000</v>
      </c>
      <c r="AY82" s="42">
        <v>199900</v>
      </c>
      <c r="AZ82" s="42">
        <v>185000</v>
      </c>
      <c r="BA82" s="42">
        <v>152000</v>
      </c>
      <c r="BB82" s="42">
        <v>168000</v>
      </c>
      <c r="BC82" s="42">
        <v>223000</v>
      </c>
      <c r="BD82" s="42">
        <v>234000</v>
      </c>
      <c r="BE82" s="42">
        <v>234000</v>
      </c>
      <c r="BF82" s="42">
        <v>255000</v>
      </c>
      <c r="BG82" s="42">
        <v>265000</v>
      </c>
      <c r="BH82" s="42">
        <v>249500</v>
      </c>
      <c r="BI82" s="42">
        <v>275000</v>
      </c>
      <c r="BJ82" s="42">
        <v>293313</v>
      </c>
      <c r="BK82" s="42">
        <v>278647</v>
      </c>
      <c r="BL82" s="42">
        <v>250000</v>
      </c>
      <c r="BM82" s="42">
        <v>270000</v>
      </c>
      <c r="BN82" s="42">
        <v>270000</v>
      </c>
      <c r="BO82" s="42">
        <v>289000</v>
      </c>
      <c r="BP82" s="42">
        <v>324888</v>
      </c>
      <c r="BQ82" s="42">
        <v>280000</v>
      </c>
      <c r="BR82" s="42">
        <v>305000</v>
      </c>
      <c r="BS82" s="42">
        <v>315000</v>
      </c>
      <c r="BT82" s="42">
        <v>305000</v>
      </c>
      <c r="BU82" s="42">
        <v>299900</v>
      </c>
      <c r="BV82" s="42">
        <v>300000</v>
      </c>
    </row>
    <row r="83" spans="1:74" x14ac:dyDescent="0.45">
      <c r="A83" s="42">
        <v>94103</v>
      </c>
      <c r="B83" s="42" t="s">
        <v>65</v>
      </c>
      <c r="C83" s="42" t="s">
        <v>66</v>
      </c>
      <c r="D83" s="42" t="s">
        <v>65</v>
      </c>
      <c r="E83" s="42" t="s">
        <v>65</v>
      </c>
      <c r="F83" s="42">
        <v>669900</v>
      </c>
      <c r="G83" s="42">
        <v>719000</v>
      </c>
      <c r="H83" s="42">
        <v>699000</v>
      </c>
      <c r="I83" s="42">
        <v>699000</v>
      </c>
      <c r="J83" s="42">
        <v>675000</v>
      </c>
      <c r="K83" s="42">
        <v>675000</v>
      </c>
      <c r="L83" s="42">
        <v>675000</v>
      </c>
      <c r="M83" s="42">
        <v>695000</v>
      </c>
      <c r="N83" s="42">
        <v>695000</v>
      </c>
      <c r="O83" s="42">
        <v>649000</v>
      </c>
      <c r="P83" s="42">
        <v>609000</v>
      </c>
      <c r="Q83" s="42">
        <v>649000</v>
      </c>
      <c r="R83" s="42">
        <v>649000</v>
      </c>
      <c r="S83" s="42">
        <v>649000</v>
      </c>
      <c r="T83" s="42">
        <v>616053</v>
      </c>
      <c r="U83" s="42">
        <v>599950</v>
      </c>
      <c r="V83" s="42">
        <v>629000</v>
      </c>
      <c r="W83" s="42">
        <v>609000</v>
      </c>
      <c r="X83" s="42">
        <v>599950</v>
      </c>
      <c r="Y83" s="42">
        <v>609000</v>
      </c>
      <c r="Z83" s="42">
        <v>599000</v>
      </c>
      <c r="AA83" s="42">
        <v>610000</v>
      </c>
      <c r="AB83" s="42">
        <v>609000</v>
      </c>
      <c r="AC83" s="42">
        <v>609000</v>
      </c>
      <c r="AD83" s="42">
        <v>599900</v>
      </c>
      <c r="AE83" s="42">
        <v>599000</v>
      </c>
      <c r="AF83" s="42">
        <v>585000</v>
      </c>
      <c r="AG83" s="42">
        <v>599000</v>
      </c>
      <c r="AH83" s="42">
        <v>588000</v>
      </c>
      <c r="AI83" s="42">
        <v>575000</v>
      </c>
      <c r="AJ83" s="42">
        <v>599000</v>
      </c>
      <c r="AK83" s="42">
        <v>588000</v>
      </c>
      <c r="AL83" s="42">
        <v>599000</v>
      </c>
      <c r="AM83" s="42">
        <v>579500</v>
      </c>
      <c r="AN83" s="42">
        <v>580000</v>
      </c>
      <c r="AO83" s="42">
        <v>579500</v>
      </c>
      <c r="AP83" s="42">
        <v>579500</v>
      </c>
      <c r="AQ83" s="42">
        <v>575000</v>
      </c>
      <c r="AR83" s="42">
        <v>579000</v>
      </c>
      <c r="AS83" s="42">
        <v>610000</v>
      </c>
      <c r="AT83" s="42">
        <v>520000</v>
      </c>
      <c r="AU83" s="42">
        <v>529000</v>
      </c>
      <c r="AV83" s="42">
        <v>599000</v>
      </c>
      <c r="AW83" s="42">
        <v>649900</v>
      </c>
      <c r="AX83" s="42">
        <v>669000</v>
      </c>
      <c r="AY83" s="42">
        <v>585000</v>
      </c>
      <c r="AZ83" s="42">
        <v>645000</v>
      </c>
      <c r="BA83" s="42">
        <v>649000</v>
      </c>
      <c r="BB83" s="42">
        <v>648000</v>
      </c>
      <c r="BC83" s="42">
        <v>639000</v>
      </c>
      <c r="BD83" s="42">
        <v>599000</v>
      </c>
      <c r="BE83" s="42">
        <v>525000</v>
      </c>
      <c r="BF83" s="42">
        <v>629000</v>
      </c>
      <c r="BG83" s="42">
        <v>649000</v>
      </c>
      <c r="BH83" s="42">
        <v>698000</v>
      </c>
      <c r="BI83" s="42">
        <v>689000</v>
      </c>
      <c r="BJ83" s="42">
        <v>695000</v>
      </c>
      <c r="BK83" s="42">
        <v>749000</v>
      </c>
      <c r="BL83" s="42">
        <v>749000</v>
      </c>
      <c r="BM83" s="42">
        <v>733809</v>
      </c>
      <c r="BN83" s="42">
        <v>733809</v>
      </c>
      <c r="BO83" s="42">
        <v>650000</v>
      </c>
      <c r="BP83" s="42">
        <v>786000</v>
      </c>
      <c r="BQ83" s="42">
        <v>750000</v>
      </c>
      <c r="BR83" s="42">
        <v>786000</v>
      </c>
      <c r="BS83" s="42">
        <v>786000</v>
      </c>
      <c r="BT83" s="42">
        <v>795000</v>
      </c>
      <c r="BU83" s="42">
        <v>775000</v>
      </c>
      <c r="BV83" s="42">
        <v>819000</v>
      </c>
    </row>
    <row r="84" spans="1:74" x14ac:dyDescent="0.45">
      <c r="A84" s="42">
        <v>94133</v>
      </c>
      <c r="B84" s="42" t="s">
        <v>65</v>
      </c>
      <c r="C84" s="42" t="s">
        <v>66</v>
      </c>
      <c r="D84" s="42" t="s">
        <v>65</v>
      </c>
      <c r="E84" s="42" t="s">
        <v>65</v>
      </c>
      <c r="F84" s="42">
        <v>899000</v>
      </c>
      <c r="G84" s="42">
        <v>879000</v>
      </c>
      <c r="H84" s="42">
        <v>849000</v>
      </c>
      <c r="I84" s="42">
        <v>846000</v>
      </c>
      <c r="J84" s="42">
        <v>899000</v>
      </c>
      <c r="K84" s="42">
        <v>929000</v>
      </c>
      <c r="L84" s="42">
        <v>935000</v>
      </c>
      <c r="M84" s="42">
        <v>1050000</v>
      </c>
      <c r="N84" s="42">
        <v>1075000</v>
      </c>
      <c r="O84" s="42">
        <v>999000</v>
      </c>
      <c r="P84" s="42">
        <v>1099000</v>
      </c>
      <c r="Q84" s="42">
        <v>995000</v>
      </c>
      <c r="R84" s="42">
        <v>899000</v>
      </c>
      <c r="S84" s="42">
        <v>899000</v>
      </c>
      <c r="T84" s="42">
        <v>899000</v>
      </c>
      <c r="U84" s="42">
        <v>899000</v>
      </c>
      <c r="V84" s="42">
        <v>901940</v>
      </c>
      <c r="W84" s="42">
        <v>899000</v>
      </c>
      <c r="X84" s="42">
        <v>899000</v>
      </c>
      <c r="Y84" s="42">
        <v>899000</v>
      </c>
      <c r="Z84" s="42">
        <v>989000</v>
      </c>
      <c r="AA84" s="42">
        <v>990000</v>
      </c>
      <c r="AB84" s="42">
        <v>925000</v>
      </c>
      <c r="AC84" s="42">
        <v>875000</v>
      </c>
      <c r="AD84" s="42">
        <v>950000</v>
      </c>
      <c r="AE84" s="42">
        <v>990000</v>
      </c>
      <c r="AF84" s="42">
        <v>925000</v>
      </c>
      <c r="AG84" s="42">
        <v>750000</v>
      </c>
      <c r="AH84" s="42">
        <v>749000</v>
      </c>
      <c r="AI84" s="42">
        <v>735000</v>
      </c>
      <c r="AJ84" s="42">
        <v>699000</v>
      </c>
      <c r="AK84" s="42">
        <v>699000</v>
      </c>
      <c r="AL84" s="42">
        <v>699000</v>
      </c>
      <c r="AM84" s="42">
        <v>669000</v>
      </c>
      <c r="AN84" s="42">
        <v>629000</v>
      </c>
      <c r="AO84" s="42">
        <v>599000</v>
      </c>
      <c r="AP84" s="42">
        <v>659000</v>
      </c>
      <c r="AQ84" s="42">
        <v>589000</v>
      </c>
      <c r="AR84" s="42">
        <v>689900</v>
      </c>
      <c r="AS84" s="42">
        <v>849000</v>
      </c>
      <c r="AT84" s="42">
        <v>895000</v>
      </c>
      <c r="AU84" s="42">
        <v>859000</v>
      </c>
      <c r="AV84" s="42">
        <v>910000</v>
      </c>
      <c r="AW84" s="42">
        <v>1195000</v>
      </c>
      <c r="AX84" s="42">
        <v>1395000</v>
      </c>
      <c r="AY84" s="42">
        <v>849000</v>
      </c>
      <c r="AZ84" s="42">
        <v>799000</v>
      </c>
      <c r="BA84" s="42">
        <v>999000</v>
      </c>
      <c r="BB84" s="42">
        <v>949000</v>
      </c>
      <c r="BC84" s="42">
        <v>799000</v>
      </c>
      <c r="BD84" s="42">
        <v>799000</v>
      </c>
      <c r="BE84" s="42">
        <v>689000</v>
      </c>
      <c r="BF84" s="42">
        <v>849000</v>
      </c>
      <c r="BG84" s="42">
        <v>1250000</v>
      </c>
      <c r="BH84" s="42">
        <v>1198000</v>
      </c>
      <c r="BI84" s="42">
        <v>1075000</v>
      </c>
      <c r="BJ84" s="42">
        <v>848000</v>
      </c>
      <c r="BK84" s="42">
        <v>895000</v>
      </c>
      <c r="BL84" s="42">
        <v>835000</v>
      </c>
      <c r="BM84" s="42">
        <v>995000</v>
      </c>
      <c r="BN84" s="42">
        <v>895000</v>
      </c>
      <c r="BO84" s="42">
        <v>1249000</v>
      </c>
      <c r="BP84" s="42">
        <v>895000</v>
      </c>
      <c r="BQ84" s="42">
        <v>1049000</v>
      </c>
      <c r="BR84" s="42">
        <v>1295000</v>
      </c>
      <c r="BS84" s="42">
        <v>1395000</v>
      </c>
      <c r="BT84" s="42">
        <v>1495000</v>
      </c>
      <c r="BU84" s="42">
        <v>1899000</v>
      </c>
      <c r="BV84" s="42">
        <v>2195000</v>
      </c>
    </row>
    <row r="85" spans="1:74" x14ac:dyDescent="0.45">
      <c r="A85" s="42">
        <v>95116</v>
      </c>
      <c r="B85" s="42" t="s">
        <v>109</v>
      </c>
      <c r="C85" s="42" t="s">
        <v>66</v>
      </c>
      <c r="D85" s="42" t="s">
        <v>109</v>
      </c>
      <c r="E85" s="42" t="s">
        <v>110</v>
      </c>
      <c r="F85" s="42">
        <v>299000</v>
      </c>
      <c r="G85" s="42">
        <v>291679</v>
      </c>
      <c r="H85" s="42">
        <v>279900</v>
      </c>
      <c r="I85" s="42">
        <v>269900</v>
      </c>
      <c r="J85" s="42">
        <v>272900</v>
      </c>
      <c r="K85" s="42">
        <v>269900</v>
      </c>
      <c r="L85" s="42">
        <v>259900</v>
      </c>
      <c r="M85" s="42">
        <v>260000</v>
      </c>
      <c r="N85" s="42">
        <v>259900</v>
      </c>
      <c r="O85" s="42">
        <v>248000</v>
      </c>
      <c r="P85" s="42">
        <v>259000</v>
      </c>
      <c r="Q85" s="42">
        <v>249900</v>
      </c>
      <c r="R85" s="42">
        <v>249900</v>
      </c>
      <c r="S85" s="42">
        <v>258900</v>
      </c>
      <c r="T85" s="42">
        <v>259900</v>
      </c>
      <c r="U85" s="42">
        <v>259950</v>
      </c>
      <c r="V85" s="42">
        <v>267200</v>
      </c>
      <c r="W85" s="42">
        <v>269000</v>
      </c>
      <c r="X85" s="42">
        <v>266000</v>
      </c>
      <c r="Y85" s="42">
        <v>267200</v>
      </c>
      <c r="Z85" s="42">
        <v>266000</v>
      </c>
      <c r="AA85" s="42">
        <v>268888</v>
      </c>
      <c r="AB85" s="42">
        <v>270000</v>
      </c>
      <c r="AC85" s="42">
        <v>265000</v>
      </c>
      <c r="AD85" s="42">
        <v>260000</v>
      </c>
      <c r="AE85" s="42">
        <v>269000</v>
      </c>
      <c r="AF85" s="42">
        <v>275900</v>
      </c>
      <c r="AG85" s="42">
        <v>275000</v>
      </c>
      <c r="AH85" s="42">
        <v>259900</v>
      </c>
      <c r="AI85" s="42">
        <v>250000</v>
      </c>
      <c r="AJ85" s="42">
        <v>269000</v>
      </c>
      <c r="AK85" s="42">
        <v>269000</v>
      </c>
      <c r="AL85" s="42">
        <v>264900</v>
      </c>
      <c r="AM85" s="42">
        <v>261200</v>
      </c>
      <c r="AN85" s="42">
        <v>274000</v>
      </c>
      <c r="AO85" s="42">
        <v>259000</v>
      </c>
      <c r="AP85" s="42">
        <v>275000</v>
      </c>
      <c r="AQ85" s="42">
        <v>259900</v>
      </c>
      <c r="AR85" s="42">
        <v>254900</v>
      </c>
      <c r="AS85" s="42">
        <v>249900</v>
      </c>
      <c r="AT85" s="42">
        <v>245000</v>
      </c>
      <c r="AU85" s="42">
        <v>276400</v>
      </c>
      <c r="AV85" s="42">
        <v>292300</v>
      </c>
      <c r="AW85" s="42">
        <v>305000</v>
      </c>
      <c r="AX85" s="42">
        <v>288888</v>
      </c>
      <c r="AY85" s="42">
        <v>296800</v>
      </c>
      <c r="AZ85" s="42">
        <v>307500</v>
      </c>
      <c r="BA85" s="42">
        <v>296800</v>
      </c>
      <c r="BB85" s="42">
        <v>329888</v>
      </c>
      <c r="BC85" s="42">
        <v>325000</v>
      </c>
      <c r="BD85" s="42">
        <v>323900</v>
      </c>
      <c r="BE85" s="42">
        <v>329888</v>
      </c>
      <c r="BF85" s="42">
        <v>349000</v>
      </c>
      <c r="BG85" s="42">
        <v>360000</v>
      </c>
      <c r="BH85" s="42">
        <v>365000</v>
      </c>
      <c r="BI85" s="42">
        <v>390000</v>
      </c>
      <c r="BJ85" s="42">
        <v>385000</v>
      </c>
      <c r="BK85" s="42">
        <v>389900</v>
      </c>
      <c r="BL85" s="42">
        <v>380000</v>
      </c>
      <c r="BM85" s="42">
        <v>379900</v>
      </c>
      <c r="BN85" s="42">
        <v>385000</v>
      </c>
      <c r="BO85" s="42">
        <v>399000</v>
      </c>
      <c r="BP85" s="42">
        <v>399888</v>
      </c>
      <c r="BQ85" s="42">
        <v>385000</v>
      </c>
      <c r="BR85" s="42">
        <v>399000</v>
      </c>
      <c r="BS85" s="42">
        <v>399950</v>
      </c>
      <c r="BT85" s="42">
        <v>439000</v>
      </c>
      <c r="BU85" s="42">
        <v>425000</v>
      </c>
      <c r="BV85" s="42">
        <v>403700</v>
      </c>
    </row>
    <row r="86" spans="1:74" x14ac:dyDescent="0.45">
      <c r="A86" s="42">
        <v>94526</v>
      </c>
      <c r="B86" s="42" t="s">
        <v>151</v>
      </c>
      <c r="C86" s="42" t="s">
        <v>66</v>
      </c>
      <c r="D86" s="42" t="s">
        <v>65</v>
      </c>
      <c r="E86" s="42" t="s">
        <v>354</v>
      </c>
      <c r="F86" s="42">
        <v>899500</v>
      </c>
      <c r="G86" s="42">
        <v>929900</v>
      </c>
      <c r="H86" s="42">
        <v>895000</v>
      </c>
      <c r="I86" s="42">
        <v>899000</v>
      </c>
      <c r="J86" s="42">
        <v>898700</v>
      </c>
      <c r="K86" s="42">
        <v>875000</v>
      </c>
      <c r="L86" s="42">
        <v>899000</v>
      </c>
      <c r="M86" s="42">
        <v>895000</v>
      </c>
      <c r="N86" s="42">
        <v>899000</v>
      </c>
      <c r="O86" s="42">
        <v>888000</v>
      </c>
      <c r="P86" s="42">
        <v>849500</v>
      </c>
      <c r="Q86" s="42">
        <v>859900</v>
      </c>
      <c r="R86" s="42">
        <v>799900</v>
      </c>
      <c r="S86" s="42">
        <v>799000</v>
      </c>
      <c r="T86" s="42">
        <v>799900</v>
      </c>
      <c r="U86" s="42">
        <v>799900</v>
      </c>
      <c r="V86" s="42">
        <v>800000</v>
      </c>
      <c r="W86" s="42">
        <v>825000</v>
      </c>
      <c r="X86" s="42">
        <v>829000</v>
      </c>
      <c r="Y86" s="42">
        <v>799900</v>
      </c>
      <c r="Z86" s="42">
        <v>798000</v>
      </c>
      <c r="AA86" s="42">
        <v>798900</v>
      </c>
      <c r="AB86" s="42">
        <v>825000</v>
      </c>
      <c r="AC86" s="42">
        <v>799990</v>
      </c>
      <c r="AD86" s="42">
        <v>789000</v>
      </c>
      <c r="AE86" s="42">
        <v>799000</v>
      </c>
      <c r="AF86" s="42">
        <v>778000</v>
      </c>
      <c r="AG86" s="42">
        <v>749000</v>
      </c>
      <c r="AH86" s="42">
        <v>760000</v>
      </c>
      <c r="AI86" s="42">
        <v>769900</v>
      </c>
      <c r="AJ86" s="42">
        <v>750000</v>
      </c>
      <c r="AK86" s="42">
        <v>789000</v>
      </c>
      <c r="AL86" s="42">
        <v>767000</v>
      </c>
      <c r="AM86" s="42">
        <v>789000</v>
      </c>
      <c r="AN86" s="42">
        <v>765000</v>
      </c>
      <c r="AO86" s="42">
        <v>725000</v>
      </c>
      <c r="AP86" s="42">
        <v>740000</v>
      </c>
      <c r="AQ86" s="42">
        <v>729900</v>
      </c>
      <c r="AR86" s="42">
        <v>719000</v>
      </c>
      <c r="AS86" s="42">
        <v>729900</v>
      </c>
      <c r="AT86" s="42">
        <v>729900</v>
      </c>
      <c r="AU86" s="42">
        <v>756900</v>
      </c>
      <c r="AV86" s="42">
        <v>799000</v>
      </c>
      <c r="AW86" s="42">
        <v>845000</v>
      </c>
      <c r="AX86" s="42">
        <v>809100</v>
      </c>
      <c r="AY86" s="42">
        <v>799000</v>
      </c>
      <c r="AZ86" s="42">
        <v>765000</v>
      </c>
      <c r="BA86" s="42">
        <v>765000</v>
      </c>
      <c r="BB86" s="42">
        <v>755000</v>
      </c>
      <c r="BC86" s="42">
        <v>775000</v>
      </c>
      <c r="BD86" s="42">
        <v>789000</v>
      </c>
      <c r="BE86" s="42">
        <v>749000</v>
      </c>
      <c r="BF86" s="42">
        <v>789000</v>
      </c>
      <c r="BG86" s="42">
        <v>819000</v>
      </c>
      <c r="BH86" s="42">
        <v>875000</v>
      </c>
      <c r="BI86" s="42">
        <v>899000</v>
      </c>
      <c r="BJ86" s="42">
        <v>865000</v>
      </c>
      <c r="BK86" s="42">
        <v>910000</v>
      </c>
      <c r="BL86" s="42">
        <v>925000</v>
      </c>
      <c r="BM86" s="42">
        <v>925000</v>
      </c>
      <c r="BN86" s="42">
        <v>899000</v>
      </c>
      <c r="BO86" s="42">
        <v>879000</v>
      </c>
      <c r="BP86" s="42">
        <v>889000</v>
      </c>
      <c r="BQ86" s="42">
        <v>899000</v>
      </c>
      <c r="BR86" s="42">
        <v>975000</v>
      </c>
      <c r="BS86" s="42">
        <v>979000</v>
      </c>
      <c r="BT86" s="42">
        <v>975000</v>
      </c>
      <c r="BU86" s="42">
        <v>989000</v>
      </c>
      <c r="BV86" s="42">
        <v>999000</v>
      </c>
    </row>
    <row r="87" spans="1:74" x14ac:dyDescent="0.45">
      <c r="A87" s="42">
        <v>94043</v>
      </c>
      <c r="B87" s="42" t="s">
        <v>158</v>
      </c>
      <c r="C87" s="42" t="s">
        <v>66</v>
      </c>
      <c r="D87" s="42" t="s">
        <v>109</v>
      </c>
      <c r="E87" s="42" t="s">
        <v>110</v>
      </c>
      <c r="F87" s="42">
        <v>649000</v>
      </c>
      <c r="G87" s="42">
        <v>625000</v>
      </c>
      <c r="H87" s="42">
        <v>588000</v>
      </c>
      <c r="I87" s="42">
        <v>619000</v>
      </c>
      <c r="J87" s="42">
        <v>649000</v>
      </c>
      <c r="K87" s="42">
        <v>619000</v>
      </c>
      <c r="L87" s="42">
        <v>649000</v>
      </c>
      <c r="M87" s="42">
        <v>649000</v>
      </c>
      <c r="N87" s="42">
        <v>649000</v>
      </c>
      <c r="O87" s="42">
        <v>595000</v>
      </c>
      <c r="P87" s="42">
        <v>559800</v>
      </c>
      <c r="Q87" s="42">
        <v>565000</v>
      </c>
      <c r="R87" s="42">
        <v>579000</v>
      </c>
      <c r="S87" s="42">
        <v>585000</v>
      </c>
      <c r="T87" s="42">
        <v>569000</v>
      </c>
      <c r="U87" s="42">
        <v>575000</v>
      </c>
      <c r="V87" s="42">
        <v>575000</v>
      </c>
      <c r="W87" s="42">
        <v>568000</v>
      </c>
      <c r="X87" s="42">
        <v>559000</v>
      </c>
      <c r="Y87" s="42">
        <v>559800</v>
      </c>
      <c r="Z87" s="42">
        <v>559800</v>
      </c>
      <c r="AA87" s="42">
        <v>569900</v>
      </c>
      <c r="AB87" s="42">
        <v>569000</v>
      </c>
      <c r="AC87" s="42">
        <v>549000</v>
      </c>
      <c r="AD87" s="42">
        <v>499000</v>
      </c>
      <c r="AE87" s="42">
        <v>494900</v>
      </c>
      <c r="AF87" s="42">
        <v>479888</v>
      </c>
      <c r="AG87" s="42">
        <v>494900</v>
      </c>
      <c r="AH87" s="42">
        <v>549900</v>
      </c>
      <c r="AI87" s="42">
        <v>539500</v>
      </c>
      <c r="AJ87" s="42">
        <v>539000</v>
      </c>
      <c r="AK87" s="42">
        <v>550000</v>
      </c>
      <c r="AL87" s="42">
        <v>585000</v>
      </c>
      <c r="AM87" s="42">
        <v>579000</v>
      </c>
      <c r="AN87" s="42">
        <v>575000</v>
      </c>
      <c r="AO87" s="42">
        <v>599888</v>
      </c>
      <c r="AP87" s="42">
        <v>599900</v>
      </c>
      <c r="AQ87" s="42">
        <v>600000</v>
      </c>
      <c r="AR87" s="42">
        <v>600000</v>
      </c>
      <c r="AS87" s="42">
        <v>608000</v>
      </c>
      <c r="AT87" s="42">
        <v>619000</v>
      </c>
      <c r="AU87" s="42">
        <v>648000</v>
      </c>
      <c r="AV87" s="42">
        <v>630000</v>
      </c>
      <c r="AW87" s="42">
        <v>649000</v>
      </c>
      <c r="AX87" s="42">
        <v>649000</v>
      </c>
      <c r="AY87" s="42">
        <v>698000</v>
      </c>
      <c r="AZ87" s="42">
        <v>698000</v>
      </c>
      <c r="BA87" s="42">
        <v>618000</v>
      </c>
      <c r="BB87" s="42">
        <v>648000</v>
      </c>
      <c r="BC87" s="42">
        <v>659888</v>
      </c>
      <c r="BD87" s="42">
        <v>679000</v>
      </c>
      <c r="BE87" s="42">
        <v>585000</v>
      </c>
      <c r="BF87" s="42">
        <v>699000</v>
      </c>
      <c r="BG87" s="42">
        <v>639888</v>
      </c>
      <c r="BH87" s="42">
        <v>630000</v>
      </c>
      <c r="BI87" s="42">
        <v>630000</v>
      </c>
      <c r="BJ87" s="42">
        <v>625000</v>
      </c>
      <c r="BK87" s="42">
        <v>745000</v>
      </c>
      <c r="BL87" s="42">
        <v>725000</v>
      </c>
      <c r="BM87" s="42">
        <v>700000</v>
      </c>
      <c r="BN87" s="42">
        <v>675000</v>
      </c>
      <c r="BO87" s="42">
        <v>698000</v>
      </c>
      <c r="BP87" s="42">
        <v>750000</v>
      </c>
      <c r="BQ87" s="42">
        <v>649000</v>
      </c>
      <c r="BR87" s="42">
        <v>729000</v>
      </c>
      <c r="BS87" s="42">
        <v>749000</v>
      </c>
      <c r="BT87" s="42">
        <v>749000</v>
      </c>
      <c r="BU87" s="42">
        <v>768000</v>
      </c>
      <c r="BV87" s="42">
        <v>768000</v>
      </c>
    </row>
    <row r="88" spans="1:74" x14ac:dyDescent="0.45">
      <c r="A88" s="42">
        <v>94941</v>
      </c>
      <c r="B88" s="42" t="s">
        <v>163</v>
      </c>
      <c r="C88" s="42" t="s">
        <v>66</v>
      </c>
      <c r="D88" s="42" t="s">
        <v>65</v>
      </c>
      <c r="E88" s="42" t="s">
        <v>355</v>
      </c>
      <c r="F88" s="42">
        <v>1390000</v>
      </c>
      <c r="G88" s="42">
        <v>1395000</v>
      </c>
      <c r="H88" s="42">
        <v>1195000</v>
      </c>
      <c r="I88" s="42">
        <v>1185000</v>
      </c>
      <c r="J88" s="42">
        <v>1195000</v>
      </c>
      <c r="K88" s="42">
        <v>1150000</v>
      </c>
      <c r="L88" s="42">
        <v>1126679</v>
      </c>
      <c r="M88" s="42">
        <v>1195000</v>
      </c>
      <c r="N88" s="42">
        <v>1250000</v>
      </c>
      <c r="O88" s="42">
        <v>1189000</v>
      </c>
      <c r="P88" s="42">
        <v>1170000</v>
      </c>
      <c r="Q88" s="42">
        <v>1165000</v>
      </c>
      <c r="R88" s="42">
        <v>1179000</v>
      </c>
      <c r="S88" s="42">
        <v>1195000</v>
      </c>
      <c r="T88" s="42">
        <v>1195000</v>
      </c>
      <c r="U88" s="42">
        <v>1179000</v>
      </c>
      <c r="V88" s="42">
        <v>1249000</v>
      </c>
      <c r="W88" s="42">
        <v>1249000</v>
      </c>
      <c r="X88" s="42">
        <v>1195000</v>
      </c>
      <c r="Y88" s="42">
        <v>1250000</v>
      </c>
      <c r="Z88" s="42">
        <v>1199000</v>
      </c>
      <c r="AA88" s="42">
        <v>1195000</v>
      </c>
      <c r="AB88" s="42">
        <v>1159000</v>
      </c>
      <c r="AC88" s="42">
        <v>1095000</v>
      </c>
      <c r="AD88" s="42">
        <v>1079000</v>
      </c>
      <c r="AE88" s="42">
        <v>1089000</v>
      </c>
      <c r="AF88" s="42">
        <v>1100000</v>
      </c>
      <c r="AG88" s="42">
        <v>1150000</v>
      </c>
      <c r="AH88" s="42">
        <v>1079000</v>
      </c>
      <c r="AI88" s="42">
        <v>1095000</v>
      </c>
      <c r="AJ88" s="42">
        <v>999000</v>
      </c>
      <c r="AK88" s="42">
        <v>1125000</v>
      </c>
      <c r="AL88" s="42">
        <v>1095000</v>
      </c>
      <c r="AM88" s="42">
        <v>1090000</v>
      </c>
      <c r="AN88" s="42">
        <v>999000</v>
      </c>
      <c r="AO88" s="42">
        <v>969900</v>
      </c>
      <c r="AP88" s="42">
        <v>950000</v>
      </c>
      <c r="AQ88" s="42">
        <v>950000</v>
      </c>
      <c r="AR88" s="42">
        <v>949000</v>
      </c>
      <c r="AS88" s="42">
        <v>1030000</v>
      </c>
      <c r="AT88" s="42">
        <v>1075000</v>
      </c>
      <c r="AU88" s="42">
        <v>1075000</v>
      </c>
      <c r="AV88" s="42">
        <v>1150000</v>
      </c>
      <c r="AW88" s="42">
        <v>1175000</v>
      </c>
      <c r="AX88" s="42">
        <v>1229000</v>
      </c>
      <c r="AY88" s="42">
        <v>1159000</v>
      </c>
      <c r="AZ88" s="42">
        <v>1175000</v>
      </c>
      <c r="BA88" s="42">
        <v>1275000</v>
      </c>
      <c r="BB88" s="42">
        <v>1195000</v>
      </c>
      <c r="BC88" s="42">
        <v>1159000</v>
      </c>
      <c r="BD88" s="42">
        <v>995000</v>
      </c>
      <c r="BE88" s="42">
        <v>849000</v>
      </c>
      <c r="BF88" s="42">
        <v>990000</v>
      </c>
      <c r="BG88" s="42">
        <v>1100000</v>
      </c>
      <c r="BH88" s="42">
        <v>1159000</v>
      </c>
      <c r="BI88" s="42">
        <v>1159000</v>
      </c>
      <c r="BJ88" s="42">
        <v>1250000</v>
      </c>
      <c r="BK88" s="42">
        <v>1149000</v>
      </c>
      <c r="BL88" s="42">
        <v>1150000</v>
      </c>
      <c r="BM88" s="42">
        <v>1199000</v>
      </c>
      <c r="BN88" s="42">
        <v>1179000</v>
      </c>
      <c r="BO88" s="42">
        <v>1160000</v>
      </c>
      <c r="BP88" s="42">
        <v>1179000</v>
      </c>
      <c r="BQ88" s="42">
        <v>1079000</v>
      </c>
      <c r="BR88" s="42">
        <v>1095000</v>
      </c>
      <c r="BS88" s="42">
        <v>1295000</v>
      </c>
      <c r="BT88" s="42">
        <v>1295000</v>
      </c>
      <c r="BU88" s="42">
        <v>1295000</v>
      </c>
      <c r="BV88" s="42">
        <v>1350000</v>
      </c>
    </row>
    <row r="89" spans="1:74" x14ac:dyDescent="0.45">
      <c r="A89" s="42">
        <v>94561</v>
      </c>
      <c r="B89" s="42" t="s">
        <v>164</v>
      </c>
      <c r="C89" s="42" t="s">
        <v>66</v>
      </c>
      <c r="D89" s="42" t="s">
        <v>65</v>
      </c>
      <c r="E89" s="42" t="s">
        <v>354</v>
      </c>
      <c r="F89" s="42">
        <v>239900</v>
      </c>
      <c r="G89" s="42">
        <v>239900</v>
      </c>
      <c r="H89" s="42">
        <v>239000</v>
      </c>
      <c r="I89" s="42">
        <v>239000</v>
      </c>
      <c r="J89" s="42">
        <v>225000</v>
      </c>
      <c r="K89" s="42">
        <v>224500</v>
      </c>
      <c r="L89" s="42">
        <v>226710</v>
      </c>
      <c r="M89" s="42">
        <v>226710</v>
      </c>
      <c r="N89" s="42">
        <v>224000</v>
      </c>
      <c r="O89" s="42">
        <v>215000</v>
      </c>
      <c r="P89" s="42">
        <v>219500</v>
      </c>
      <c r="Q89" s="42">
        <v>229900</v>
      </c>
      <c r="R89" s="42">
        <v>249000</v>
      </c>
      <c r="S89" s="42">
        <v>237600</v>
      </c>
      <c r="T89" s="42">
        <v>239900</v>
      </c>
      <c r="U89" s="42">
        <v>238500</v>
      </c>
      <c r="V89" s="42">
        <v>239000</v>
      </c>
      <c r="W89" s="42">
        <v>239000</v>
      </c>
      <c r="X89" s="42">
        <v>237500</v>
      </c>
      <c r="Y89" s="42">
        <v>224900</v>
      </c>
      <c r="Z89" s="42">
        <v>229000</v>
      </c>
      <c r="AA89" s="42">
        <v>240000</v>
      </c>
      <c r="AB89" s="42">
        <v>229900</v>
      </c>
      <c r="AC89" s="42">
        <v>244900</v>
      </c>
      <c r="AD89" s="42">
        <v>241000</v>
      </c>
      <c r="AE89" s="42">
        <v>244999</v>
      </c>
      <c r="AF89" s="42">
        <v>240000</v>
      </c>
      <c r="AG89" s="42">
        <v>245000</v>
      </c>
      <c r="AH89" s="42">
        <v>250000</v>
      </c>
      <c r="AI89" s="42">
        <v>229000</v>
      </c>
      <c r="AJ89" s="42">
        <v>201700</v>
      </c>
      <c r="AK89" s="42">
        <v>216000</v>
      </c>
      <c r="AL89" s="42">
        <v>225000</v>
      </c>
      <c r="AM89" s="42">
        <v>215000</v>
      </c>
      <c r="AN89" s="42">
        <v>219900</v>
      </c>
      <c r="AO89" s="42">
        <v>199000</v>
      </c>
      <c r="AP89" s="42">
        <v>200000</v>
      </c>
      <c r="AQ89" s="42">
        <v>211500</v>
      </c>
      <c r="AR89" s="42">
        <v>209500</v>
      </c>
      <c r="AS89" s="42">
        <v>211500</v>
      </c>
      <c r="AT89" s="42">
        <v>226100</v>
      </c>
      <c r="AU89" s="42">
        <v>239900</v>
      </c>
      <c r="AV89" s="42">
        <v>230000</v>
      </c>
      <c r="AW89" s="42">
        <v>239000</v>
      </c>
      <c r="AX89" s="42">
        <v>246500</v>
      </c>
      <c r="AY89" s="42">
        <v>259000</v>
      </c>
      <c r="AZ89" s="42">
        <v>253000</v>
      </c>
      <c r="BA89" s="42">
        <v>269000</v>
      </c>
      <c r="BB89" s="42">
        <v>265000</v>
      </c>
      <c r="BC89" s="42">
        <v>283990</v>
      </c>
      <c r="BD89" s="42">
        <v>283900</v>
      </c>
      <c r="BE89" s="42">
        <v>275000</v>
      </c>
      <c r="BF89" s="42">
        <v>280000</v>
      </c>
      <c r="BG89" s="42">
        <v>283900</v>
      </c>
      <c r="BH89" s="42">
        <v>282900</v>
      </c>
      <c r="BI89" s="42">
        <v>285000</v>
      </c>
      <c r="BJ89" s="42">
        <v>299000</v>
      </c>
      <c r="BK89" s="42">
        <v>329000</v>
      </c>
      <c r="BL89" s="42">
        <v>329000</v>
      </c>
      <c r="BM89" s="42">
        <v>325000</v>
      </c>
      <c r="BN89" s="42">
        <v>337000</v>
      </c>
      <c r="BO89" s="42">
        <v>327500</v>
      </c>
      <c r="BP89" s="42">
        <v>329950</v>
      </c>
      <c r="BQ89" s="42">
        <v>328000</v>
      </c>
      <c r="BR89" s="42">
        <v>328000</v>
      </c>
      <c r="BS89" s="42">
        <v>335000</v>
      </c>
      <c r="BT89" s="42">
        <v>359900</v>
      </c>
      <c r="BU89" s="42">
        <v>349800</v>
      </c>
      <c r="BV89" s="42">
        <v>358500</v>
      </c>
    </row>
    <row r="90" spans="1:74" x14ac:dyDescent="0.45">
      <c r="A90" s="42">
        <v>94070</v>
      </c>
      <c r="B90" s="42" t="s">
        <v>165</v>
      </c>
      <c r="C90" s="42" t="s">
        <v>66</v>
      </c>
      <c r="D90" s="42" t="s">
        <v>65</v>
      </c>
      <c r="E90" s="42" t="s">
        <v>114</v>
      </c>
      <c r="F90" s="42">
        <v>998000</v>
      </c>
      <c r="G90" s="42">
        <v>1074950</v>
      </c>
      <c r="H90" s="42">
        <v>1029000</v>
      </c>
      <c r="I90" s="42">
        <v>1079999</v>
      </c>
      <c r="J90" s="42">
        <v>995000</v>
      </c>
      <c r="K90" s="42">
        <v>884950</v>
      </c>
      <c r="L90" s="42">
        <v>869000</v>
      </c>
      <c r="M90" s="42">
        <v>849000</v>
      </c>
      <c r="N90" s="42">
        <v>899999</v>
      </c>
      <c r="O90" s="42">
        <v>899900</v>
      </c>
      <c r="P90" s="42">
        <v>899900</v>
      </c>
      <c r="Q90" s="42">
        <v>885000</v>
      </c>
      <c r="R90" s="42">
        <v>878888</v>
      </c>
      <c r="S90" s="42">
        <v>848600</v>
      </c>
      <c r="T90" s="42">
        <v>898000</v>
      </c>
      <c r="U90" s="42">
        <v>889000</v>
      </c>
      <c r="V90" s="42">
        <v>899000</v>
      </c>
      <c r="W90" s="42">
        <v>879000</v>
      </c>
      <c r="X90" s="42">
        <v>899000</v>
      </c>
      <c r="Y90" s="42">
        <v>889000</v>
      </c>
      <c r="Z90" s="42">
        <v>889900</v>
      </c>
      <c r="AA90" s="42">
        <v>889000</v>
      </c>
      <c r="AB90" s="42">
        <v>868000</v>
      </c>
      <c r="AC90" s="42">
        <v>849000</v>
      </c>
      <c r="AD90" s="42">
        <v>819000</v>
      </c>
      <c r="AE90" s="42">
        <v>839950</v>
      </c>
      <c r="AF90" s="42">
        <v>849000</v>
      </c>
      <c r="AG90" s="42">
        <v>799950</v>
      </c>
      <c r="AH90" s="42">
        <v>850000</v>
      </c>
      <c r="AI90" s="42">
        <v>859000</v>
      </c>
      <c r="AJ90" s="42">
        <v>859000</v>
      </c>
      <c r="AK90" s="42">
        <v>869000</v>
      </c>
      <c r="AL90" s="42">
        <v>849950</v>
      </c>
      <c r="AM90" s="42">
        <v>849000</v>
      </c>
      <c r="AN90" s="42">
        <v>849000</v>
      </c>
      <c r="AO90" s="42">
        <v>849000</v>
      </c>
      <c r="AP90" s="42">
        <v>849000</v>
      </c>
      <c r="AQ90" s="42">
        <v>836000</v>
      </c>
      <c r="AR90" s="42">
        <v>815000</v>
      </c>
      <c r="AS90" s="42">
        <v>829000</v>
      </c>
      <c r="AT90" s="42">
        <v>849000</v>
      </c>
      <c r="AU90" s="42">
        <v>845000</v>
      </c>
      <c r="AV90" s="42">
        <v>849000</v>
      </c>
      <c r="AW90" s="42">
        <v>898888</v>
      </c>
      <c r="AX90" s="42">
        <v>898888</v>
      </c>
      <c r="AY90" s="42">
        <v>925000</v>
      </c>
      <c r="AZ90" s="42">
        <v>999950</v>
      </c>
      <c r="BA90" s="42">
        <v>999000</v>
      </c>
      <c r="BB90" s="42">
        <v>1095000</v>
      </c>
      <c r="BC90" s="42">
        <v>975000</v>
      </c>
      <c r="BD90" s="42">
        <v>988000</v>
      </c>
      <c r="BE90" s="42">
        <v>949000</v>
      </c>
      <c r="BF90" s="42">
        <v>988000</v>
      </c>
      <c r="BG90" s="42">
        <v>995000</v>
      </c>
      <c r="BH90" s="42">
        <v>948950</v>
      </c>
      <c r="BI90" s="42">
        <v>979000</v>
      </c>
      <c r="BJ90" s="42">
        <v>1050000</v>
      </c>
      <c r="BK90" s="42">
        <v>1010000</v>
      </c>
      <c r="BL90" s="42">
        <v>1035000</v>
      </c>
      <c r="BM90" s="42">
        <v>989000</v>
      </c>
      <c r="BN90" s="42">
        <v>999000</v>
      </c>
      <c r="BO90" s="42">
        <v>1000000</v>
      </c>
      <c r="BP90" s="42">
        <v>1125000</v>
      </c>
      <c r="BQ90" s="42">
        <v>899000</v>
      </c>
      <c r="BR90" s="42">
        <v>1098000</v>
      </c>
      <c r="BS90" s="42">
        <v>1138000</v>
      </c>
      <c r="BT90" s="42">
        <v>1099000</v>
      </c>
      <c r="BU90" s="42">
        <v>1249000</v>
      </c>
      <c r="BV90" s="42">
        <v>1277000</v>
      </c>
    </row>
    <row r="91" spans="1:74" x14ac:dyDescent="0.45">
      <c r="A91" s="42">
        <v>95120</v>
      </c>
      <c r="B91" s="42" t="s">
        <v>109</v>
      </c>
      <c r="C91" s="42" t="s">
        <v>66</v>
      </c>
      <c r="D91" s="42" t="s">
        <v>109</v>
      </c>
      <c r="E91" s="42" t="s">
        <v>110</v>
      </c>
      <c r="F91" s="42">
        <v>998000</v>
      </c>
      <c r="G91" s="42">
        <v>979000</v>
      </c>
      <c r="H91" s="42">
        <v>998800</v>
      </c>
      <c r="I91" s="42">
        <v>989000</v>
      </c>
      <c r="J91" s="42">
        <v>999999</v>
      </c>
      <c r="K91" s="42">
        <v>959800</v>
      </c>
      <c r="L91" s="42">
        <v>950000</v>
      </c>
      <c r="M91" s="42">
        <v>988000</v>
      </c>
      <c r="N91" s="42">
        <v>985000</v>
      </c>
      <c r="O91" s="42">
        <v>969000</v>
      </c>
      <c r="P91" s="42">
        <v>957999</v>
      </c>
      <c r="Q91" s="42">
        <v>950000</v>
      </c>
      <c r="R91" s="42">
        <v>949000</v>
      </c>
      <c r="S91" s="42">
        <v>925000</v>
      </c>
      <c r="T91" s="42">
        <v>925000</v>
      </c>
      <c r="U91" s="42">
        <v>969000</v>
      </c>
      <c r="V91" s="42">
        <v>980000</v>
      </c>
      <c r="W91" s="42">
        <v>985000</v>
      </c>
      <c r="X91" s="42">
        <v>969000</v>
      </c>
      <c r="Y91" s="42">
        <v>969000</v>
      </c>
      <c r="Z91" s="42">
        <v>985000</v>
      </c>
      <c r="AA91" s="42">
        <v>950000</v>
      </c>
      <c r="AB91" s="42">
        <v>975000</v>
      </c>
      <c r="AC91" s="42">
        <v>950000</v>
      </c>
      <c r="AD91" s="42">
        <v>939000</v>
      </c>
      <c r="AE91" s="42">
        <v>938000</v>
      </c>
      <c r="AF91" s="42">
        <v>909000</v>
      </c>
      <c r="AG91" s="42">
        <v>919000</v>
      </c>
      <c r="AH91" s="42">
        <v>925000</v>
      </c>
      <c r="AI91" s="42">
        <v>925000</v>
      </c>
      <c r="AJ91" s="42">
        <v>925000</v>
      </c>
      <c r="AK91" s="42">
        <v>924988</v>
      </c>
      <c r="AL91" s="42">
        <v>919000</v>
      </c>
      <c r="AM91" s="42">
        <v>909000</v>
      </c>
      <c r="AN91" s="42">
        <v>899000</v>
      </c>
      <c r="AO91" s="42">
        <v>925000</v>
      </c>
      <c r="AP91" s="42">
        <v>899900</v>
      </c>
      <c r="AQ91" s="42">
        <v>899000</v>
      </c>
      <c r="AR91" s="42">
        <v>850000</v>
      </c>
      <c r="AS91" s="42">
        <v>850000</v>
      </c>
      <c r="AT91" s="42">
        <v>875000</v>
      </c>
      <c r="AU91" s="42">
        <v>899000</v>
      </c>
      <c r="AV91" s="42">
        <v>920000</v>
      </c>
      <c r="AW91" s="42">
        <v>965000</v>
      </c>
      <c r="AX91" s="42">
        <v>968888</v>
      </c>
      <c r="AY91" s="42">
        <v>954000</v>
      </c>
      <c r="AZ91" s="42">
        <v>970000</v>
      </c>
      <c r="BA91" s="42">
        <v>988000</v>
      </c>
      <c r="BB91" s="42">
        <v>998000</v>
      </c>
      <c r="BC91" s="42">
        <v>985000</v>
      </c>
      <c r="BD91" s="42">
        <v>976000</v>
      </c>
      <c r="BE91" s="42">
        <v>995000</v>
      </c>
      <c r="BF91" s="42">
        <v>1049999</v>
      </c>
      <c r="BG91" s="42">
        <v>1088000</v>
      </c>
      <c r="BH91" s="42">
        <v>1088000</v>
      </c>
      <c r="BI91" s="42">
        <v>1020000</v>
      </c>
      <c r="BJ91" s="42">
        <v>999999</v>
      </c>
      <c r="BK91" s="42">
        <v>1050000</v>
      </c>
      <c r="BL91" s="42">
        <v>999000</v>
      </c>
      <c r="BM91" s="42">
        <v>1049000</v>
      </c>
      <c r="BN91" s="42">
        <v>1098888</v>
      </c>
      <c r="BO91" s="42">
        <v>1148000</v>
      </c>
      <c r="BP91" s="42">
        <v>1149000</v>
      </c>
      <c r="BQ91" s="42">
        <v>975000</v>
      </c>
      <c r="BR91" s="42">
        <v>1035000</v>
      </c>
      <c r="BS91" s="42">
        <v>1099000</v>
      </c>
      <c r="BT91" s="42">
        <v>1099000</v>
      </c>
      <c r="BU91" s="42">
        <v>1099999</v>
      </c>
      <c r="BV91" s="42">
        <v>1198000</v>
      </c>
    </row>
    <row r="92" spans="1:74" x14ac:dyDescent="0.45">
      <c r="A92" s="42">
        <v>94903</v>
      </c>
      <c r="B92" s="42" t="s">
        <v>148</v>
      </c>
      <c r="C92" s="42" t="s">
        <v>66</v>
      </c>
      <c r="D92" s="42" t="s">
        <v>65</v>
      </c>
      <c r="E92" s="42" t="s">
        <v>355</v>
      </c>
      <c r="F92" s="42">
        <v>719000</v>
      </c>
      <c r="G92" s="42">
        <v>660000</v>
      </c>
      <c r="H92" s="42">
        <v>649000</v>
      </c>
      <c r="I92" s="42">
        <v>650000</v>
      </c>
      <c r="J92" s="42">
        <v>599000</v>
      </c>
      <c r="K92" s="42">
        <v>659000</v>
      </c>
      <c r="L92" s="42">
        <v>689000</v>
      </c>
      <c r="M92" s="42">
        <v>680000</v>
      </c>
      <c r="N92" s="42">
        <v>680000</v>
      </c>
      <c r="O92" s="42">
        <v>665000</v>
      </c>
      <c r="P92" s="42">
        <v>675000</v>
      </c>
      <c r="Q92" s="42">
        <v>679350</v>
      </c>
      <c r="R92" s="42">
        <v>679350</v>
      </c>
      <c r="S92" s="42">
        <v>679000</v>
      </c>
      <c r="T92" s="42">
        <v>629500</v>
      </c>
      <c r="U92" s="42">
        <v>645000</v>
      </c>
      <c r="V92" s="42">
        <v>675000</v>
      </c>
      <c r="W92" s="42">
        <v>645900</v>
      </c>
      <c r="X92" s="42">
        <v>644500</v>
      </c>
      <c r="Y92" s="42">
        <v>639000</v>
      </c>
      <c r="Z92" s="42">
        <v>629000</v>
      </c>
      <c r="AA92" s="42">
        <v>595000</v>
      </c>
      <c r="AB92" s="42">
        <v>599000</v>
      </c>
      <c r="AC92" s="42">
        <v>585000</v>
      </c>
      <c r="AD92" s="42">
        <v>598000</v>
      </c>
      <c r="AE92" s="42">
        <v>589900</v>
      </c>
      <c r="AF92" s="42">
        <v>569000</v>
      </c>
      <c r="AG92" s="42">
        <v>549000</v>
      </c>
      <c r="AH92" s="42">
        <v>549000</v>
      </c>
      <c r="AI92" s="42">
        <v>550000</v>
      </c>
      <c r="AJ92" s="42">
        <v>549000</v>
      </c>
      <c r="AK92" s="42">
        <v>569000</v>
      </c>
      <c r="AL92" s="42">
        <v>564300</v>
      </c>
      <c r="AM92" s="42">
        <v>569000</v>
      </c>
      <c r="AN92" s="42">
        <v>569000</v>
      </c>
      <c r="AO92" s="42">
        <v>569000</v>
      </c>
      <c r="AP92" s="42">
        <v>549000</v>
      </c>
      <c r="AQ92" s="42">
        <v>535000</v>
      </c>
      <c r="AR92" s="42">
        <v>510000</v>
      </c>
      <c r="AS92" s="42">
        <v>514900</v>
      </c>
      <c r="AT92" s="42">
        <v>519000</v>
      </c>
      <c r="AU92" s="42">
        <v>499000</v>
      </c>
      <c r="AV92" s="42">
        <v>479000</v>
      </c>
      <c r="AW92" s="42">
        <v>514900</v>
      </c>
      <c r="AX92" s="42">
        <v>603000</v>
      </c>
      <c r="AY92" s="42">
        <v>597700</v>
      </c>
      <c r="AZ92" s="42">
        <v>629000</v>
      </c>
      <c r="BA92" s="42">
        <v>599000</v>
      </c>
      <c r="BB92" s="42">
        <v>599000</v>
      </c>
      <c r="BC92" s="42">
        <v>569000</v>
      </c>
      <c r="BD92" s="42">
        <v>549000</v>
      </c>
      <c r="BE92" s="42">
        <v>479100</v>
      </c>
      <c r="BF92" s="42">
        <v>425000</v>
      </c>
      <c r="BG92" s="42">
        <v>565000</v>
      </c>
      <c r="BH92" s="42">
        <v>625000</v>
      </c>
      <c r="BI92" s="42">
        <v>695000</v>
      </c>
      <c r="BJ92" s="42">
        <v>699000</v>
      </c>
      <c r="BK92" s="42">
        <v>575000</v>
      </c>
      <c r="BL92" s="42">
        <v>675000</v>
      </c>
      <c r="BM92" s="42">
        <v>689000</v>
      </c>
      <c r="BN92" s="42">
        <v>645000</v>
      </c>
      <c r="BO92" s="42">
        <v>699000</v>
      </c>
      <c r="BP92" s="42">
        <v>674900</v>
      </c>
      <c r="BQ92" s="42">
        <v>599000</v>
      </c>
      <c r="BR92" s="42">
        <v>599000</v>
      </c>
      <c r="BS92" s="42">
        <v>610000</v>
      </c>
      <c r="BT92" s="42">
        <v>658000</v>
      </c>
      <c r="BU92" s="42">
        <v>619000</v>
      </c>
      <c r="BV92" s="42">
        <v>665000</v>
      </c>
    </row>
    <row r="93" spans="1:74" x14ac:dyDescent="0.45">
      <c r="A93" s="42">
        <v>95122</v>
      </c>
      <c r="B93" s="42" t="s">
        <v>109</v>
      </c>
      <c r="C93" s="42" t="s">
        <v>66</v>
      </c>
      <c r="D93" s="42" t="s">
        <v>109</v>
      </c>
      <c r="E93" s="42" t="s">
        <v>110</v>
      </c>
      <c r="F93" s="42">
        <v>319900</v>
      </c>
      <c r="G93" s="42">
        <v>300000</v>
      </c>
      <c r="H93" s="42">
        <v>299900</v>
      </c>
      <c r="I93" s="42">
        <v>285000</v>
      </c>
      <c r="J93" s="42">
        <v>279000</v>
      </c>
      <c r="K93" s="42">
        <v>270000</v>
      </c>
      <c r="L93" s="42">
        <v>268500</v>
      </c>
      <c r="M93" s="42">
        <v>265000</v>
      </c>
      <c r="N93" s="42">
        <v>269900</v>
      </c>
      <c r="O93" s="42">
        <v>270000</v>
      </c>
      <c r="P93" s="42">
        <v>260000</v>
      </c>
      <c r="Q93" s="42">
        <v>258800</v>
      </c>
      <c r="R93" s="42">
        <v>254500</v>
      </c>
      <c r="S93" s="42">
        <v>249233</v>
      </c>
      <c r="T93" s="42">
        <v>259950</v>
      </c>
      <c r="U93" s="42">
        <v>266000</v>
      </c>
      <c r="V93" s="42">
        <v>269000</v>
      </c>
      <c r="W93" s="42">
        <v>269000</v>
      </c>
      <c r="X93" s="42">
        <v>275000</v>
      </c>
      <c r="Y93" s="42">
        <v>269000</v>
      </c>
      <c r="Z93" s="42">
        <v>274888</v>
      </c>
      <c r="AA93" s="42">
        <v>271000</v>
      </c>
      <c r="AB93" s="42">
        <v>270000</v>
      </c>
      <c r="AC93" s="42">
        <v>269888</v>
      </c>
      <c r="AD93" s="42">
        <v>270000</v>
      </c>
      <c r="AE93" s="42">
        <v>269000</v>
      </c>
      <c r="AF93" s="42">
        <v>270000</v>
      </c>
      <c r="AG93" s="42">
        <v>270000</v>
      </c>
      <c r="AH93" s="42">
        <v>269000</v>
      </c>
      <c r="AI93" s="42">
        <v>261900</v>
      </c>
      <c r="AJ93" s="42">
        <v>260000</v>
      </c>
      <c r="AK93" s="42">
        <v>269000</v>
      </c>
      <c r="AL93" s="42">
        <v>275000</v>
      </c>
      <c r="AM93" s="42">
        <v>275000</v>
      </c>
      <c r="AN93" s="42">
        <v>289642</v>
      </c>
      <c r="AO93" s="42">
        <v>269000</v>
      </c>
      <c r="AP93" s="42">
        <v>275000</v>
      </c>
      <c r="AQ93" s="42">
        <v>278000</v>
      </c>
      <c r="AR93" s="42">
        <v>275000</v>
      </c>
      <c r="AS93" s="42">
        <v>276900</v>
      </c>
      <c r="AT93" s="42">
        <v>278200</v>
      </c>
      <c r="AU93" s="42">
        <v>282000</v>
      </c>
      <c r="AV93" s="42">
        <v>298700</v>
      </c>
      <c r="AW93" s="42">
        <v>299000</v>
      </c>
      <c r="AX93" s="42">
        <v>298000</v>
      </c>
      <c r="AY93" s="42">
        <v>295000</v>
      </c>
      <c r="AZ93" s="42">
        <v>298700</v>
      </c>
      <c r="BA93" s="42">
        <v>295000</v>
      </c>
      <c r="BB93" s="42">
        <v>299000</v>
      </c>
      <c r="BC93" s="42">
        <v>299000</v>
      </c>
      <c r="BD93" s="42">
        <v>329000</v>
      </c>
      <c r="BE93" s="42">
        <v>349200</v>
      </c>
      <c r="BF93" s="42">
        <v>360000</v>
      </c>
      <c r="BG93" s="42">
        <v>360000</v>
      </c>
      <c r="BH93" s="42">
        <v>398888</v>
      </c>
      <c r="BI93" s="42">
        <v>399000</v>
      </c>
      <c r="BJ93" s="42">
        <v>399950</v>
      </c>
      <c r="BK93" s="42">
        <v>430000</v>
      </c>
      <c r="BL93" s="42">
        <v>425000</v>
      </c>
      <c r="BM93" s="42">
        <v>399000</v>
      </c>
      <c r="BN93" s="42">
        <v>419000</v>
      </c>
      <c r="BO93" s="42">
        <v>438000</v>
      </c>
      <c r="BP93" s="42">
        <v>419000</v>
      </c>
      <c r="BQ93" s="42">
        <v>429888</v>
      </c>
      <c r="BR93" s="42">
        <v>449000</v>
      </c>
      <c r="BS93" s="42">
        <v>459000</v>
      </c>
      <c r="BT93" s="42">
        <v>474988</v>
      </c>
      <c r="BU93" s="42">
        <v>459000</v>
      </c>
      <c r="BV93" s="42">
        <v>449950</v>
      </c>
    </row>
    <row r="94" spans="1:74" x14ac:dyDescent="0.45">
      <c r="A94" s="42">
        <v>94588</v>
      </c>
      <c r="B94" s="42" t="s">
        <v>145</v>
      </c>
      <c r="C94" s="42" t="s">
        <v>66</v>
      </c>
      <c r="D94" s="42" t="s">
        <v>65</v>
      </c>
      <c r="E94" s="42" t="s">
        <v>78</v>
      </c>
      <c r="F94" s="42">
        <v>699900</v>
      </c>
      <c r="G94" s="42">
        <v>700000</v>
      </c>
      <c r="H94" s="42">
        <v>699900</v>
      </c>
      <c r="I94" s="42">
        <v>675000</v>
      </c>
      <c r="J94" s="42">
        <v>670000</v>
      </c>
      <c r="K94" s="42">
        <v>640000</v>
      </c>
      <c r="L94" s="42">
        <v>638000</v>
      </c>
      <c r="M94" s="42">
        <v>629950</v>
      </c>
      <c r="N94" s="42">
        <v>639950</v>
      </c>
      <c r="O94" s="42">
        <v>645000</v>
      </c>
      <c r="P94" s="42">
        <v>649900</v>
      </c>
      <c r="Q94" s="42">
        <v>649950</v>
      </c>
      <c r="R94" s="42">
        <v>649900</v>
      </c>
      <c r="S94" s="42">
        <v>659000</v>
      </c>
      <c r="T94" s="42">
        <v>659950</v>
      </c>
      <c r="U94" s="42">
        <v>649900</v>
      </c>
      <c r="V94" s="42">
        <v>675000</v>
      </c>
      <c r="W94" s="42">
        <v>659500</v>
      </c>
      <c r="X94" s="42">
        <v>649000</v>
      </c>
      <c r="Y94" s="42">
        <v>648000</v>
      </c>
      <c r="Z94" s="42">
        <v>649900</v>
      </c>
      <c r="AA94" s="42">
        <v>649950</v>
      </c>
      <c r="AB94" s="42">
        <v>649000</v>
      </c>
      <c r="AC94" s="42">
        <v>649950</v>
      </c>
      <c r="AD94" s="42">
        <v>639000</v>
      </c>
      <c r="AE94" s="42">
        <v>635000</v>
      </c>
      <c r="AF94" s="42">
        <v>629900</v>
      </c>
      <c r="AG94" s="42">
        <v>630000</v>
      </c>
      <c r="AH94" s="42">
        <v>629950</v>
      </c>
      <c r="AI94" s="42">
        <v>630000</v>
      </c>
      <c r="AJ94" s="42">
        <v>629950</v>
      </c>
      <c r="AK94" s="42">
        <v>649000</v>
      </c>
      <c r="AL94" s="42">
        <v>649000</v>
      </c>
      <c r="AM94" s="42">
        <v>620000</v>
      </c>
      <c r="AN94" s="42">
        <v>619000</v>
      </c>
      <c r="AO94" s="42">
        <v>625000</v>
      </c>
      <c r="AP94" s="42">
        <v>599900</v>
      </c>
      <c r="AQ94" s="42">
        <v>599000</v>
      </c>
      <c r="AR94" s="42">
        <v>599000</v>
      </c>
      <c r="AS94" s="42">
        <v>599000</v>
      </c>
      <c r="AT94" s="42">
        <v>630000</v>
      </c>
      <c r="AU94" s="42">
        <v>625000</v>
      </c>
      <c r="AV94" s="42">
        <v>649900</v>
      </c>
      <c r="AW94" s="42">
        <v>665000</v>
      </c>
      <c r="AX94" s="42">
        <v>635000</v>
      </c>
      <c r="AY94" s="42">
        <v>624950</v>
      </c>
      <c r="AZ94" s="42">
        <v>590000</v>
      </c>
      <c r="BA94" s="42">
        <v>599000</v>
      </c>
      <c r="BB94" s="42">
        <v>589000</v>
      </c>
      <c r="BC94" s="42">
        <v>612000</v>
      </c>
      <c r="BD94" s="42">
        <v>530000</v>
      </c>
      <c r="BE94" s="42">
        <v>529950</v>
      </c>
      <c r="BF94" s="42">
        <v>699900</v>
      </c>
      <c r="BG94" s="42">
        <v>700000</v>
      </c>
      <c r="BH94" s="42">
        <v>730000</v>
      </c>
      <c r="BI94" s="42">
        <v>699900</v>
      </c>
      <c r="BJ94" s="42">
        <v>700000</v>
      </c>
      <c r="BK94" s="42">
        <v>699900</v>
      </c>
      <c r="BL94" s="42">
        <v>680000</v>
      </c>
      <c r="BM94" s="42">
        <v>725000</v>
      </c>
      <c r="BN94" s="42">
        <v>725000</v>
      </c>
      <c r="BO94" s="42">
        <v>709500</v>
      </c>
      <c r="BP94" s="42">
        <v>703400</v>
      </c>
      <c r="BQ94" s="42">
        <v>640000</v>
      </c>
      <c r="BR94" s="42">
        <v>690000</v>
      </c>
      <c r="BS94" s="42">
        <v>749900</v>
      </c>
      <c r="BT94" s="42">
        <v>775000</v>
      </c>
      <c r="BU94" s="42">
        <v>758800</v>
      </c>
      <c r="BV94" s="42">
        <v>787700</v>
      </c>
    </row>
    <row r="95" spans="1:74" x14ac:dyDescent="0.45">
      <c r="A95" s="42">
        <v>95070</v>
      </c>
      <c r="B95" s="42" t="s">
        <v>134</v>
      </c>
      <c r="C95" s="42" t="s">
        <v>66</v>
      </c>
      <c r="D95" s="42" t="s">
        <v>109</v>
      </c>
      <c r="E95" s="42" t="s">
        <v>110</v>
      </c>
      <c r="F95" s="42">
        <v>1928000</v>
      </c>
      <c r="G95" s="42">
        <v>1785000</v>
      </c>
      <c r="H95" s="42">
        <v>1699950</v>
      </c>
      <c r="I95" s="42">
        <v>1699000</v>
      </c>
      <c r="J95" s="42">
        <v>1699950</v>
      </c>
      <c r="K95" s="42">
        <v>1688000</v>
      </c>
      <c r="L95" s="42">
        <v>1688000</v>
      </c>
      <c r="M95" s="42">
        <v>1599000</v>
      </c>
      <c r="N95" s="42">
        <v>1688000</v>
      </c>
      <c r="O95" s="42">
        <v>1598000</v>
      </c>
      <c r="P95" s="42">
        <v>1598000</v>
      </c>
      <c r="Q95" s="42">
        <v>1650000</v>
      </c>
      <c r="R95" s="42">
        <v>1688000</v>
      </c>
      <c r="S95" s="42">
        <v>1699000</v>
      </c>
      <c r="T95" s="42">
        <v>1688000</v>
      </c>
      <c r="U95" s="42">
        <v>1668000</v>
      </c>
      <c r="V95" s="42">
        <v>1725000</v>
      </c>
      <c r="W95" s="42">
        <v>1690000</v>
      </c>
      <c r="X95" s="42">
        <v>1698000</v>
      </c>
      <c r="Y95" s="42">
        <v>1698000</v>
      </c>
      <c r="Z95" s="42">
        <v>1699880</v>
      </c>
      <c r="AA95" s="42">
        <v>1698000</v>
      </c>
      <c r="AB95" s="42">
        <v>1650000</v>
      </c>
      <c r="AC95" s="42">
        <v>1575000</v>
      </c>
      <c r="AD95" s="42">
        <v>1599000</v>
      </c>
      <c r="AE95" s="42">
        <v>1625000</v>
      </c>
      <c r="AF95" s="42">
        <v>1599000</v>
      </c>
      <c r="AG95" s="42">
        <v>1591200</v>
      </c>
      <c r="AH95" s="42">
        <v>1591200</v>
      </c>
      <c r="AI95" s="42">
        <v>1550000</v>
      </c>
      <c r="AJ95" s="42">
        <v>1575000</v>
      </c>
      <c r="AK95" s="42">
        <v>1635000</v>
      </c>
      <c r="AL95" s="42">
        <v>1699999</v>
      </c>
      <c r="AM95" s="42">
        <v>1699000</v>
      </c>
      <c r="AN95" s="42">
        <v>1658800</v>
      </c>
      <c r="AO95" s="42">
        <v>1599999</v>
      </c>
      <c r="AP95" s="42">
        <v>1648888</v>
      </c>
      <c r="AQ95" s="42">
        <v>1699000</v>
      </c>
      <c r="AR95" s="42">
        <v>1699000</v>
      </c>
      <c r="AS95" s="42">
        <v>1775000</v>
      </c>
      <c r="AT95" s="42">
        <v>1748000</v>
      </c>
      <c r="AU95" s="42">
        <v>1799000</v>
      </c>
      <c r="AV95" s="42">
        <v>1799988</v>
      </c>
      <c r="AW95" s="42">
        <v>1798000</v>
      </c>
      <c r="AX95" s="42">
        <v>1788888</v>
      </c>
      <c r="AY95" s="42">
        <v>1799000</v>
      </c>
      <c r="AZ95" s="42">
        <v>1850000</v>
      </c>
      <c r="BA95" s="42">
        <v>1898000</v>
      </c>
      <c r="BB95" s="42">
        <v>1799000</v>
      </c>
      <c r="BC95" s="42">
        <v>1799000</v>
      </c>
      <c r="BD95" s="42">
        <v>1999500</v>
      </c>
      <c r="BE95" s="42">
        <v>1888999</v>
      </c>
      <c r="BF95" s="42">
        <v>1799000</v>
      </c>
      <c r="BG95" s="42">
        <v>1789000</v>
      </c>
      <c r="BH95" s="42">
        <v>1795000</v>
      </c>
      <c r="BI95" s="42">
        <v>1888000</v>
      </c>
      <c r="BJ95" s="42">
        <v>1899000</v>
      </c>
      <c r="BK95" s="42">
        <v>1895000</v>
      </c>
      <c r="BL95" s="42">
        <v>1999850</v>
      </c>
      <c r="BM95" s="42">
        <v>1938000</v>
      </c>
      <c r="BN95" s="42">
        <v>1998000</v>
      </c>
      <c r="BO95" s="42">
        <v>2430000</v>
      </c>
      <c r="BP95" s="42">
        <v>2475000</v>
      </c>
      <c r="BQ95" s="42">
        <v>2125000</v>
      </c>
      <c r="BR95" s="42">
        <v>2399000</v>
      </c>
      <c r="BS95" s="42">
        <v>2195000</v>
      </c>
      <c r="BT95" s="42">
        <v>2195000</v>
      </c>
      <c r="BU95" s="42">
        <v>2275000</v>
      </c>
      <c r="BV95" s="42">
        <v>2290000</v>
      </c>
    </row>
    <row r="96" spans="1:74" x14ac:dyDescent="0.45">
      <c r="A96" s="42">
        <v>94602</v>
      </c>
      <c r="B96" s="42" t="s">
        <v>135</v>
      </c>
      <c r="C96" s="42" t="s">
        <v>66</v>
      </c>
      <c r="D96" s="42" t="s">
        <v>65</v>
      </c>
      <c r="E96" s="42" t="s">
        <v>78</v>
      </c>
      <c r="F96" s="42">
        <v>481500</v>
      </c>
      <c r="G96" s="42">
        <v>459000</v>
      </c>
      <c r="H96" s="42">
        <v>435900</v>
      </c>
      <c r="I96" s="42">
        <v>433500</v>
      </c>
      <c r="J96" s="42">
        <v>433500</v>
      </c>
      <c r="K96" s="42">
        <v>433500</v>
      </c>
      <c r="L96" s="42">
        <v>512900</v>
      </c>
      <c r="M96" s="42">
        <v>550000</v>
      </c>
      <c r="N96" s="42">
        <v>589000</v>
      </c>
      <c r="O96" s="42">
        <v>515000</v>
      </c>
      <c r="P96" s="42">
        <v>575000</v>
      </c>
      <c r="Q96" s="42">
        <v>499000</v>
      </c>
      <c r="R96" s="42">
        <v>499000</v>
      </c>
      <c r="S96" s="42">
        <v>499000</v>
      </c>
      <c r="T96" s="42">
        <v>449000</v>
      </c>
      <c r="U96" s="42">
        <v>465000</v>
      </c>
      <c r="V96" s="42">
        <v>479000</v>
      </c>
      <c r="W96" s="42">
        <v>479000</v>
      </c>
      <c r="X96" s="42">
        <v>489000</v>
      </c>
      <c r="Y96" s="42">
        <v>499000</v>
      </c>
      <c r="Z96" s="42">
        <v>499900</v>
      </c>
      <c r="AA96" s="42">
        <v>499000</v>
      </c>
      <c r="AB96" s="42">
        <v>499900</v>
      </c>
      <c r="AC96" s="42">
        <v>514900</v>
      </c>
      <c r="AD96" s="42">
        <v>498000</v>
      </c>
      <c r="AE96" s="42">
        <v>465000</v>
      </c>
      <c r="AF96" s="42">
        <v>430000</v>
      </c>
      <c r="AG96" s="42">
        <v>425000</v>
      </c>
      <c r="AH96" s="42">
        <v>449000</v>
      </c>
      <c r="AI96" s="42">
        <v>425000</v>
      </c>
      <c r="AJ96" s="42">
        <v>424000</v>
      </c>
      <c r="AK96" s="42">
        <v>450000</v>
      </c>
      <c r="AL96" s="42">
        <v>430000</v>
      </c>
      <c r="AM96" s="42">
        <v>485000</v>
      </c>
      <c r="AN96" s="42">
        <v>489000</v>
      </c>
      <c r="AO96" s="42">
        <v>490000</v>
      </c>
      <c r="AP96" s="42">
        <v>479000</v>
      </c>
      <c r="AQ96" s="42">
        <v>459000</v>
      </c>
      <c r="AR96" s="42">
        <v>425000</v>
      </c>
      <c r="AS96" s="42">
        <v>399000</v>
      </c>
      <c r="AT96" s="42">
        <v>400000</v>
      </c>
      <c r="AU96" s="42">
        <v>419000</v>
      </c>
      <c r="AV96" s="42">
        <v>375000</v>
      </c>
      <c r="AW96" s="42">
        <v>425000</v>
      </c>
      <c r="AX96" s="42">
        <v>499000</v>
      </c>
      <c r="AY96" s="42">
        <v>519000</v>
      </c>
      <c r="AZ96" s="42">
        <v>525000</v>
      </c>
      <c r="BA96" s="42">
        <v>529000</v>
      </c>
      <c r="BB96" s="42">
        <v>499000</v>
      </c>
      <c r="BC96" s="42">
        <v>499000</v>
      </c>
      <c r="BD96" s="42">
        <v>489000</v>
      </c>
      <c r="BE96" s="42">
        <v>515000</v>
      </c>
      <c r="BF96" s="42">
        <v>569000</v>
      </c>
      <c r="BG96" s="42">
        <v>539000</v>
      </c>
      <c r="BH96" s="42">
        <v>539000</v>
      </c>
      <c r="BI96" s="42">
        <v>629000</v>
      </c>
      <c r="BJ96" s="42">
        <v>639000</v>
      </c>
      <c r="BK96" s="42">
        <v>598000</v>
      </c>
      <c r="BL96" s="42">
        <v>569900</v>
      </c>
      <c r="BM96" s="42">
        <v>569000</v>
      </c>
      <c r="BN96" s="42">
        <v>559900</v>
      </c>
      <c r="BO96" s="42">
        <v>569000</v>
      </c>
      <c r="BP96" s="42">
        <v>575000</v>
      </c>
      <c r="BQ96" s="42">
        <v>565000</v>
      </c>
      <c r="BR96" s="42">
        <v>499000</v>
      </c>
      <c r="BS96" s="42">
        <v>539000</v>
      </c>
      <c r="BT96" s="42">
        <v>539000</v>
      </c>
      <c r="BU96" s="42">
        <v>599000</v>
      </c>
      <c r="BV96" s="42">
        <v>599000</v>
      </c>
    </row>
    <row r="97" spans="1:74" x14ac:dyDescent="0.45">
      <c r="A97" s="42">
        <v>95132</v>
      </c>
      <c r="B97" s="42" t="s">
        <v>109</v>
      </c>
      <c r="C97" s="42" t="s">
        <v>66</v>
      </c>
      <c r="D97" s="42" t="s">
        <v>109</v>
      </c>
      <c r="E97" s="42" t="s">
        <v>110</v>
      </c>
      <c r="F97" s="42">
        <v>525740</v>
      </c>
      <c r="G97" s="42">
        <v>499888</v>
      </c>
      <c r="H97" s="42">
        <v>489900</v>
      </c>
      <c r="I97" s="42">
        <v>484900</v>
      </c>
      <c r="J97" s="42">
        <v>478900</v>
      </c>
      <c r="K97" s="42">
        <v>445750</v>
      </c>
      <c r="L97" s="42">
        <v>469950</v>
      </c>
      <c r="M97" s="42">
        <v>480000</v>
      </c>
      <c r="N97" s="42">
        <v>484900</v>
      </c>
      <c r="O97" s="42">
        <v>469950</v>
      </c>
      <c r="P97" s="42">
        <v>489000</v>
      </c>
      <c r="Q97" s="42">
        <v>475000</v>
      </c>
      <c r="R97" s="42">
        <v>466400</v>
      </c>
      <c r="S97" s="42">
        <v>448400</v>
      </c>
      <c r="T97" s="42">
        <v>466400</v>
      </c>
      <c r="U97" s="42">
        <v>481000</v>
      </c>
      <c r="V97" s="42">
        <v>488888</v>
      </c>
      <c r="W97" s="42">
        <v>485888</v>
      </c>
      <c r="X97" s="42">
        <v>485888</v>
      </c>
      <c r="Y97" s="42">
        <v>485888</v>
      </c>
      <c r="Z97" s="42">
        <v>480000</v>
      </c>
      <c r="AA97" s="42">
        <v>525000</v>
      </c>
      <c r="AB97" s="42">
        <v>539000</v>
      </c>
      <c r="AC97" s="42">
        <v>515000</v>
      </c>
      <c r="AD97" s="42">
        <v>499888</v>
      </c>
      <c r="AE97" s="42">
        <v>499900</v>
      </c>
      <c r="AF97" s="42">
        <v>499000</v>
      </c>
      <c r="AG97" s="42">
        <v>495888</v>
      </c>
      <c r="AH97" s="42">
        <v>479000</v>
      </c>
      <c r="AI97" s="42">
        <v>480000</v>
      </c>
      <c r="AJ97" s="42">
        <v>499000</v>
      </c>
      <c r="AK97" s="42">
        <v>499000</v>
      </c>
      <c r="AL97" s="42">
        <v>479950</v>
      </c>
      <c r="AM97" s="42">
        <v>499950</v>
      </c>
      <c r="AN97" s="42">
        <v>510000</v>
      </c>
      <c r="AO97" s="42">
        <v>495000</v>
      </c>
      <c r="AP97" s="42">
        <v>519000</v>
      </c>
      <c r="AQ97" s="42">
        <v>490000</v>
      </c>
      <c r="AR97" s="42">
        <v>499000</v>
      </c>
      <c r="AS97" s="42">
        <v>499000</v>
      </c>
      <c r="AT97" s="42">
        <v>509900</v>
      </c>
      <c r="AU97" s="42">
        <v>514888</v>
      </c>
      <c r="AV97" s="42">
        <v>535000</v>
      </c>
      <c r="AW97" s="42">
        <v>549000</v>
      </c>
      <c r="AX97" s="42">
        <v>549000</v>
      </c>
      <c r="AY97" s="42">
        <v>549000</v>
      </c>
      <c r="AZ97" s="42">
        <v>545000</v>
      </c>
      <c r="BA97" s="42">
        <v>549000</v>
      </c>
      <c r="BB97" s="42">
        <v>549000</v>
      </c>
      <c r="BC97" s="42">
        <v>585000</v>
      </c>
      <c r="BD97" s="42">
        <v>585000</v>
      </c>
      <c r="BE97" s="42">
        <v>585000</v>
      </c>
      <c r="BF97" s="42">
        <v>560000</v>
      </c>
      <c r="BG97" s="42">
        <v>599000</v>
      </c>
      <c r="BH97" s="42">
        <v>649000</v>
      </c>
      <c r="BI97" s="42">
        <v>635000</v>
      </c>
      <c r="BJ97" s="42">
        <v>611100</v>
      </c>
      <c r="BK97" s="42">
        <v>630000</v>
      </c>
      <c r="BL97" s="42">
        <v>625000</v>
      </c>
      <c r="BM97" s="42">
        <v>599950</v>
      </c>
      <c r="BN97" s="42">
        <v>599950</v>
      </c>
      <c r="BO97" s="42">
        <v>630000</v>
      </c>
      <c r="BP97" s="42">
        <v>688700</v>
      </c>
      <c r="BQ97" s="42">
        <v>650000</v>
      </c>
      <c r="BR97" s="42">
        <v>659500</v>
      </c>
      <c r="BS97" s="42">
        <v>685000</v>
      </c>
      <c r="BT97" s="42">
        <v>649999</v>
      </c>
      <c r="BU97" s="42">
        <v>725000</v>
      </c>
      <c r="BV97" s="42">
        <v>698888</v>
      </c>
    </row>
    <row r="98" spans="1:74" x14ac:dyDescent="0.45">
      <c r="A98" s="42">
        <v>94134</v>
      </c>
      <c r="B98" s="42" t="s">
        <v>65</v>
      </c>
      <c r="C98" s="42" t="s">
        <v>66</v>
      </c>
      <c r="D98" s="42" t="s">
        <v>65</v>
      </c>
      <c r="E98" s="42" t="s">
        <v>65</v>
      </c>
      <c r="F98" s="42">
        <v>599000</v>
      </c>
      <c r="G98" s="42">
        <v>599000</v>
      </c>
      <c r="H98" s="42">
        <v>594900</v>
      </c>
      <c r="I98" s="42">
        <v>579000</v>
      </c>
      <c r="J98" s="42">
        <v>579000</v>
      </c>
      <c r="K98" s="42">
        <v>569000</v>
      </c>
      <c r="L98" s="42">
        <v>510000</v>
      </c>
      <c r="M98" s="42">
        <v>529900</v>
      </c>
      <c r="N98" s="42">
        <v>569900</v>
      </c>
      <c r="O98" s="42">
        <v>540000</v>
      </c>
      <c r="P98" s="42">
        <v>549000</v>
      </c>
      <c r="Q98" s="42">
        <v>549000</v>
      </c>
      <c r="R98" s="42">
        <v>540000</v>
      </c>
      <c r="S98" s="42">
        <v>499888</v>
      </c>
      <c r="T98" s="42">
        <v>475000</v>
      </c>
      <c r="U98" s="42">
        <v>488000</v>
      </c>
      <c r="V98" s="42">
        <v>485000</v>
      </c>
      <c r="W98" s="42">
        <v>488000</v>
      </c>
      <c r="X98" s="42">
        <v>499000</v>
      </c>
      <c r="Y98" s="42">
        <v>499000</v>
      </c>
      <c r="Z98" s="42">
        <v>479000</v>
      </c>
      <c r="AA98" s="42">
        <v>498888</v>
      </c>
      <c r="AB98" s="42">
        <v>498888</v>
      </c>
      <c r="AC98" s="42">
        <v>499900</v>
      </c>
      <c r="AD98" s="42">
        <v>499000</v>
      </c>
      <c r="AE98" s="42">
        <v>499000</v>
      </c>
      <c r="AF98" s="42">
        <v>495000</v>
      </c>
      <c r="AG98" s="42">
        <v>495000</v>
      </c>
      <c r="AH98" s="42">
        <v>499000</v>
      </c>
      <c r="AI98" s="42">
        <v>498888</v>
      </c>
      <c r="AJ98" s="42">
        <v>459900</v>
      </c>
      <c r="AK98" s="42">
        <v>429000</v>
      </c>
      <c r="AL98" s="42">
        <v>479900</v>
      </c>
      <c r="AM98" s="42">
        <v>468000</v>
      </c>
      <c r="AN98" s="42">
        <v>504900</v>
      </c>
      <c r="AO98" s="42">
        <v>485000</v>
      </c>
      <c r="AP98" s="42">
        <v>450000</v>
      </c>
      <c r="AQ98" s="42">
        <v>429000</v>
      </c>
      <c r="AR98" s="42">
        <v>475000</v>
      </c>
      <c r="AS98" s="42">
        <v>481125</v>
      </c>
      <c r="AT98" s="42">
        <v>415000</v>
      </c>
      <c r="AU98" s="42">
        <v>454500</v>
      </c>
      <c r="AV98" s="42">
        <v>498980</v>
      </c>
      <c r="AW98" s="42">
        <v>458888</v>
      </c>
      <c r="AX98" s="42">
        <v>489000</v>
      </c>
      <c r="AY98" s="42">
        <v>499888</v>
      </c>
      <c r="AZ98" s="42">
        <v>480000</v>
      </c>
      <c r="BA98" s="42">
        <v>449000</v>
      </c>
      <c r="BB98" s="42">
        <v>475000</v>
      </c>
      <c r="BC98" s="42">
        <v>489000</v>
      </c>
      <c r="BD98" s="42">
        <v>450000</v>
      </c>
      <c r="BE98" s="42">
        <v>488000</v>
      </c>
      <c r="BF98" s="42">
        <v>535000</v>
      </c>
      <c r="BG98" s="42">
        <v>549000</v>
      </c>
      <c r="BH98" s="42">
        <v>549000</v>
      </c>
      <c r="BI98" s="42">
        <v>549950</v>
      </c>
      <c r="BJ98" s="42">
        <v>599800</v>
      </c>
      <c r="BK98" s="42">
        <v>599800</v>
      </c>
      <c r="BL98" s="42">
        <v>629000</v>
      </c>
      <c r="BM98" s="42">
        <v>599800</v>
      </c>
      <c r="BN98" s="42">
        <v>608800</v>
      </c>
      <c r="BO98" s="42">
        <v>559000</v>
      </c>
      <c r="BP98" s="42">
        <v>588888</v>
      </c>
      <c r="BQ98" s="42">
        <v>598000</v>
      </c>
      <c r="BR98" s="42">
        <v>638800</v>
      </c>
      <c r="BS98" s="42">
        <v>620000</v>
      </c>
      <c r="BT98" s="42">
        <v>650000</v>
      </c>
      <c r="BU98" s="42">
        <v>625000</v>
      </c>
      <c r="BV98" s="42">
        <v>625000</v>
      </c>
    </row>
    <row r="99" spans="1:74" x14ac:dyDescent="0.45">
      <c r="A99" s="42">
        <v>94306</v>
      </c>
      <c r="B99" s="42" t="s">
        <v>159</v>
      </c>
      <c r="C99" s="42" t="s">
        <v>66</v>
      </c>
      <c r="D99" s="42" t="s">
        <v>109</v>
      </c>
      <c r="E99" s="42" t="s">
        <v>110</v>
      </c>
      <c r="F99" s="42">
        <v>1325000</v>
      </c>
      <c r="G99" s="42">
        <v>1280000</v>
      </c>
      <c r="H99" s="42">
        <v>1280000</v>
      </c>
      <c r="I99" s="42">
        <v>1250000</v>
      </c>
      <c r="J99" s="42">
        <v>1199000</v>
      </c>
      <c r="K99" s="42">
        <v>1195000</v>
      </c>
      <c r="L99" s="42">
        <v>1250000</v>
      </c>
      <c r="M99" s="42">
        <v>1250000</v>
      </c>
      <c r="N99" s="42">
        <v>1293000</v>
      </c>
      <c r="O99" s="42">
        <v>1275000</v>
      </c>
      <c r="P99" s="42">
        <v>1198000</v>
      </c>
      <c r="Q99" s="42">
        <v>1098000</v>
      </c>
      <c r="R99" s="42">
        <v>1150000</v>
      </c>
      <c r="S99" s="42">
        <v>1149000</v>
      </c>
      <c r="T99" s="42">
        <v>1098000</v>
      </c>
      <c r="U99" s="42">
        <v>1195000</v>
      </c>
      <c r="V99" s="42">
        <v>1225000</v>
      </c>
      <c r="W99" s="42">
        <v>1199000</v>
      </c>
      <c r="X99" s="42">
        <v>1198000</v>
      </c>
      <c r="Y99" s="42">
        <v>1225000</v>
      </c>
      <c r="Z99" s="42">
        <v>1198000</v>
      </c>
      <c r="AA99" s="42">
        <v>1108000</v>
      </c>
      <c r="AB99" s="42">
        <v>1098000</v>
      </c>
      <c r="AC99" s="42">
        <v>1108000</v>
      </c>
      <c r="AD99" s="42">
        <v>1138000</v>
      </c>
      <c r="AE99" s="42">
        <v>1198000</v>
      </c>
      <c r="AF99" s="42">
        <v>1068000</v>
      </c>
      <c r="AG99" s="42">
        <v>1148000</v>
      </c>
      <c r="AH99" s="42">
        <v>1088000</v>
      </c>
      <c r="AI99" s="42">
        <v>1089000</v>
      </c>
      <c r="AJ99" s="42">
        <v>1225000</v>
      </c>
      <c r="AK99" s="42">
        <v>1198000</v>
      </c>
      <c r="AL99" s="42">
        <v>1248000</v>
      </c>
      <c r="AM99" s="42">
        <v>1248000</v>
      </c>
      <c r="AN99" s="42">
        <v>1230000</v>
      </c>
      <c r="AO99" s="42">
        <v>1198000</v>
      </c>
      <c r="AP99" s="42">
        <v>1169000</v>
      </c>
      <c r="AQ99" s="42">
        <v>1249000</v>
      </c>
      <c r="AR99" s="42">
        <v>1275000</v>
      </c>
      <c r="AS99" s="42">
        <v>1249000</v>
      </c>
      <c r="AT99" s="42">
        <v>1249000</v>
      </c>
      <c r="AU99" s="42">
        <v>1090000</v>
      </c>
      <c r="AV99" s="42">
        <v>1195000</v>
      </c>
      <c r="AW99" s="42">
        <v>1250000</v>
      </c>
      <c r="AX99" s="42">
        <v>1389000</v>
      </c>
      <c r="AY99" s="42">
        <v>1498000</v>
      </c>
      <c r="AZ99" s="42">
        <v>1549000</v>
      </c>
      <c r="BA99" s="42">
        <v>1500000</v>
      </c>
      <c r="BB99" s="42">
        <v>1435374</v>
      </c>
      <c r="BC99" s="42">
        <v>1508485</v>
      </c>
      <c r="BD99" s="42">
        <v>1573979</v>
      </c>
      <c r="BE99" s="42">
        <v>1485920</v>
      </c>
      <c r="BF99" s="42">
        <v>1499000</v>
      </c>
      <c r="BG99" s="42">
        <v>1477337</v>
      </c>
      <c r="BH99" s="42">
        <v>1499000</v>
      </c>
      <c r="BI99" s="42">
        <v>1595000</v>
      </c>
      <c r="BJ99" s="42">
        <v>1498000</v>
      </c>
      <c r="BK99" s="42">
        <v>1600000</v>
      </c>
      <c r="BL99" s="42">
        <v>1695000</v>
      </c>
      <c r="BM99" s="42">
        <v>1749000</v>
      </c>
      <c r="BN99" s="42">
        <v>1685000</v>
      </c>
      <c r="BO99" s="42">
        <v>1799990</v>
      </c>
      <c r="BP99" s="42">
        <v>1800000</v>
      </c>
      <c r="BQ99" s="42">
        <v>1795000</v>
      </c>
      <c r="BR99" s="42">
        <v>1798000</v>
      </c>
      <c r="BS99" s="42">
        <v>1899000</v>
      </c>
      <c r="BT99" s="42">
        <v>1988000</v>
      </c>
      <c r="BU99" s="42">
        <v>1998000</v>
      </c>
      <c r="BV99" s="42">
        <v>1698000</v>
      </c>
    </row>
    <row r="100" spans="1:74" x14ac:dyDescent="0.45">
      <c r="A100" s="42">
        <v>95148</v>
      </c>
      <c r="B100" s="42" t="s">
        <v>109</v>
      </c>
      <c r="C100" s="42" t="s">
        <v>66</v>
      </c>
      <c r="D100" s="42" t="s">
        <v>109</v>
      </c>
      <c r="E100" s="42" t="s">
        <v>110</v>
      </c>
      <c r="F100" s="42">
        <v>549000</v>
      </c>
      <c r="G100" s="42">
        <v>549900</v>
      </c>
      <c r="H100" s="42">
        <v>529000</v>
      </c>
      <c r="I100" s="42">
        <v>460000</v>
      </c>
      <c r="J100" s="42">
        <v>446648</v>
      </c>
      <c r="K100" s="42">
        <v>444900</v>
      </c>
      <c r="L100" s="42">
        <v>444900</v>
      </c>
      <c r="M100" s="42">
        <v>479900</v>
      </c>
      <c r="N100" s="42">
        <v>494750</v>
      </c>
      <c r="O100" s="42">
        <v>499000</v>
      </c>
      <c r="P100" s="42">
        <v>490000</v>
      </c>
      <c r="Q100" s="42">
        <v>479000</v>
      </c>
      <c r="R100" s="42">
        <v>479900</v>
      </c>
      <c r="S100" s="42">
        <v>449900</v>
      </c>
      <c r="T100" s="42">
        <v>449900</v>
      </c>
      <c r="U100" s="42">
        <v>475000</v>
      </c>
      <c r="V100" s="42">
        <v>499000</v>
      </c>
      <c r="W100" s="42">
        <v>499800</v>
      </c>
      <c r="X100" s="42">
        <v>499995</v>
      </c>
      <c r="Y100" s="42">
        <v>499000</v>
      </c>
      <c r="Z100" s="42">
        <v>499800</v>
      </c>
      <c r="AA100" s="42">
        <v>478000</v>
      </c>
      <c r="AB100" s="42">
        <v>499000</v>
      </c>
      <c r="AC100" s="42">
        <v>484900</v>
      </c>
      <c r="AD100" s="42">
        <v>525000</v>
      </c>
      <c r="AE100" s="42">
        <v>499000</v>
      </c>
      <c r="AF100" s="42">
        <v>450000</v>
      </c>
      <c r="AG100" s="42">
        <v>450000</v>
      </c>
      <c r="AH100" s="42">
        <v>449900</v>
      </c>
      <c r="AI100" s="42">
        <v>449900</v>
      </c>
      <c r="AJ100" s="42">
        <v>470000</v>
      </c>
      <c r="AK100" s="42">
        <v>503888</v>
      </c>
      <c r="AL100" s="42">
        <v>500000</v>
      </c>
      <c r="AM100" s="42">
        <v>499999</v>
      </c>
      <c r="AN100" s="42">
        <v>503000</v>
      </c>
      <c r="AO100" s="42">
        <v>530000</v>
      </c>
      <c r="AP100" s="42">
        <v>499900</v>
      </c>
      <c r="AQ100" s="42">
        <v>499000</v>
      </c>
      <c r="AR100" s="42">
        <v>495000</v>
      </c>
      <c r="AS100" s="42">
        <v>499999</v>
      </c>
      <c r="AT100" s="42">
        <v>525000</v>
      </c>
      <c r="AU100" s="42">
        <v>525000</v>
      </c>
      <c r="AV100" s="42">
        <v>530000</v>
      </c>
      <c r="AW100" s="42">
        <v>499999</v>
      </c>
      <c r="AX100" s="42">
        <v>499888</v>
      </c>
      <c r="AY100" s="42">
        <v>500000</v>
      </c>
      <c r="AZ100" s="42">
        <v>499888</v>
      </c>
      <c r="BA100" s="42">
        <v>529000</v>
      </c>
      <c r="BB100" s="42">
        <v>525000</v>
      </c>
      <c r="BC100" s="42">
        <v>529950</v>
      </c>
      <c r="BD100" s="42">
        <v>615000</v>
      </c>
      <c r="BE100" s="42">
        <v>649000</v>
      </c>
      <c r="BF100" s="42">
        <v>615000</v>
      </c>
      <c r="BG100" s="42">
        <v>629000</v>
      </c>
      <c r="BH100" s="42">
        <v>679900</v>
      </c>
      <c r="BI100" s="42">
        <v>719000</v>
      </c>
      <c r="BJ100" s="42">
        <v>679900</v>
      </c>
      <c r="BK100" s="42">
        <v>678888</v>
      </c>
      <c r="BL100" s="42">
        <v>740000</v>
      </c>
      <c r="BM100" s="42">
        <v>729000</v>
      </c>
      <c r="BN100" s="42">
        <v>669300</v>
      </c>
      <c r="BO100" s="42">
        <v>680000</v>
      </c>
      <c r="BP100" s="42">
        <v>669999</v>
      </c>
      <c r="BQ100" s="42">
        <v>649000</v>
      </c>
      <c r="BR100" s="42">
        <v>639800</v>
      </c>
      <c r="BS100" s="42">
        <v>678000</v>
      </c>
      <c r="BT100" s="42">
        <v>689000</v>
      </c>
      <c r="BU100" s="42">
        <v>699999</v>
      </c>
      <c r="BV100" s="42">
        <v>745000</v>
      </c>
    </row>
    <row r="101" spans="1:74" x14ac:dyDescent="0.45">
      <c r="A101" s="42">
        <v>95118</v>
      </c>
      <c r="B101" s="42" t="s">
        <v>109</v>
      </c>
      <c r="C101" s="42" t="s">
        <v>66</v>
      </c>
      <c r="D101" s="42" t="s">
        <v>109</v>
      </c>
      <c r="E101" s="42" t="s">
        <v>110</v>
      </c>
      <c r="F101" s="42">
        <v>572300</v>
      </c>
      <c r="G101" s="42">
        <v>539000</v>
      </c>
      <c r="H101" s="42">
        <v>499500</v>
      </c>
      <c r="I101" s="42">
        <v>499950</v>
      </c>
      <c r="J101" s="42">
        <v>535000</v>
      </c>
      <c r="K101" s="42">
        <v>539900</v>
      </c>
      <c r="L101" s="42">
        <v>526000</v>
      </c>
      <c r="M101" s="42">
        <v>545000</v>
      </c>
      <c r="N101" s="42">
        <v>529000</v>
      </c>
      <c r="O101" s="42">
        <v>499000</v>
      </c>
      <c r="P101" s="42">
        <v>525000</v>
      </c>
      <c r="Q101" s="42">
        <v>469000</v>
      </c>
      <c r="R101" s="42">
        <v>499900</v>
      </c>
      <c r="S101" s="42">
        <v>475000</v>
      </c>
      <c r="T101" s="42">
        <v>499950</v>
      </c>
      <c r="U101" s="42">
        <v>525000</v>
      </c>
      <c r="V101" s="42">
        <v>525000</v>
      </c>
      <c r="W101" s="42">
        <v>525000</v>
      </c>
      <c r="X101" s="42">
        <v>538000</v>
      </c>
      <c r="Y101" s="42">
        <v>538000</v>
      </c>
      <c r="Z101" s="42">
        <v>539000</v>
      </c>
      <c r="AA101" s="42">
        <v>549900</v>
      </c>
      <c r="AB101" s="42">
        <v>569000</v>
      </c>
      <c r="AC101" s="42">
        <v>549500</v>
      </c>
      <c r="AD101" s="42">
        <v>545000</v>
      </c>
      <c r="AE101" s="42">
        <v>528599</v>
      </c>
      <c r="AF101" s="42">
        <v>525000</v>
      </c>
      <c r="AG101" s="42">
        <v>540000</v>
      </c>
      <c r="AH101" s="42">
        <v>530000</v>
      </c>
      <c r="AI101" s="42">
        <v>525000</v>
      </c>
      <c r="AJ101" s="42">
        <v>519000</v>
      </c>
      <c r="AK101" s="42">
        <v>512027</v>
      </c>
      <c r="AL101" s="42">
        <v>510000</v>
      </c>
      <c r="AM101" s="42">
        <v>509900</v>
      </c>
      <c r="AN101" s="42">
        <v>524000</v>
      </c>
      <c r="AO101" s="42">
        <v>529000</v>
      </c>
      <c r="AP101" s="42">
        <v>529900</v>
      </c>
      <c r="AQ101" s="42">
        <v>514900</v>
      </c>
      <c r="AR101" s="42">
        <v>495000</v>
      </c>
      <c r="AS101" s="42">
        <v>499900</v>
      </c>
      <c r="AT101" s="42">
        <v>499950</v>
      </c>
      <c r="AU101" s="42">
        <v>499950</v>
      </c>
      <c r="AV101" s="42">
        <v>529888</v>
      </c>
      <c r="AW101" s="42">
        <v>559000</v>
      </c>
      <c r="AX101" s="42">
        <v>559998</v>
      </c>
      <c r="AY101" s="42">
        <v>569000</v>
      </c>
      <c r="AZ101" s="42">
        <v>569000</v>
      </c>
      <c r="BA101" s="42">
        <v>549000</v>
      </c>
      <c r="BB101" s="42">
        <v>574950</v>
      </c>
      <c r="BC101" s="42">
        <v>574950</v>
      </c>
      <c r="BD101" s="42">
        <v>599000</v>
      </c>
      <c r="BE101" s="42">
        <v>620000</v>
      </c>
      <c r="BF101" s="42">
        <v>629000</v>
      </c>
      <c r="BG101" s="42">
        <v>629000</v>
      </c>
      <c r="BH101" s="42">
        <v>649000</v>
      </c>
      <c r="BI101" s="42">
        <v>650000</v>
      </c>
      <c r="BJ101" s="42">
        <v>650000</v>
      </c>
      <c r="BK101" s="42">
        <v>659000</v>
      </c>
      <c r="BL101" s="42">
        <v>649000</v>
      </c>
      <c r="BM101" s="42">
        <v>659900</v>
      </c>
      <c r="BN101" s="42">
        <v>629950</v>
      </c>
      <c r="BO101" s="42">
        <v>629950</v>
      </c>
      <c r="BP101" s="42">
        <v>669000</v>
      </c>
      <c r="BQ101" s="42">
        <v>638000</v>
      </c>
      <c r="BR101" s="42">
        <v>699888</v>
      </c>
      <c r="BS101" s="42">
        <v>712888</v>
      </c>
      <c r="BT101" s="42">
        <v>738000</v>
      </c>
      <c r="BU101" s="42">
        <v>725000</v>
      </c>
      <c r="BV101" s="42">
        <v>699950</v>
      </c>
    </row>
    <row r="102" spans="1:74" x14ac:dyDescent="0.45">
      <c r="A102" s="42">
        <v>94002</v>
      </c>
      <c r="B102" s="42" t="s">
        <v>167</v>
      </c>
      <c r="C102" s="42" t="s">
        <v>66</v>
      </c>
      <c r="D102" s="42" t="s">
        <v>65</v>
      </c>
      <c r="E102" s="42" t="s">
        <v>114</v>
      </c>
      <c r="F102" s="42">
        <v>899000</v>
      </c>
      <c r="G102" s="42">
        <v>865000</v>
      </c>
      <c r="H102" s="42">
        <v>879000</v>
      </c>
      <c r="I102" s="42">
        <v>899000</v>
      </c>
      <c r="J102" s="42">
        <v>900000</v>
      </c>
      <c r="K102" s="42">
        <v>815000</v>
      </c>
      <c r="L102" s="42">
        <v>850000</v>
      </c>
      <c r="M102" s="42">
        <v>869999</v>
      </c>
      <c r="N102" s="42">
        <v>899000</v>
      </c>
      <c r="O102" s="42">
        <v>895000</v>
      </c>
      <c r="P102" s="42">
        <v>879000</v>
      </c>
      <c r="Q102" s="42">
        <v>899000</v>
      </c>
      <c r="R102" s="42">
        <v>899000</v>
      </c>
      <c r="S102" s="42">
        <v>899000</v>
      </c>
      <c r="T102" s="42">
        <v>899000</v>
      </c>
      <c r="U102" s="42">
        <v>835000</v>
      </c>
      <c r="V102" s="42">
        <v>869000</v>
      </c>
      <c r="W102" s="42">
        <v>860000</v>
      </c>
      <c r="X102" s="42">
        <v>838000</v>
      </c>
      <c r="Y102" s="42">
        <v>878888</v>
      </c>
      <c r="Z102" s="42">
        <v>830000</v>
      </c>
      <c r="AA102" s="42">
        <v>880000</v>
      </c>
      <c r="AB102" s="42">
        <v>879950</v>
      </c>
      <c r="AC102" s="42">
        <v>866460</v>
      </c>
      <c r="AD102" s="42">
        <v>850000</v>
      </c>
      <c r="AE102" s="42">
        <v>879000</v>
      </c>
      <c r="AF102" s="42">
        <v>885000</v>
      </c>
      <c r="AG102" s="42">
        <v>889000</v>
      </c>
      <c r="AH102" s="42">
        <v>835000</v>
      </c>
      <c r="AI102" s="42">
        <v>850000</v>
      </c>
      <c r="AJ102" s="42">
        <v>859000</v>
      </c>
      <c r="AK102" s="42">
        <v>898888</v>
      </c>
      <c r="AL102" s="42">
        <v>899000</v>
      </c>
      <c r="AM102" s="42">
        <v>885000</v>
      </c>
      <c r="AN102" s="42">
        <v>884900</v>
      </c>
      <c r="AO102" s="42">
        <v>895000</v>
      </c>
      <c r="AP102" s="42">
        <v>899000</v>
      </c>
      <c r="AQ102" s="42">
        <v>898000</v>
      </c>
      <c r="AR102" s="42">
        <v>875000</v>
      </c>
      <c r="AS102" s="42">
        <v>869500</v>
      </c>
      <c r="AT102" s="42">
        <v>869500</v>
      </c>
      <c r="AU102" s="42">
        <v>915000</v>
      </c>
      <c r="AV102" s="42">
        <v>920000</v>
      </c>
      <c r="AW102" s="42">
        <v>959000</v>
      </c>
      <c r="AX102" s="42">
        <v>920000</v>
      </c>
      <c r="AY102" s="42">
        <v>938000</v>
      </c>
      <c r="AZ102" s="42">
        <v>950000</v>
      </c>
      <c r="BA102" s="42">
        <v>988000</v>
      </c>
      <c r="BB102" s="42">
        <v>899000</v>
      </c>
      <c r="BC102" s="42">
        <v>888000</v>
      </c>
      <c r="BD102" s="42">
        <v>899000</v>
      </c>
      <c r="BE102" s="42">
        <v>829000</v>
      </c>
      <c r="BF102" s="42">
        <v>869000</v>
      </c>
      <c r="BG102" s="42">
        <v>880000</v>
      </c>
      <c r="BH102" s="42">
        <v>935000</v>
      </c>
      <c r="BI102" s="42">
        <v>970000</v>
      </c>
      <c r="BJ102" s="42">
        <v>970000</v>
      </c>
      <c r="BK102" s="42">
        <v>929000</v>
      </c>
      <c r="BL102" s="42">
        <v>938000</v>
      </c>
      <c r="BM102" s="42">
        <v>929000</v>
      </c>
      <c r="BN102" s="42">
        <v>998000</v>
      </c>
      <c r="BO102" s="42">
        <v>969000</v>
      </c>
      <c r="BP102" s="42">
        <v>950000</v>
      </c>
      <c r="BQ102" s="42">
        <v>959000</v>
      </c>
      <c r="BR102" s="42">
        <v>1068000</v>
      </c>
      <c r="BS102" s="42">
        <v>1195000</v>
      </c>
      <c r="BT102" s="42">
        <v>1124000</v>
      </c>
      <c r="BU102" s="42">
        <v>1188000</v>
      </c>
      <c r="BV102" s="42">
        <v>1288000</v>
      </c>
    </row>
    <row r="103" spans="1:74" x14ac:dyDescent="0.45">
      <c r="A103" s="42">
        <v>94530</v>
      </c>
      <c r="B103" s="42" t="s">
        <v>168</v>
      </c>
      <c r="C103" s="42" t="s">
        <v>66</v>
      </c>
      <c r="D103" s="42" t="s">
        <v>65</v>
      </c>
      <c r="E103" s="42" t="s">
        <v>354</v>
      </c>
      <c r="F103" s="42">
        <v>559900</v>
      </c>
      <c r="G103" s="42">
        <v>569000</v>
      </c>
      <c r="H103" s="42">
        <v>538000</v>
      </c>
      <c r="I103" s="42">
        <v>559000</v>
      </c>
      <c r="J103" s="42">
        <v>539000</v>
      </c>
      <c r="K103" s="42">
        <v>517500</v>
      </c>
      <c r="L103" s="42">
        <v>539000</v>
      </c>
      <c r="M103" s="42">
        <v>539000</v>
      </c>
      <c r="N103" s="42">
        <v>550000</v>
      </c>
      <c r="O103" s="42">
        <v>550000</v>
      </c>
      <c r="P103" s="42">
        <v>534798</v>
      </c>
      <c r="Q103" s="42">
        <v>565000</v>
      </c>
      <c r="R103" s="42">
        <v>565000</v>
      </c>
      <c r="S103" s="42">
        <v>565000</v>
      </c>
      <c r="T103" s="42">
        <v>569000</v>
      </c>
      <c r="U103" s="42">
        <v>569000</v>
      </c>
      <c r="V103" s="42">
        <v>559000</v>
      </c>
      <c r="W103" s="42">
        <v>549000</v>
      </c>
      <c r="X103" s="42">
        <v>558000</v>
      </c>
      <c r="Y103" s="42">
        <v>559000</v>
      </c>
      <c r="Z103" s="42">
        <v>559000</v>
      </c>
      <c r="AA103" s="42">
        <v>550000</v>
      </c>
      <c r="AB103" s="42">
        <v>525000</v>
      </c>
      <c r="AC103" s="42">
        <v>499000</v>
      </c>
      <c r="AD103" s="42">
        <v>498500</v>
      </c>
      <c r="AE103" s="42">
        <v>474900</v>
      </c>
      <c r="AF103" s="42">
        <v>469000</v>
      </c>
      <c r="AG103" s="42">
        <v>469000</v>
      </c>
      <c r="AH103" s="42">
        <v>489900</v>
      </c>
      <c r="AI103" s="42">
        <v>475000</v>
      </c>
      <c r="AJ103" s="42">
        <v>459900</v>
      </c>
      <c r="AK103" s="42">
        <v>469000</v>
      </c>
      <c r="AL103" s="42">
        <v>464000</v>
      </c>
      <c r="AM103" s="42">
        <v>464000</v>
      </c>
      <c r="AN103" s="42">
        <v>494900</v>
      </c>
      <c r="AO103" s="42">
        <v>499000</v>
      </c>
      <c r="AP103" s="42">
        <v>474000</v>
      </c>
      <c r="AQ103" s="42">
        <v>449000</v>
      </c>
      <c r="AR103" s="42">
        <v>459000</v>
      </c>
      <c r="AS103" s="42">
        <v>450000</v>
      </c>
      <c r="AT103" s="42">
        <v>414900</v>
      </c>
      <c r="AU103" s="42">
        <v>435000</v>
      </c>
      <c r="AV103" s="42">
        <v>415000</v>
      </c>
      <c r="AW103" s="42">
        <v>420000</v>
      </c>
      <c r="AX103" s="42">
        <v>459000</v>
      </c>
      <c r="AY103" s="42">
        <v>475000</v>
      </c>
      <c r="AZ103" s="42">
        <v>450000</v>
      </c>
      <c r="BA103" s="42">
        <v>450000</v>
      </c>
      <c r="BB103" s="42">
        <v>498000</v>
      </c>
      <c r="BC103" s="42">
        <v>495000</v>
      </c>
      <c r="BD103" s="42">
        <v>498000</v>
      </c>
      <c r="BE103" s="42">
        <v>479000</v>
      </c>
      <c r="BF103" s="42">
        <v>532900</v>
      </c>
      <c r="BG103" s="42">
        <v>535000</v>
      </c>
      <c r="BH103" s="42">
        <v>549000</v>
      </c>
      <c r="BI103" s="42">
        <v>549900</v>
      </c>
      <c r="BJ103" s="42">
        <v>579000</v>
      </c>
      <c r="BK103" s="42">
        <v>565000</v>
      </c>
      <c r="BL103" s="42">
        <v>558000</v>
      </c>
      <c r="BM103" s="42">
        <v>595000</v>
      </c>
      <c r="BN103" s="42">
        <v>595000</v>
      </c>
      <c r="BO103" s="42">
        <v>599000</v>
      </c>
      <c r="BP103" s="42">
        <v>599000</v>
      </c>
      <c r="BQ103" s="42">
        <v>583000</v>
      </c>
      <c r="BR103" s="42">
        <v>550000</v>
      </c>
      <c r="BS103" s="42">
        <v>599000</v>
      </c>
      <c r="BT103" s="42">
        <v>619000</v>
      </c>
      <c r="BU103" s="42">
        <v>629000</v>
      </c>
      <c r="BV103" s="42">
        <v>625000</v>
      </c>
    </row>
    <row r="104" spans="1:74" x14ac:dyDescent="0.45">
      <c r="A104" s="42">
        <v>94549</v>
      </c>
      <c r="B104" s="42" t="s">
        <v>97</v>
      </c>
      <c r="C104" s="42" t="s">
        <v>66</v>
      </c>
      <c r="D104" s="42" t="s">
        <v>65</v>
      </c>
      <c r="E104" s="42" t="s">
        <v>354</v>
      </c>
      <c r="F104" s="42">
        <v>1269000</v>
      </c>
      <c r="G104" s="42">
        <v>1265000</v>
      </c>
      <c r="H104" s="42">
        <v>1025000</v>
      </c>
      <c r="I104" s="42">
        <v>1150000</v>
      </c>
      <c r="J104" s="42">
        <v>1200000</v>
      </c>
      <c r="K104" s="42">
        <v>1249000</v>
      </c>
      <c r="L104" s="42">
        <v>1199000</v>
      </c>
      <c r="M104" s="42">
        <v>1249000</v>
      </c>
      <c r="N104" s="42">
        <v>1250000</v>
      </c>
      <c r="O104" s="42">
        <v>1250000</v>
      </c>
      <c r="P104" s="42">
        <v>1250000</v>
      </c>
      <c r="Q104" s="42">
        <v>1250000</v>
      </c>
      <c r="R104" s="42">
        <v>1249000</v>
      </c>
      <c r="S104" s="42">
        <v>1250000</v>
      </c>
      <c r="T104" s="42">
        <v>1145000</v>
      </c>
      <c r="U104" s="42">
        <v>1115000</v>
      </c>
      <c r="V104" s="42">
        <v>1099000</v>
      </c>
      <c r="W104" s="42">
        <v>1095000</v>
      </c>
      <c r="X104" s="42">
        <v>1095000</v>
      </c>
      <c r="Y104" s="42">
        <v>1099500</v>
      </c>
      <c r="Z104" s="42">
        <v>1099500</v>
      </c>
      <c r="AA104" s="42">
        <v>1149950</v>
      </c>
      <c r="AB104" s="42">
        <v>1169000</v>
      </c>
      <c r="AC104" s="42">
        <v>1149000</v>
      </c>
      <c r="AD104" s="42">
        <v>1039000</v>
      </c>
      <c r="AE104" s="42">
        <v>999000</v>
      </c>
      <c r="AF104" s="42">
        <v>998000</v>
      </c>
      <c r="AG104" s="42">
        <v>995000</v>
      </c>
      <c r="AH104" s="42">
        <v>1095000</v>
      </c>
      <c r="AI104" s="42">
        <v>1175000</v>
      </c>
      <c r="AJ104" s="42">
        <v>1175000</v>
      </c>
      <c r="AK104" s="42">
        <v>1095000</v>
      </c>
      <c r="AL104" s="42">
        <v>1030880</v>
      </c>
      <c r="AM104" s="42">
        <v>995000</v>
      </c>
      <c r="AN104" s="42">
        <v>995000</v>
      </c>
      <c r="AO104" s="42">
        <v>949000</v>
      </c>
      <c r="AP104" s="42">
        <v>890000</v>
      </c>
      <c r="AQ104" s="42">
        <v>915000</v>
      </c>
      <c r="AR104" s="42">
        <v>925000</v>
      </c>
      <c r="AS104" s="42">
        <v>899000</v>
      </c>
      <c r="AT104" s="42">
        <v>889000</v>
      </c>
      <c r="AU104" s="42">
        <v>874000</v>
      </c>
      <c r="AV104" s="42">
        <v>899000</v>
      </c>
      <c r="AW104" s="42">
        <v>1049000</v>
      </c>
      <c r="AX104" s="42">
        <v>1150000</v>
      </c>
      <c r="AY104" s="42">
        <v>1100000</v>
      </c>
      <c r="AZ104" s="42">
        <v>1125000</v>
      </c>
      <c r="BA104" s="42">
        <v>1100000</v>
      </c>
      <c r="BB104" s="42">
        <v>1099000</v>
      </c>
      <c r="BC104" s="42">
        <v>1050000</v>
      </c>
      <c r="BD104" s="42">
        <v>1075000</v>
      </c>
      <c r="BE104" s="42">
        <v>1200000</v>
      </c>
      <c r="BF104" s="42">
        <v>1149000</v>
      </c>
      <c r="BG104" s="42">
        <v>1200000</v>
      </c>
      <c r="BH104" s="42">
        <v>1200000</v>
      </c>
      <c r="BI104" s="42">
        <v>1250000</v>
      </c>
      <c r="BJ104" s="42">
        <v>1188000</v>
      </c>
      <c r="BK104" s="42">
        <v>1275000</v>
      </c>
      <c r="BL104" s="42">
        <v>1295000</v>
      </c>
      <c r="BM104" s="42">
        <v>1230000</v>
      </c>
      <c r="BN104" s="42">
        <v>1295000</v>
      </c>
      <c r="BO104" s="42">
        <v>1265000</v>
      </c>
      <c r="BP104" s="42">
        <v>1250000</v>
      </c>
      <c r="BQ104" s="42">
        <v>1250000</v>
      </c>
      <c r="BR104" s="42">
        <v>1150000</v>
      </c>
      <c r="BS104" s="42">
        <v>1185000</v>
      </c>
      <c r="BT104" s="42">
        <v>1200000</v>
      </c>
      <c r="BU104" s="42">
        <v>1215000</v>
      </c>
      <c r="BV104" s="42">
        <v>1200000</v>
      </c>
    </row>
    <row r="105" spans="1:74" x14ac:dyDescent="0.45">
      <c r="A105" s="42">
        <v>94598</v>
      </c>
      <c r="B105" s="42" t="s">
        <v>169</v>
      </c>
      <c r="C105" s="42" t="s">
        <v>66</v>
      </c>
      <c r="D105" s="42" t="s">
        <v>65</v>
      </c>
      <c r="E105" s="42" t="s">
        <v>354</v>
      </c>
      <c r="F105" s="42">
        <v>695000</v>
      </c>
      <c r="G105" s="42">
        <v>682500</v>
      </c>
      <c r="H105" s="42">
        <v>675000</v>
      </c>
      <c r="I105" s="42">
        <v>695000</v>
      </c>
      <c r="J105" s="42">
        <v>679900</v>
      </c>
      <c r="K105" s="42">
        <v>675000</v>
      </c>
      <c r="L105" s="42">
        <v>699000</v>
      </c>
      <c r="M105" s="42">
        <v>749000</v>
      </c>
      <c r="N105" s="42">
        <v>724999</v>
      </c>
      <c r="O105" s="42">
        <v>725000</v>
      </c>
      <c r="P105" s="42">
        <v>649000</v>
      </c>
      <c r="Q105" s="42">
        <v>650000</v>
      </c>
      <c r="R105" s="42">
        <v>665000</v>
      </c>
      <c r="S105" s="42">
        <v>699000</v>
      </c>
      <c r="T105" s="42">
        <v>659950</v>
      </c>
      <c r="U105" s="42">
        <v>620000</v>
      </c>
      <c r="V105" s="42">
        <v>650000</v>
      </c>
      <c r="W105" s="42">
        <v>649900</v>
      </c>
      <c r="X105" s="42">
        <v>685000</v>
      </c>
      <c r="Y105" s="42">
        <v>690000</v>
      </c>
      <c r="Z105" s="42">
        <v>679900</v>
      </c>
      <c r="AA105" s="42">
        <v>655000</v>
      </c>
      <c r="AB105" s="42">
        <v>674000</v>
      </c>
      <c r="AC105" s="42">
        <v>619900</v>
      </c>
      <c r="AD105" s="42">
        <v>619900</v>
      </c>
      <c r="AE105" s="42">
        <v>599999</v>
      </c>
      <c r="AF105" s="42">
        <v>579900</v>
      </c>
      <c r="AG105" s="42">
        <v>569900</v>
      </c>
      <c r="AH105" s="42">
        <v>575000</v>
      </c>
      <c r="AI105" s="42">
        <v>579000</v>
      </c>
      <c r="AJ105" s="42">
        <v>599000</v>
      </c>
      <c r="AK105" s="42">
        <v>636000</v>
      </c>
      <c r="AL105" s="42">
        <v>645000</v>
      </c>
      <c r="AM105" s="42">
        <v>645000</v>
      </c>
      <c r="AN105" s="42">
        <v>589900</v>
      </c>
      <c r="AO105" s="42">
        <v>599000</v>
      </c>
      <c r="AP105" s="42">
        <v>625000</v>
      </c>
      <c r="AQ105" s="42">
        <v>599000</v>
      </c>
      <c r="AR105" s="42">
        <v>579000</v>
      </c>
      <c r="AS105" s="42">
        <v>617000</v>
      </c>
      <c r="AT105" s="42">
        <v>599000</v>
      </c>
      <c r="AU105" s="42">
        <v>599000</v>
      </c>
      <c r="AV105" s="42">
        <v>669000</v>
      </c>
      <c r="AW105" s="42">
        <v>669900</v>
      </c>
      <c r="AX105" s="42">
        <v>599000</v>
      </c>
      <c r="AY105" s="42">
        <v>650000</v>
      </c>
      <c r="AZ105" s="42">
        <v>665000</v>
      </c>
      <c r="BA105" s="42">
        <v>650000</v>
      </c>
      <c r="BB105" s="42">
        <v>639000</v>
      </c>
      <c r="BC105" s="42">
        <v>652500</v>
      </c>
      <c r="BD105" s="42">
        <v>699950</v>
      </c>
      <c r="BE105" s="42">
        <v>699000</v>
      </c>
      <c r="BF105" s="42">
        <v>689000</v>
      </c>
      <c r="BG105" s="42">
        <v>749000</v>
      </c>
      <c r="BH105" s="42">
        <v>749000</v>
      </c>
      <c r="BI105" s="42">
        <v>729000</v>
      </c>
      <c r="BJ105" s="42">
        <v>749000</v>
      </c>
      <c r="BK105" s="42">
        <v>718000</v>
      </c>
      <c r="BL105" s="42">
        <v>731960</v>
      </c>
      <c r="BM105" s="42">
        <v>759000</v>
      </c>
      <c r="BN105" s="42">
        <v>744000</v>
      </c>
      <c r="BO105" s="42">
        <v>739000</v>
      </c>
      <c r="BP105" s="42">
        <v>730000</v>
      </c>
      <c r="BQ105" s="42">
        <v>750000</v>
      </c>
      <c r="BR105" s="42">
        <v>720000</v>
      </c>
      <c r="BS105" s="42">
        <v>698000</v>
      </c>
      <c r="BT105" s="42">
        <v>750000</v>
      </c>
      <c r="BU105" s="42">
        <v>765000</v>
      </c>
      <c r="BV105" s="42">
        <v>799000</v>
      </c>
    </row>
    <row r="106" spans="1:74" x14ac:dyDescent="0.45">
      <c r="A106" s="42">
        <v>94597</v>
      </c>
      <c r="B106" s="42" t="s">
        <v>169</v>
      </c>
      <c r="C106" s="42" t="s">
        <v>66</v>
      </c>
      <c r="D106" s="42" t="s">
        <v>65</v>
      </c>
      <c r="E106" s="42" t="s">
        <v>354</v>
      </c>
      <c r="F106" s="42">
        <v>509000</v>
      </c>
      <c r="G106" s="42">
        <v>499000</v>
      </c>
      <c r="H106" s="42">
        <v>519000</v>
      </c>
      <c r="I106" s="42">
        <v>509000</v>
      </c>
      <c r="J106" s="42">
        <v>499000</v>
      </c>
      <c r="K106" s="42">
        <v>498000</v>
      </c>
      <c r="L106" s="42">
        <v>498000</v>
      </c>
      <c r="M106" s="42">
        <v>499000</v>
      </c>
      <c r="N106" s="42">
        <v>479000</v>
      </c>
      <c r="O106" s="42">
        <v>419000</v>
      </c>
      <c r="P106" s="42">
        <v>439000</v>
      </c>
      <c r="Q106" s="42">
        <v>479000</v>
      </c>
      <c r="R106" s="42">
        <v>451000</v>
      </c>
      <c r="S106" s="42">
        <v>499000</v>
      </c>
      <c r="T106" s="42">
        <v>497500</v>
      </c>
      <c r="U106" s="42">
        <v>475000</v>
      </c>
      <c r="V106" s="42">
        <v>475000</v>
      </c>
      <c r="W106" s="42">
        <v>399950</v>
      </c>
      <c r="X106" s="42">
        <v>414400</v>
      </c>
      <c r="Y106" s="42">
        <v>469000</v>
      </c>
      <c r="Z106" s="42">
        <v>489000</v>
      </c>
      <c r="AA106" s="42">
        <v>479000</v>
      </c>
      <c r="AB106" s="42">
        <v>489000</v>
      </c>
      <c r="AC106" s="42">
        <v>450000</v>
      </c>
      <c r="AD106" s="42">
        <v>443000</v>
      </c>
      <c r="AE106" s="42">
        <v>449500</v>
      </c>
      <c r="AF106" s="42">
        <v>378900</v>
      </c>
      <c r="AG106" s="42">
        <v>369000</v>
      </c>
      <c r="AH106" s="42">
        <v>349900</v>
      </c>
      <c r="AI106" s="42">
        <v>350000</v>
      </c>
      <c r="AJ106" s="42">
        <v>377900</v>
      </c>
      <c r="AK106" s="42">
        <v>440000</v>
      </c>
      <c r="AL106" s="42">
        <v>449000</v>
      </c>
      <c r="AM106" s="42">
        <v>450000</v>
      </c>
      <c r="AN106" s="42">
        <v>475000</v>
      </c>
      <c r="AO106" s="42">
        <v>475000</v>
      </c>
      <c r="AP106" s="42">
        <v>450000</v>
      </c>
      <c r="AQ106" s="42">
        <v>425000</v>
      </c>
      <c r="AR106" s="42">
        <v>424900</v>
      </c>
      <c r="AS106" s="42">
        <v>419950</v>
      </c>
      <c r="AT106" s="42">
        <v>399000</v>
      </c>
      <c r="AU106" s="42">
        <v>419900</v>
      </c>
      <c r="AV106" s="42">
        <v>399000</v>
      </c>
      <c r="AW106" s="42">
        <v>385000</v>
      </c>
      <c r="AX106" s="42">
        <v>484900</v>
      </c>
      <c r="AY106" s="42">
        <v>539999</v>
      </c>
      <c r="AZ106" s="42">
        <v>539999</v>
      </c>
      <c r="BA106" s="42">
        <v>459900</v>
      </c>
      <c r="BB106" s="42">
        <v>460000</v>
      </c>
      <c r="BC106" s="42">
        <v>535000</v>
      </c>
      <c r="BD106" s="42">
        <v>499000</v>
      </c>
      <c r="BE106" s="42">
        <v>525000</v>
      </c>
      <c r="BF106" s="42">
        <v>575000</v>
      </c>
      <c r="BG106" s="42">
        <v>625000</v>
      </c>
      <c r="BH106" s="42">
        <v>599900</v>
      </c>
      <c r="BI106" s="42">
        <v>550000</v>
      </c>
      <c r="BJ106" s="42">
        <v>550000</v>
      </c>
      <c r="BK106" s="42">
        <v>542000</v>
      </c>
      <c r="BL106" s="42">
        <v>625000</v>
      </c>
      <c r="BM106" s="42">
        <v>609000</v>
      </c>
      <c r="BN106" s="42">
        <v>595000</v>
      </c>
      <c r="BO106" s="42">
        <v>599000</v>
      </c>
      <c r="BP106" s="42">
        <v>599000</v>
      </c>
      <c r="BQ106" s="42">
        <v>449000</v>
      </c>
      <c r="BR106" s="42">
        <v>429900</v>
      </c>
      <c r="BS106" s="42">
        <v>525000</v>
      </c>
      <c r="BT106" s="42">
        <v>649000</v>
      </c>
      <c r="BU106" s="42">
        <v>629000</v>
      </c>
      <c r="BV106" s="42">
        <v>595000</v>
      </c>
    </row>
    <row r="107" spans="1:74" x14ac:dyDescent="0.45">
      <c r="A107" s="42">
        <v>94132</v>
      </c>
      <c r="B107" s="42" t="s">
        <v>65</v>
      </c>
      <c r="C107" s="42" t="s">
        <v>66</v>
      </c>
      <c r="D107" s="42" t="s">
        <v>65</v>
      </c>
      <c r="E107" s="42" t="s">
        <v>65</v>
      </c>
      <c r="F107" s="42">
        <v>599000</v>
      </c>
      <c r="G107" s="42">
        <v>718000</v>
      </c>
      <c r="H107" s="42">
        <v>675000</v>
      </c>
      <c r="I107" s="42">
        <v>569900</v>
      </c>
      <c r="J107" s="42">
        <v>549000</v>
      </c>
      <c r="K107" s="42">
        <v>535000</v>
      </c>
      <c r="L107" s="42">
        <v>549000</v>
      </c>
      <c r="M107" s="42">
        <v>549998</v>
      </c>
      <c r="N107" s="42">
        <v>569000</v>
      </c>
      <c r="O107" s="42">
        <v>550000</v>
      </c>
      <c r="P107" s="42">
        <v>579000</v>
      </c>
      <c r="Q107" s="42">
        <v>625000</v>
      </c>
      <c r="R107" s="42">
        <v>650000</v>
      </c>
      <c r="S107" s="42">
        <v>718000</v>
      </c>
      <c r="T107" s="42">
        <v>749000</v>
      </c>
      <c r="U107" s="42">
        <v>645000</v>
      </c>
      <c r="V107" s="42">
        <v>589000</v>
      </c>
      <c r="W107" s="42">
        <v>598000</v>
      </c>
      <c r="X107" s="42">
        <v>589000</v>
      </c>
      <c r="Y107" s="42">
        <v>549000</v>
      </c>
      <c r="Z107" s="42">
        <v>550000</v>
      </c>
      <c r="AA107" s="42">
        <v>549000</v>
      </c>
      <c r="AB107" s="42">
        <v>549000</v>
      </c>
      <c r="AC107" s="42">
        <v>558000</v>
      </c>
      <c r="AD107" s="42">
        <v>575000</v>
      </c>
      <c r="AE107" s="42">
        <v>550000</v>
      </c>
      <c r="AF107" s="42">
        <v>530000</v>
      </c>
      <c r="AG107" s="42">
        <v>499000</v>
      </c>
      <c r="AH107" s="42">
        <v>499000</v>
      </c>
      <c r="AI107" s="42">
        <v>565000</v>
      </c>
      <c r="AJ107" s="42">
        <v>668400</v>
      </c>
      <c r="AK107" s="42">
        <v>649000</v>
      </c>
      <c r="AL107" s="42">
        <v>565000</v>
      </c>
      <c r="AM107" s="42">
        <v>575000</v>
      </c>
      <c r="AN107" s="42">
        <v>561500</v>
      </c>
      <c r="AO107" s="42">
        <v>589000</v>
      </c>
      <c r="AP107" s="42">
        <v>579000</v>
      </c>
      <c r="AQ107" s="42">
        <v>565000</v>
      </c>
      <c r="AR107" s="42">
        <v>565000</v>
      </c>
      <c r="AS107" s="42">
        <v>549000</v>
      </c>
      <c r="AT107" s="42">
        <v>590000</v>
      </c>
      <c r="AU107" s="42">
        <v>520000</v>
      </c>
      <c r="AV107" s="42">
        <v>465000</v>
      </c>
      <c r="AW107" s="42">
        <v>579000</v>
      </c>
      <c r="AX107" s="42">
        <v>575000</v>
      </c>
      <c r="AY107" s="42">
        <v>575000</v>
      </c>
      <c r="AZ107" s="42">
        <v>529000</v>
      </c>
      <c r="BA107" s="42">
        <v>625000</v>
      </c>
      <c r="BB107" s="42">
        <v>698000</v>
      </c>
      <c r="BC107" s="42">
        <v>699000</v>
      </c>
      <c r="BD107" s="42">
        <v>699000</v>
      </c>
      <c r="BE107" s="42">
        <v>599000</v>
      </c>
      <c r="BF107" s="42">
        <v>599000</v>
      </c>
      <c r="BG107" s="42">
        <v>599000</v>
      </c>
      <c r="BH107" s="42">
        <v>839900</v>
      </c>
      <c r="BI107" s="42">
        <v>645000</v>
      </c>
      <c r="BJ107" s="42">
        <v>599000</v>
      </c>
      <c r="BK107" s="42">
        <v>599000</v>
      </c>
      <c r="BL107" s="42">
        <v>769000</v>
      </c>
      <c r="BM107" s="42">
        <v>725000</v>
      </c>
      <c r="BN107" s="42">
        <v>699000</v>
      </c>
      <c r="BO107" s="42">
        <v>779000</v>
      </c>
      <c r="BP107" s="42">
        <v>788000</v>
      </c>
      <c r="BQ107" s="42">
        <v>625000</v>
      </c>
      <c r="BR107" s="42">
        <v>659000</v>
      </c>
      <c r="BS107" s="42">
        <v>649900</v>
      </c>
      <c r="BT107" s="42">
        <v>718000</v>
      </c>
      <c r="BU107" s="42">
        <v>750000</v>
      </c>
      <c r="BV107" s="42">
        <v>699000</v>
      </c>
    </row>
    <row r="108" spans="1:74" x14ac:dyDescent="0.45">
      <c r="A108" s="42">
        <v>94607</v>
      </c>
      <c r="B108" s="42" t="s">
        <v>135</v>
      </c>
      <c r="C108" s="42" t="s">
        <v>66</v>
      </c>
      <c r="D108" s="42" t="s">
        <v>65</v>
      </c>
      <c r="E108" s="42" t="s">
        <v>78</v>
      </c>
      <c r="F108" s="42">
        <v>288000</v>
      </c>
      <c r="G108" s="42">
        <v>275000</v>
      </c>
      <c r="H108" s="42">
        <v>284050</v>
      </c>
      <c r="I108" s="42">
        <v>279900</v>
      </c>
      <c r="J108" s="42">
        <v>265000</v>
      </c>
      <c r="K108" s="42">
        <v>265000</v>
      </c>
      <c r="L108" s="42">
        <v>270000</v>
      </c>
      <c r="M108" s="42">
        <v>269900</v>
      </c>
      <c r="N108" s="42">
        <v>249000</v>
      </c>
      <c r="O108" s="42">
        <v>249000</v>
      </c>
      <c r="P108" s="42">
        <v>249000</v>
      </c>
      <c r="Q108" s="42">
        <v>257900</v>
      </c>
      <c r="R108" s="42">
        <v>257900</v>
      </c>
      <c r="S108" s="42">
        <v>239900</v>
      </c>
      <c r="T108" s="42">
        <v>249000</v>
      </c>
      <c r="U108" s="42">
        <v>249000</v>
      </c>
      <c r="V108" s="42">
        <v>262000</v>
      </c>
      <c r="W108" s="42">
        <v>265200</v>
      </c>
      <c r="X108" s="42">
        <v>270000</v>
      </c>
      <c r="Y108" s="42">
        <v>278600</v>
      </c>
      <c r="Z108" s="42">
        <v>275000</v>
      </c>
      <c r="AA108" s="42">
        <v>265000</v>
      </c>
      <c r="AB108" s="42">
        <v>266000</v>
      </c>
      <c r="AC108" s="42">
        <v>249000</v>
      </c>
      <c r="AD108" s="42">
        <v>249000</v>
      </c>
      <c r="AE108" s="42">
        <v>245000</v>
      </c>
      <c r="AF108" s="42">
        <v>251000</v>
      </c>
      <c r="AG108" s="42">
        <v>275000</v>
      </c>
      <c r="AH108" s="42">
        <v>269000</v>
      </c>
      <c r="AI108" s="42">
        <v>289000</v>
      </c>
      <c r="AJ108" s="42">
        <v>264900</v>
      </c>
      <c r="AK108" s="42">
        <v>270000</v>
      </c>
      <c r="AL108" s="42">
        <v>270000</v>
      </c>
      <c r="AM108" s="42">
        <v>279888</v>
      </c>
      <c r="AN108" s="42">
        <v>259900</v>
      </c>
      <c r="AO108" s="42">
        <v>278600</v>
      </c>
      <c r="AP108" s="42">
        <v>269000</v>
      </c>
      <c r="AQ108" s="42">
        <v>250000</v>
      </c>
      <c r="AR108" s="42">
        <v>249888</v>
      </c>
      <c r="AS108" s="42">
        <v>250000</v>
      </c>
      <c r="AT108" s="42">
        <v>245000</v>
      </c>
      <c r="AU108" s="42">
        <v>249000</v>
      </c>
      <c r="AV108" s="42">
        <v>234900</v>
      </c>
      <c r="AW108" s="42">
        <v>260000</v>
      </c>
      <c r="AX108" s="42">
        <v>275888</v>
      </c>
      <c r="AY108" s="42">
        <v>275888</v>
      </c>
      <c r="AZ108" s="42">
        <v>268000</v>
      </c>
      <c r="BA108" s="42">
        <v>250000</v>
      </c>
      <c r="BB108" s="42">
        <v>285000</v>
      </c>
      <c r="BC108" s="42">
        <v>289000</v>
      </c>
      <c r="BD108" s="42">
        <v>243000</v>
      </c>
      <c r="BE108" s="42">
        <v>225000</v>
      </c>
      <c r="BF108" s="42">
        <v>314900</v>
      </c>
      <c r="BG108" s="42">
        <v>315000</v>
      </c>
      <c r="BH108" s="42">
        <v>325000</v>
      </c>
      <c r="BI108" s="42">
        <v>365000</v>
      </c>
      <c r="BJ108" s="42">
        <v>369000</v>
      </c>
      <c r="BK108" s="42">
        <v>369000</v>
      </c>
      <c r="BL108" s="42">
        <v>360000</v>
      </c>
      <c r="BM108" s="42">
        <v>365000</v>
      </c>
      <c r="BN108" s="42">
        <v>350000</v>
      </c>
      <c r="BO108" s="42">
        <v>398000</v>
      </c>
      <c r="BP108" s="42">
        <v>399000</v>
      </c>
      <c r="BQ108" s="42">
        <v>465000</v>
      </c>
      <c r="BR108" s="42">
        <v>465000</v>
      </c>
      <c r="BS108" s="42">
        <v>449000</v>
      </c>
      <c r="BT108" s="42">
        <v>435000</v>
      </c>
      <c r="BU108" s="42">
        <v>449000</v>
      </c>
      <c r="BV108" s="42">
        <v>420000</v>
      </c>
    </row>
    <row r="109" spans="1:74" x14ac:dyDescent="0.45">
      <c r="A109" s="42">
        <v>94555</v>
      </c>
      <c r="B109" s="42" t="s">
        <v>95</v>
      </c>
      <c r="C109" s="42" t="s">
        <v>66</v>
      </c>
      <c r="D109" s="42" t="s">
        <v>65</v>
      </c>
      <c r="E109" s="42" t="s">
        <v>78</v>
      </c>
      <c r="F109" s="42">
        <v>613888</v>
      </c>
      <c r="G109" s="42">
        <v>579950</v>
      </c>
      <c r="H109" s="42">
        <v>548000</v>
      </c>
      <c r="I109" s="42">
        <v>549900</v>
      </c>
      <c r="J109" s="42">
        <v>548000</v>
      </c>
      <c r="K109" s="42">
        <v>535000</v>
      </c>
      <c r="L109" s="42">
        <v>500000</v>
      </c>
      <c r="M109" s="42">
        <v>459000</v>
      </c>
      <c r="N109" s="42">
        <v>529950</v>
      </c>
      <c r="O109" s="42">
        <v>459999</v>
      </c>
      <c r="P109" s="42">
        <v>519950</v>
      </c>
      <c r="Q109" s="42">
        <v>474900</v>
      </c>
      <c r="R109" s="42">
        <v>490000</v>
      </c>
      <c r="S109" s="42">
        <v>489900</v>
      </c>
      <c r="T109" s="42">
        <v>459000</v>
      </c>
      <c r="U109" s="42">
        <v>459000</v>
      </c>
      <c r="V109" s="42">
        <v>505000</v>
      </c>
      <c r="W109" s="42">
        <v>539000</v>
      </c>
      <c r="X109" s="42">
        <v>545000</v>
      </c>
      <c r="Y109" s="42">
        <v>539999</v>
      </c>
      <c r="Z109" s="42">
        <v>549000</v>
      </c>
      <c r="AA109" s="42">
        <v>559000</v>
      </c>
      <c r="AB109" s="42">
        <v>555000</v>
      </c>
      <c r="AC109" s="42">
        <v>555000</v>
      </c>
      <c r="AD109" s="42">
        <v>549900</v>
      </c>
      <c r="AE109" s="42">
        <v>539000</v>
      </c>
      <c r="AF109" s="42">
        <v>499000</v>
      </c>
      <c r="AG109" s="42">
        <v>508000</v>
      </c>
      <c r="AH109" s="42">
        <v>490800</v>
      </c>
      <c r="AI109" s="42">
        <v>499000</v>
      </c>
      <c r="AJ109" s="42">
        <v>509900</v>
      </c>
      <c r="AK109" s="42">
        <v>535000</v>
      </c>
      <c r="AL109" s="42">
        <v>529000</v>
      </c>
      <c r="AM109" s="42">
        <v>530000</v>
      </c>
      <c r="AN109" s="42">
        <v>534000</v>
      </c>
      <c r="AO109" s="42">
        <v>538500</v>
      </c>
      <c r="AP109" s="42">
        <v>519950</v>
      </c>
      <c r="AQ109" s="42">
        <v>499000</v>
      </c>
      <c r="AR109" s="42">
        <v>484950</v>
      </c>
      <c r="AS109" s="42">
        <v>467250</v>
      </c>
      <c r="AT109" s="42">
        <v>460000</v>
      </c>
      <c r="AU109" s="42">
        <v>460000</v>
      </c>
      <c r="AV109" s="42">
        <v>475000</v>
      </c>
      <c r="AW109" s="42">
        <v>499950</v>
      </c>
      <c r="AX109" s="42">
        <v>514900</v>
      </c>
      <c r="AY109" s="42">
        <v>499900</v>
      </c>
      <c r="AZ109" s="42">
        <v>499900</v>
      </c>
      <c r="BA109" s="42">
        <v>540000</v>
      </c>
      <c r="BB109" s="42">
        <v>555000</v>
      </c>
      <c r="BC109" s="42">
        <v>550000</v>
      </c>
      <c r="BD109" s="42">
        <v>505000</v>
      </c>
      <c r="BE109" s="42">
        <v>489950</v>
      </c>
      <c r="BF109" s="42">
        <v>488000</v>
      </c>
      <c r="BG109" s="42">
        <v>525000</v>
      </c>
      <c r="BH109" s="42">
        <v>599000</v>
      </c>
      <c r="BI109" s="42">
        <v>600000</v>
      </c>
      <c r="BJ109" s="42">
        <v>625000</v>
      </c>
      <c r="BK109" s="42">
        <v>629000</v>
      </c>
      <c r="BL109" s="42">
        <v>628000</v>
      </c>
      <c r="BM109" s="42">
        <v>628000</v>
      </c>
      <c r="BN109" s="42">
        <v>628000</v>
      </c>
      <c r="BO109" s="42">
        <v>599000</v>
      </c>
      <c r="BP109" s="42">
        <v>620000</v>
      </c>
      <c r="BQ109" s="42">
        <v>649950</v>
      </c>
      <c r="BR109" s="42">
        <v>639000</v>
      </c>
      <c r="BS109" s="42">
        <v>699000</v>
      </c>
      <c r="BT109" s="42">
        <v>699000</v>
      </c>
      <c r="BU109" s="42">
        <v>709000</v>
      </c>
      <c r="BV109" s="42">
        <v>789000</v>
      </c>
    </row>
    <row r="110" spans="1:74" x14ac:dyDescent="0.45">
      <c r="A110" s="42">
        <v>95032</v>
      </c>
      <c r="B110" s="42" t="s">
        <v>170</v>
      </c>
      <c r="C110" s="42" t="s">
        <v>66</v>
      </c>
      <c r="D110" s="42" t="s">
        <v>109</v>
      </c>
      <c r="E110" s="42" t="s">
        <v>110</v>
      </c>
      <c r="F110" s="42">
        <v>1169000</v>
      </c>
      <c r="G110" s="42">
        <v>1150000</v>
      </c>
      <c r="H110" s="42">
        <v>1099950</v>
      </c>
      <c r="I110" s="42">
        <v>1099800</v>
      </c>
      <c r="J110" s="42">
        <v>1075000</v>
      </c>
      <c r="K110" s="42">
        <v>995000</v>
      </c>
      <c r="L110" s="42">
        <v>999500</v>
      </c>
      <c r="M110" s="42">
        <v>1079000</v>
      </c>
      <c r="N110" s="42">
        <v>1099000</v>
      </c>
      <c r="O110" s="42">
        <v>1099000</v>
      </c>
      <c r="P110" s="42">
        <v>1100000</v>
      </c>
      <c r="Q110" s="42">
        <v>1169999</v>
      </c>
      <c r="R110" s="42">
        <v>1090000</v>
      </c>
      <c r="S110" s="42">
        <v>1056429</v>
      </c>
      <c r="T110" s="42">
        <v>1099488</v>
      </c>
      <c r="U110" s="42">
        <v>1050000</v>
      </c>
      <c r="V110" s="42">
        <v>1050000</v>
      </c>
      <c r="W110" s="42">
        <v>999999</v>
      </c>
      <c r="X110" s="42">
        <v>1075000</v>
      </c>
      <c r="Y110" s="42">
        <v>1098000</v>
      </c>
      <c r="Z110" s="42">
        <v>1098000</v>
      </c>
      <c r="AA110" s="42">
        <v>1100888</v>
      </c>
      <c r="AB110" s="42">
        <v>1099000</v>
      </c>
      <c r="AC110" s="42">
        <v>1148888</v>
      </c>
      <c r="AD110" s="42">
        <v>1125000</v>
      </c>
      <c r="AE110" s="42">
        <v>1095000</v>
      </c>
      <c r="AF110" s="42">
        <v>1100000</v>
      </c>
      <c r="AG110" s="42">
        <v>1099000</v>
      </c>
      <c r="AH110" s="42">
        <v>1169000</v>
      </c>
      <c r="AI110" s="42">
        <v>1139000</v>
      </c>
      <c r="AJ110" s="42">
        <v>1175000</v>
      </c>
      <c r="AK110" s="42">
        <v>1175000</v>
      </c>
      <c r="AL110" s="42">
        <v>1150000</v>
      </c>
      <c r="AM110" s="42">
        <v>999000</v>
      </c>
      <c r="AN110" s="42">
        <v>1095000</v>
      </c>
      <c r="AO110" s="42">
        <v>975000</v>
      </c>
      <c r="AP110" s="42">
        <v>949900</v>
      </c>
      <c r="AQ110" s="42">
        <v>949900</v>
      </c>
      <c r="AR110" s="42">
        <v>898000</v>
      </c>
      <c r="AS110" s="42">
        <v>949000</v>
      </c>
      <c r="AT110" s="42">
        <v>1095000</v>
      </c>
      <c r="AU110" s="42">
        <v>1099950</v>
      </c>
      <c r="AV110" s="42">
        <v>1148000</v>
      </c>
      <c r="AW110" s="42">
        <v>1198000</v>
      </c>
      <c r="AX110" s="42">
        <v>1199000</v>
      </c>
      <c r="AY110" s="42">
        <v>1249000</v>
      </c>
      <c r="AZ110" s="42">
        <v>1198000</v>
      </c>
      <c r="BA110" s="42">
        <v>1120000</v>
      </c>
      <c r="BB110" s="42">
        <v>1195000</v>
      </c>
      <c r="BC110" s="42">
        <v>1049000</v>
      </c>
      <c r="BD110" s="42">
        <v>1049000</v>
      </c>
      <c r="BE110" s="42">
        <v>1295000</v>
      </c>
      <c r="BF110" s="42">
        <v>1450000</v>
      </c>
      <c r="BG110" s="42">
        <v>1500000</v>
      </c>
      <c r="BH110" s="42">
        <v>1399000</v>
      </c>
      <c r="BI110" s="42">
        <v>1388000</v>
      </c>
      <c r="BJ110" s="42">
        <v>1388000</v>
      </c>
      <c r="BK110" s="42">
        <v>1399000</v>
      </c>
      <c r="BL110" s="42">
        <v>1499000</v>
      </c>
      <c r="BM110" s="42">
        <v>1598000</v>
      </c>
      <c r="BN110" s="42">
        <v>1610880</v>
      </c>
      <c r="BO110" s="42">
        <v>1549000</v>
      </c>
      <c r="BP110" s="42">
        <v>1649000</v>
      </c>
      <c r="BQ110" s="42">
        <v>1499880</v>
      </c>
      <c r="BR110" s="42">
        <v>1435000</v>
      </c>
      <c r="BS110" s="42">
        <v>1499000</v>
      </c>
      <c r="BT110" s="42">
        <v>1559000</v>
      </c>
      <c r="BU110" s="42">
        <v>1599000</v>
      </c>
      <c r="BV110" s="42">
        <v>1699000</v>
      </c>
    </row>
    <row r="111" spans="1:74" x14ac:dyDescent="0.45">
      <c r="A111" s="42">
        <v>95117</v>
      </c>
      <c r="B111" s="42" t="s">
        <v>109</v>
      </c>
      <c r="C111" s="42" t="s">
        <v>66</v>
      </c>
      <c r="D111" s="42" t="s">
        <v>109</v>
      </c>
      <c r="E111" s="42" t="s">
        <v>110</v>
      </c>
      <c r="F111" s="42">
        <v>625000</v>
      </c>
      <c r="G111" s="42">
        <v>599900</v>
      </c>
      <c r="H111" s="42">
        <v>569000</v>
      </c>
      <c r="I111" s="42">
        <v>599000</v>
      </c>
      <c r="J111" s="42">
        <v>585000</v>
      </c>
      <c r="K111" s="42">
        <v>570000</v>
      </c>
      <c r="L111" s="42">
        <v>595000</v>
      </c>
      <c r="M111" s="42">
        <v>595000</v>
      </c>
      <c r="N111" s="42">
        <v>599800</v>
      </c>
      <c r="O111" s="42">
        <v>549900</v>
      </c>
      <c r="P111" s="42">
        <v>532900</v>
      </c>
      <c r="Q111" s="42">
        <v>547000</v>
      </c>
      <c r="R111" s="42">
        <v>529000</v>
      </c>
      <c r="S111" s="42">
        <v>525000</v>
      </c>
      <c r="T111" s="42">
        <v>469000</v>
      </c>
      <c r="U111" s="42">
        <v>529888</v>
      </c>
      <c r="V111" s="42">
        <v>549500</v>
      </c>
      <c r="W111" s="42">
        <v>535000</v>
      </c>
      <c r="X111" s="42">
        <v>549500</v>
      </c>
      <c r="Y111" s="42">
        <v>549000</v>
      </c>
      <c r="Z111" s="42">
        <v>565000</v>
      </c>
      <c r="AA111" s="42">
        <v>568888</v>
      </c>
      <c r="AB111" s="42">
        <v>565000</v>
      </c>
      <c r="AC111" s="42">
        <v>549000</v>
      </c>
      <c r="AD111" s="42">
        <v>549000</v>
      </c>
      <c r="AE111" s="42">
        <v>479950</v>
      </c>
      <c r="AF111" s="42">
        <v>450000</v>
      </c>
      <c r="AG111" s="42">
        <v>435000</v>
      </c>
      <c r="AH111" s="42">
        <v>469000</v>
      </c>
      <c r="AI111" s="42">
        <v>479900</v>
      </c>
      <c r="AJ111" s="42">
        <v>519000</v>
      </c>
      <c r="AK111" s="42">
        <v>575000</v>
      </c>
      <c r="AL111" s="42">
        <v>569999</v>
      </c>
      <c r="AM111" s="42">
        <v>549000</v>
      </c>
      <c r="AN111" s="42">
        <v>578888</v>
      </c>
      <c r="AO111" s="42">
        <v>578888</v>
      </c>
      <c r="AP111" s="42">
        <v>559950</v>
      </c>
      <c r="AQ111" s="42">
        <v>549000</v>
      </c>
      <c r="AR111" s="42">
        <v>499000</v>
      </c>
      <c r="AS111" s="42">
        <v>548000</v>
      </c>
      <c r="AT111" s="42">
        <v>549000</v>
      </c>
      <c r="AU111" s="42">
        <v>570000</v>
      </c>
      <c r="AV111" s="42">
        <v>549000</v>
      </c>
      <c r="AW111" s="42">
        <v>565000</v>
      </c>
      <c r="AX111" s="42">
        <v>565000</v>
      </c>
      <c r="AY111" s="42">
        <v>599000</v>
      </c>
      <c r="AZ111" s="42">
        <v>675000</v>
      </c>
      <c r="BA111" s="42">
        <v>618800</v>
      </c>
      <c r="BB111" s="42">
        <v>559000</v>
      </c>
      <c r="BC111" s="42">
        <v>558000</v>
      </c>
      <c r="BD111" s="42">
        <v>558000</v>
      </c>
      <c r="BE111" s="42">
        <v>619000</v>
      </c>
      <c r="BF111" s="42">
        <v>650000</v>
      </c>
      <c r="BG111" s="42">
        <v>625000</v>
      </c>
      <c r="BH111" s="42">
        <v>699000</v>
      </c>
      <c r="BI111" s="42">
        <v>699000</v>
      </c>
      <c r="BJ111" s="42">
        <v>679888</v>
      </c>
      <c r="BK111" s="42">
        <v>679000</v>
      </c>
      <c r="BL111" s="42">
        <v>685000</v>
      </c>
      <c r="BM111" s="42">
        <v>699950</v>
      </c>
      <c r="BN111" s="42">
        <v>699000</v>
      </c>
      <c r="BO111" s="42">
        <v>675000</v>
      </c>
      <c r="BP111" s="42">
        <v>700000</v>
      </c>
      <c r="BQ111" s="42">
        <v>770000</v>
      </c>
      <c r="BR111" s="42">
        <v>770000</v>
      </c>
      <c r="BS111" s="42">
        <v>680000</v>
      </c>
      <c r="BT111" s="42">
        <v>610000</v>
      </c>
      <c r="BU111" s="42">
        <v>750000</v>
      </c>
      <c r="BV111" s="42">
        <v>800000</v>
      </c>
    </row>
    <row r="112" spans="1:74" x14ac:dyDescent="0.45">
      <c r="A112" s="42">
        <v>94596</v>
      </c>
      <c r="B112" s="42" t="s">
        <v>169</v>
      </c>
      <c r="C112" s="42" t="s">
        <v>66</v>
      </c>
      <c r="D112" s="42" t="s">
        <v>65</v>
      </c>
      <c r="E112" s="42" t="s">
        <v>354</v>
      </c>
      <c r="F112" s="42">
        <v>650000</v>
      </c>
      <c r="G112" s="42">
        <v>648500</v>
      </c>
      <c r="H112" s="42">
        <v>623000</v>
      </c>
      <c r="I112" s="42">
        <v>549900</v>
      </c>
      <c r="J112" s="42">
        <v>579000</v>
      </c>
      <c r="K112" s="42">
        <v>574500</v>
      </c>
      <c r="L112" s="42">
        <v>509000</v>
      </c>
      <c r="M112" s="42">
        <v>629000</v>
      </c>
      <c r="N112" s="42">
        <v>599000</v>
      </c>
      <c r="O112" s="42">
        <v>699000</v>
      </c>
      <c r="P112" s="42">
        <v>595000</v>
      </c>
      <c r="Q112" s="42">
        <v>589000</v>
      </c>
      <c r="R112" s="42">
        <v>589000</v>
      </c>
      <c r="S112" s="42">
        <v>569000</v>
      </c>
      <c r="T112" s="42">
        <v>479000</v>
      </c>
      <c r="U112" s="42">
        <v>349000</v>
      </c>
      <c r="V112" s="42">
        <v>349000</v>
      </c>
      <c r="W112" s="42">
        <v>412795</v>
      </c>
      <c r="X112" s="42">
        <v>479000</v>
      </c>
      <c r="Y112" s="42">
        <v>410000</v>
      </c>
      <c r="Z112" s="42">
        <v>550000</v>
      </c>
      <c r="AA112" s="42">
        <v>550000</v>
      </c>
      <c r="AB112" s="42">
        <v>535000</v>
      </c>
      <c r="AC112" s="42">
        <v>560000</v>
      </c>
      <c r="AD112" s="42">
        <v>479000</v>
      </c>
      <c r="AE112" s="42">
        <v>408888</v>
      </c>
      <c r="AF112" s="42">
        <v>265000</v>
      </c>
      <c r="AG112" s="42">
        <v>270000</v>
      </c>
      <c r="AH112" s="42">
        <v>385000</v>
      </c>
      <c r="AI112" s="42">
        <v>474900</v>
      </c>
      <c r="AJ112" s="42">
        <v>479000</v>
      </c>
      <c r="AK112" s="42">
        <v>559000</v>
      </c>
      <c r="AL112" s="42">
        <v>599000</v>
      </c>
      <c r="AM112" s="42">
        <v>599000</v>
      </c>
      <c r="AN112" s="42">
        <v>599000</v>
      </c>
      <c r="AO112" s="42">
        <v>549000</v>
      </c>
      <c r="AP112" s="42">
        <v>549000</v>
      </c>
      <c r="AQ112" s="42">
        <v>475000</v>
      </c>
      <c r="AR112" s="42">
        <v>370000</v>
      </c>
      <c r="AS112" s="42">
        <v>470000</v>
      </c>
      <c r="AT112" s="42">
        <v>555750</v>
      </c>
      <c r="AU112" s="42">
        <v>550000</v>
      </c>
      <c r="AV112" s="42">
        <v>648000</v>
      </c>
      <c r="AW112" s="42">
        <v>599950</v>
      </c>
      <c r="AX112" s="42">
        <v>685000</v>
      </c>
      <c r="AY112" s="42">
        <v>685000</v>
      </c>
      <c r="AZ112" s="42">
        <v>675000</v>
      </c>
      <c r="BA112" s="42">
        <v>699950</v>
      </c>
      <c r="BB112" s="42">
        <v>659000</v>
      </c>
      <c r="BC112" s="42">
        <v>625000</v>
      </c>
      <c r="BD112" s="42">
        <v>615000</v>
      </c>
      <c r="BE112" s="42">
        <v>468000</v>
      </c>
      <c r="BF112" s="42">
        <v>665000</v>
      </c>
      <c r="BG112" s="42">
        <v>615000</v>
      </c>
      <c r="BH112" s="42">
        <v>748500</v>
      </c>
      <c r="BI112" s="42">
        <v>800000</v>
      </c>
      <c r="BJ112" s="42">
        <v>614950</v>
      </c>
      <c r="BK112" s="42">
        <v>639000</v>
      </c>
      <c r="BL112" s="42">
        <v>535000</v>
      </c>
      <c r="BM112" s="42">
        <v>495000</v>
      </c>
      <c r="BN112" s="42">
        <v>495000</v>
      </c>
      <c r="BO112" s="42">
        <v>499000</v>
      </c>
      <c r="BP112" s="42">
        <v>505000</v>
      </c>
      <c r="BQ112" s="42">
        <v>465000</v>
      </c>
      <c r="BR112" s="42">
        <v>450000</v>
      </c>
      <c r="BS112" s="42">
        <v>385000</v>
      </c>
      <c r="BT112" s="42">
        <v>385000</v>
      </c>
      <c r="BU112" s="42">
        <v>477000</v>
      </c>
      <c r="BV112" s="42">
        <v>425000</v>
      </c>
    </row>
    <row r="113" spans="1:74" x14ac:dyDescent="0.45">
      <c r="A113" s="42">
        <v>94402</v>
      </c>
      <c r="B113" s="42" t="s">
        <v>114</v>
      </c>
      <c r="C113" s="42" t="s">
        <v>66</v>
      </c>
      <c r="D113" s="42" t="s">
        <v>65</v>
      </c>
      <c r="E113" s="42" t="s">
        <v>114</v>
      </c>
      <c r="F113" s="42">
        <v>1095000</v>
      </c>
      <c r="G113" s="42">
        <v>989000</v>
      </c>
      <c r="H113" s="42">
        <v>929500</v>
      </c>
      <c r="I113" s="42">
        <v>924500</v>
      </c>
      <c r="J113" s="42">
        <v>950000</v>
      </c>
      <c r="K113" s="42">
        <v>950000</v>
      </c>
      <c r="L113" s="42">
        <v>1065000</v>
      </c>
      <c r="M113" s="42">
        <v>1174000</v>
      </c>
      <c r="N113" s="42">
        <v>1098000</v>
      </c>
      <c r="O113" s="42">
        <v>1049000</v>
      </c>
      <c r="P113" s="42">
        <v>1028900</v>
      </c>
      <c r="Q113" s="42">
        <v>999000</v>
      </c>
      <c r="R113" s="42">
        <v>995000</v>
      </c>
      <c r="S113" s="42">
        <v>975000</v>
      </c>
      <c r="T113" s="42">
        <v>899000</v>
      </c>
      <c r="U113" s="42">
        <v>949950</v>
      </c>
      <c r="V113" s="42">
        <v>995000</v>
      </c>
      <c r="W113" s="42">
        <v>975000</v>
      </c>
      <c r="X113" s="42">
        <v>975000</v>
      </c>
      <c r="Y113" s="42">
        <v>995000</v>
      </c>
      <c r="Z113" s="42">
        <v>995000</v>
      </c>
      <c r="AA113" s="42">
        <v>916000</v>
      </c>
      <c r="AB113" s="42">
        <v>950000</v>
      </c>
      <c r="AC113" s="42">
        <v>950000</v>
      </c>
      <c r="AD113" s="42">
        <v>950000</v>
      </c>
      <c r="AE113" s="42">
        <v>930000</v>
      </c>
      <c r="AF113" s="42">
        <v>859500</v>
      </c>
      <c r="AG113" s="42">
        <v>879000</v>
      </c>
      <c r="AH113" s="42">
        <v>930000</v>
      </c>
      <c r="AI113" s="42">
        <v>900000</v>
      </c>
      <c r="AJ113" s="42">
        <v>899950</v>
      </c>
      <c r="AK113" s="42">
        <v>915000</v>
      </c>
      <c r="AL113" s="42">
        <v>899950</v>
      </c>
      <c r="AM113" s="42">
        <v>899000</v>
      </c>
      <c r="AN113" s="42">
        <v>849000</v>
      </c>
      <c r="AO113" s="42">
        <v>875000</v>
      </c>
      <c r="AP113" s="42">
        <v>860000</v>
      </c>
      <c r="AQ113" s="42">
        <v>839999</v>
      </c>
      <c r="AR113" s="42">
        <v>839999</v>
      </c>
      <c r="AS113" s="42">
        <v>810000</v>
      </c>
      <c r="AT113" s="42">
        <v>918000</v>
      </c>
      <c r="AU113" s="42">
        <v>887000</v>
      </c>
      <c r="AV113" s="42">
        <v>1049000</v>
      </c>
      <c r="AW113" s="42">
        <v>979000</v>
      </c>
      <c r="AX113" s="42">
        <v>899950</v>
      </c>
      <c r="AY113" s="42">
        <v>938000</v>
      </c>
      <c r="AZ113" s="42">
        <v>949000</v>
      </c>
      <c r="BA113" s="42">
        <v>916000</v>
      </c>
      <c r="BB113" s="42">
        <v>899000</v>
      </c>
      <c r="BC113" s="42">
        <v>755000</v>
      </c>
      <c r="BD113" s="42">
        <v>689000</v>
      </c>
      <c r="BE113" s="42">
        <v>835000</v>
      </c>
      <c r="BF113" s="42">
        <v>768000</v>
      </c>
      <c r="BG113" s="42">
        <v>800000</v>
      </c>
      <c r="BH113" s="42">
        <v>899000</v>
      </c>
      <c r="BI113" s="42">
        <v>1045000</v>
      </c>
      <c r="BJ113" s="42">
        <v>1198000</v>
      </c>
      <c r="BK113" s="42">
        <v>1010000</v>
      </c>
      <c r="BL113" s="42">
        <v>1010000</v>
      </c>
      <c r="BM113" s="42">
        <v>1010000</v>
      </c>
      <c r="BN113" s="42">
        <v>1099000</v>
      </c>
      <c r="BO113" s="42">
        <v>1010000</v>
      </c>
      <c r="BP113" s="42">
        <v>869900</v>
      </c>
      <c r="BQ113" s="42">
        <v>1025000</v>
      </c>
      <c r="BR113" s="42">
        <v>925000</v>
      </c>
      <c r="BS113" s="42">
        <v>1025000</v>
      </c>
      <c r="BT113" s="42">
        <v>1248000</v>
      </c>
      <c r="BU113" s="42">
        <v>1288000</v>
      </c>
      <c r="BV113" s="42">
        <v>1100000</v>
      </c>
    </row>
    <row r="114" spans="1:74" x14ac:dyDescent="0.45">
      <c r="A114" s="42">
        <v>94062</v>
      </c>
      <c r="B114" s="42" t="s">
        <v>162</v>
      </c>
      <c r="C114" s="42" t="s">
        <v>66</v>
      </c>
      <c r="D114" s="42" t="s">
        <v>65</v>
      </c>
      <c r="E114" s="42" t="s">
        <v>114</v>
      </c>
      <c r="F114" s="42">
        <v>1495000</v>
      </c>
      <c r="G114" s="42">
        <v>1495000</v>
      </c>
      <c r="H114" s="42">
        <v>1395000</v>
      </c>
      <c r="I114" s="42">
        <v>1549000</v>
      </c>
      <c r="J114" s="42">
        <v>1595000</v>
      </c>
      <c r="K114" s="42">
        <v>1599000</v>
      </c>
      <c r="L114" s="42">
        <v>1695000</v>
      </c>
      <c r="M114" s="42">
        <v>1600000</v>
      </c>
      <c r="N114" s="42">
        <v>1595000</v>
      </c>
      <c r="O114" s="42">
        <v>1450000</v>
      </c>
      <c r="P114" s="42">
        <v>1450000</v>
      </c>
      <c r="Q114" s="42">
        <v>1475000</v>
      </c>
      <c r="R114" s="42">
        <v>1495000</v>
      </c>
      <c r="S114" s="42">
        <v>1495000</v>
      </c>
      <c r="T114" s="42">
        <v>1499000</v>
      </c>
      <c r="U114" s="42">
        <v>1495000</v>
      </c>
      <c r="V114" s="42">
        <v>1447999</v>
      </c>
      <c r="W114" s="42">
        <v>1450000</v>
      </c>
      <c r="X114" s="42">
        <v>1429000</v>
      </c>
      <c r="Y114" s="42">
        <v>1450000</v>
      </c>
      <c r="Z114" s="42">
        <v>1450000</v>
      </c>
      <c r="AA114" s="42">
        <v>1319000</v>
      </c>
      <c r="AB114" s="42">
        <v>1350000</v>
      </c>
      <c r="AC114" s="42">
        <v>1350000</v>
      </c>
      <c r="AD114" s="42">
        <v>1350000</v>
      </c>
      <c r="AE114" s="42">
        <v>1395000</v>
      </c>
      <c r="AF114" s="42">
        <v>1350000</v>
      </c>
      <c r="AG114" s="42">
        <v>1299000</v>
      </c>
      <c r="AH114" s="42">
        <v>1295000</v>
      </c>
      <c r="AI114" s="42">
        <v>1295000</v>
      </c>
      <c r="AJ114" s="42">
        <v>1290000</v>
      </c>
      <c r="AK114" s="42">
        <v>1298950</v>
      </c>
      <c r="AL114" s="42">
        <v>1299000</v>
      </c>
      <c r="AM114" s="42">
        <v>1298000</v>
      </c>
      <c r="AN114" s="42">
        <v>1268000</v>
      </c>
      <c r="AO114" s="42">
        <v>1249500</v>
      </c>
      <c r="AP114" s="42">
        <v>1300000</v>
      </c>
      <c r="AQ114" s="42">
        <v>1448000</v>
      </c>
      <c r="AR114" s="42">
        <v>1495000</v>
      </c>
      <c r="AS114" s="42">
        <v>1495000</v>
      </c>
      <c r="AT114" s="42">
        <v>1299000</v>
      </c>
      <c r="AU114" s="42">
        <v>1269950</v>
      </c>
      <c r="AV114" s="42">
        <v>1275000</v>
      </c>
      <c r="AW114" s="42">
        <v>1495000</v>
      </c>
      <c r="AX114" s="42">
        <v>1649000</v>
      </c>
      <c r="AY114" s="42">
        <v>1649000</v>
      </c>
      <c r="AZ114" s="42">
        <v>1729000</v>
      </c>
      <c r="BA114" s="42">
        <v>1750000</v>
      </c>
      <c r="BB114" s="42">
        <v>1768000</v>
      </c>
      <c r="BC114" s="42">
        <v>1695000</v>
      </c>
      <c r="BD114" s="42">
        <v>1679000</v>
      </c>
      <c r="BE114" s="42">
        <v>1695000</v>
      </c>
      <c r="BF114" s="42">
        <v>1695000</v>
      </c>
      <c r="BG114" s="42">
        <v>1849500</v>
      </c>
      <c r="BH114" s="42">
        <v>1695000</v>
      </c>
      <c r="BI114" s="42">
        <v>1498000</v>
      </c>
      <c r="BJ114" s="42">
        <v>1500000</v>
      </c>
      <c r="BK114" s="42">
        <v>1711000</v>
      </c>
      <c r="BL114" s="42">
        <v>1900000</v>
      </c>
      <c r="BM114" s="42">
        <v>1900000</v>
      </c>
      <c r="BN114" s="42">
        <v>1888888</v>
      </c>
      <c r="BO114" s="42">
        <v>1925000</v>
      </c>
      <c r="BP114" s="42">
        <v>1995000</v>
      </c>
      <c r="BQ114" s="42">
        <v>1995000</v>
      </c>
      <c r="BR114" s="42">
        <v>1895000</v>
      </c>
      <c r="BS114" s="42">
        <v>1895000</v>
      </c>
      <c r="BT114" s="42">
        <v>1985000</v>
      </c>
      <c r="BU114" s="42">
        <v>1798000</v>
      </c>
      <c r="BV114" s="42">
        <v>1795000</v>
      </c>
    </row>
    <row r="115" spans="1:74" x14ac:dyDescent="0.45">
      <c r="A115" s="42">
        <v>94609</v>
      </c>
      <c r="B115" s="42" t="s">
        <v>135</v>
      </c>
      <c r="C115" s="42" t="s">
        <v>66</v>
      </c>
      <c r="D115" s="42" t="s">
        <v>65</v>
      </c>
      <c r="E115" s="42" t="s">
        <v>78</v>
      </c>
      <c r="F115" s="42">
        <v>375000</v>
      </c>
      <c r="G115" s="42">
        <v>340000</v>
      </c>
      <c r="H115" s="42">
        <v>360000</v>
      </c>
      <c r="I115" s="42">
        <v>309900</v>
      </c>
      <c r="J115" s="42">
        <v>360000</v>
      </c>
      <c r="K115" s="42">
        <v>329000</v>
      </c>
      <c r="L115" s="42">
        <v>329000</v>
      </c>
      <c r="M115" s="42">
        <v>399000</v>
      </c>
      <c r="N115" s="42">
        <v>399000</v>
      </c>
      <c r="O115" s="42">
        <v>275000</v>
      </c>
      <c r="P115" s="42">
        <v>298800</v>
      </c>
      <c r="Q115" s="42">
        <v>269900</v>
      </c>
      <c r="R115" s="42">
        <v>310000</v>
      </c>
      <c r="S115" s="42">
        <v>310000</v>
      </c>
      <c r="T115" s="42">
        <v>329000</v>
      </c>
      <c r="U115" s="42">
        <v>346500</v>
      </c>
      <c r="V115" s="42">
        <v>389000</v>
      </c>
      <c r="W115" s="42">
        <v>325000</v>
      </c>
      <c r="X115" s="42">
        <v>389000</v>
      </c>
      <c r="Y115" s="42">
        <v>398000</v>
      </c>
      <c r="Z115" s="42">
        <v>399000</v>
      </c>
      <c r="AA115" s="42">
        <v>389000</v>
      </c>
      <c r="AB115" s="42">
        <v>389000</v>
      </c>
      <c r="AC115" s="42">
        <v>389000</v>
      </c>
      <c r="AD115" s="42">
        <v>414000</v>
      </c>
      <c r="AE115" s="42">
        <v>414000</v>
      </c>
      <c r="AF115" s="42">
        <v>330000</v>
      </c>
      <c r="AG115" s="42">
        <v>330000</v>
      </c>
      <c r="AH115" s="42">
        <v>374900</v>
      </c>
      <c r="AI115" s="42">
        <v>400000</v>
      </c>
      <c r="AJ115" s="42">
        <v>375000</v>
      </c>
      <c r="AK115" s="42">
        <v>399000</v>
      </c>
      <c r="AL115" s="42">
        <v>399000</v>
      </c>
      <c r="AM115" s="42">
        <v>350000</v>
      </c>
      <c r="AN115" s="42">
        <v>367742</v>
      </c>
      <c r="AO115" s="42">
        <v>395000</v>
      </c>
      <c r="AP115" s="42">
        <v>360000</v>
      </c>
      <c r="AQ115" s="42">
        <v>360000</v>
      </c>
      <c r="AR115" s="42">
        <v>371900</v>
      </c>
      <c r="AS115" s="42">
        <v>349000</v>
      </c>
      <c r="AT115" s="42">
        <v>350000</v>
      </c>
      <c r="AU115" s="42">
        <v>359000</v>
      </c>
      <c r="AV115" s="42">
        <v>330000</v>
      </c>
      <c r="AW115" s="42">
        <v>349000</v>
      </c>
      <c r="AX115" s="42">
        <v>330000</v>
      </c>
      <c r="AY115" s="42">
        <v>330000</v>
      </c>
      <c r="AZ115" s="42">
        <v>329900</v>
      </c>
      <c r="BA115" s="42">
        <v>329900</v>
      </c>
      <c r="BB115" s="42">
        <v>399000</v>
      </c>
      <c r="BC115" s="42">
        <v>364900</v>
      </c>
      <c r="BD115" s="42">
        <v>349000</v>
      </c>
      <c r="BE115" s="42">
        <v>349000</v>
      </c>
      <c r="BF115" s="42">
        <v>449000</v>
      </c>
      <c r="BG115" s="42">
        <v>469000</v>
      </c>
      <c r="BH115" s="42">
        <v>529000</v>
      </c>
      <c r="BI115" s="42">
        <v>499000</v>
      </c>
      <c r="BJ115" s="42">
        <v>525000</v>
      </c>
      <c r="BK115" s="42">
        <v>489000</v>
      </c>
      <c r="BL115" s="42">
        <v>489000</v>
      </c>
      <c r="BM115" s="42">
        <v>495000</v>
      </c>
      <c r="BN115" s="42">
        <v>548000</v>
      </c>
      <c r="BO115" s="42">
        <v>579000</v>
      </c>
      <c r="BP115" s="42">
        <v>548000</v>
      </c>
      <c r="BQ115" s="42">
        <v>479000</v>
      </c>
      <c r="BR115" s="42">
        <v>549000</v>
      </c>
      <c r="BS115" s="42">
        <v>595000</v>
      </c>
      <c r="BT115" s="42">
        <v>599000</v>
      </c>
      <c r="BU115" s="42">
        <v>599000</v>
      </c>
      <c r="BV115" s="42">
        <v>629000</v>
      </c>
    </row>
    <row r="116" spans="1:74" x14ac:dyDescent="0.45">
      <c r="A116" s="42">
        <v>94545</v>
      </c>
      <c r="B116" s="42" t="s">
        <v>104</v>
      </c>
      <c r="C116" s="42" t="s">
        <v>66</v>
      </c>
      <c r="D116" s="42" t="s">
        <v>65</v>
      </c>
      <c r="E116" s="42" t="s">
        <v>78</v>
      </c>
      <c r="F116" s="42">
        <v>313900</v>
      </c>
      <c r="G116" s="42">
        <v>299900</v>
      </c>
      <c r="H116" s="42">
        <v>295000</v>
      </c>
      <c r="I116" s="42">
        <v>275000</v>
      </c>
      <c r="J116" s="42">
        <v>264900</v>
      </c>
      <c r="K116" s="42">
        <v>263000</v>
      </c>
      <c r="L116" s="42">
        <v>263000</v>
      </c>
      <c r="M116" s="42">
        <v>256900</v>
      </c>
      <c r="N116" s="42">
        <v>240000</v>
      </c>
      <c r="O116" s="42">
        <v>259900</v>
      </c>
      <c r="P116" s="42">
        <v>274900</v>
      </c>
      <c r="Q116" s="42">
        <v>249900</v>
      </c>
      <c r="R116" s="42">
        <v>250000</v>
      </c>
      <c r="S116" s="42">
        <v>272250</v>
      </c>
      <c r="T116" s="42">
        <v>310000</v>
      </c>
      <c r="U116" s="42">
        <v>272250</v>
      </c>
      <c r="V116" s="42">
        <v>264900</v>
      </c>
      <c r="W116" s="42">
        <v>264000</v>
      </c>
      <c r="X116" s="42">
        <v>265200</v>
      </c>
      <c r="Y116" s="42">
        <v>264000</v>
      </c>
      <c r="Z116" s="42">
        <v>275888</v>
      </c>
      <c r="AA116" s="42">
        <v>319000</v>
      </c>
      <c r="AB116" s="42">
        <v>279900</v>
      </c>
      <c r="AC116" s="42">
        <v>292500</v>
      </c>
      <c r="AD116" s="42">
        <v>289000</v>
      </c>
      <c r="AE116" s="42">
        <v>270000</v>
      </c>
      <c r="AF116" s="42">
        <v>275000</v>
      </c>
      <c r="AG116" s="42">
        <v>274900</v>
      </c>
      <c r="AH116" s="42">
        <v>305000</v>
      </c>
      <c r="AI116" s="42">
        <v>300000</v>
      </c>
      <c r="AJ116" s="42">
        <v>255000</v>
      </c>
      <c r="AK116" s="42">
        <v>269900</v>
      </c>
      <c r="AL116" s="42">
        <v>250000</v>
      </c>
      <c r="AM116" s="42">
        <v>269900</v>
      </c>
      <c r="AN116" s="42">
        <v>288000</v>
      </c>
      <c r="AO116" s="42">
        <v>249950</v>
      </c>
      <c r="AP116" s="42">
        <v>249900</v>
      </c>
      <c r="AQ116" s="42">
        <v>249950</v>
      </c>
      <c r="AR116" s="42">
        <v>250000</v>
      </c>
      <c r="AS116" s="42">
        <v>269000</v>
      </c>
      <c r="AT116" s="42">
        <v>260000</v>
      </c>
      <c r="AU116" s="42">
        <v>274000</v>
      </c>
      <c r="AV116" s="42">
        <v>269900</v>
      </c>
      <c r="AW116" s="42">
        <v>271350</v>
      </c>
      <c r="AX116" s="42">
        <v>285000</v>
      </c>
      <c r="AY116" s="42">
        <v>315000</v>
      </c>
      <c r="AZ116" s="42">
        <v>300000</v>
      </c>
      <c r="BA116" s="42">
        <v>300000</v>
      </c>
      <c r="BB116" s="42">
        <v>323500</v>
      </c>
      <c r="BC116" s="42">
        <v>319850</v>
      </c>
      <c r="BD116" s="42">
        <v>329000</v>
      </c>
      <c r="BE116" s="42">
        <v>349950</v>
      </c>
      <c r="BF116" s="42">
        <v>345000</v>
      </c>
      <c r="BG116" s="42">
        <v>363950</v>
      </c>
      <c r="BH116" s="42">
        <v>389900</v>
      </c>
      <c r="BI116" s="42">
        <v>359000</v>
      </c>
      <c r="BJ116" s="42">
        <v>369999</v>
      </c>
      <c r="BK116" s="42">
        <v>375000</v>
      </c>
      <c r="BL116" s="42">
        <v>395000</v>
      </c>
      <c r="BM116" s="42">
        <v>424000</v>
      </c>
      <c r="BN116" s="42">
        <v>424000</v>
      </c>
      <c r="BO116" s="42">
        <v>400000</v>
      </c>
      <c r="BP116" s="42">
        <v>425000</v>
      </c>
      <c r="BQ116" s="42">
        <v>425000</v>
      </c>
      <c r="BR116" s="42">
        <v>425000</v>
      </c>
      <c r="BS116" s="42">
        <v>425000</v>
      </c>
      <c r="BT116" s="42">
        <v>439000</v>
      </c>
      <c r="BU116" s="42">
        <v>499000</v>
      </c>
      <c r="BV116" s="42">
        <v>480000</v>
      </c>
    </row>
    <row r="117" spans="1:74" x14ac:dyDescent="0.45">
      <c r="A117" s="42">
        <v>94518</v>
      </c>
      <c r="B117" s="42" t="s">
        <v>99</v>
      </c>
      <c r="C117" s="42" t="s">
        <v>66</v>
      </c>
      <c r="D117" s="42" t="s">
        <v>65</v>
      </c>
      <c r="E117" s="42" t="s">
        <v>354</v>
      </c>
      <c r="F117" s="42">
        <v>399950</v>
      </c>
      <c r="G117" s="42">
        <v>389900</v>
      </c>
      <c r="H117" s="42">
        <v>360000</v>
      </c>
      <c r="I117" s="42">
        <v>335000</v>
      </c>
      <c r="J117" s="42">
        <v>325000</v>
      </c>
      <c r="K117" s="42">
        <v>319900</v>
      </c>
      <c r="L117" s="42">
        <v>319000</v>
      </c>
      <c r="M117" s="42">
        <v>277900</v>
      </c>
      <c r="N117" s="42">
        <v>280000</v>
      </c>
      <c r="O117" s="42">
        <v>280000</v>
      </c>
      <c r="P117" s="42">
        <v>279000</v>
      </c>
      <c r="Q117" s="42">
        <v>299900</v>
      </c>
      <c r="R117" s="42">
        <v>285050</v>
      </c>
      <c r="S117" s="42">
        <v>306000</v>
      </c>
      <c r="T117" s="42">
        <v>379900</v>
      </c>
      <c r="U117" s="42">
        <v>350000</v>
      </c>
      <c r="V117" s="42">
        <v>340000</v>
      </c>
      <c r="W117" s="42">
        <v>309000</v>
      </c>
      <c r="X117" s="42">
        <v>339000</v>
      </c>
      <c r="Y117" s="42">
        <v>309000</v>
      </c>
      <c r="Z117" s="42">
        <v>320000</v>
      </c>
      <c r="AA117" s="42">
        <v>324900</v>
      </c>
      <c r="AB117" s="42">
        <v>344900</v>
      </c>
      <c r="AC117" s="42">
        <v>335000</v>
      </c>
      <c r="AD117" s="42">
        <v>325000</v>
      </c>
      <c r="AE117" s="42">
        <v>349000</v>
      </c>
      <c r="AF117" s="42">
        <v>324900</v>
      </c>
      <c r="AG117" s="42">
        <v>315000</v>
      </c>
      <c r="AH117" s="42">
        <v>349900</v>
      </c>
      <c r="AI117" s="42">
        <v>350000</v>
      </c>
      <c r="AJ117" s="42">
        <v>336000</v>
      </c>
      <c r="AK117" s="42">
        <v>318000</v>
      </c>
      <c r="AL117" s="42">
        <v>309000</v>
      </c>
      <c r="AM117" s="42">
        <v>309000</v>
      </c>
      <c r="AN117" s="42">
        <v>311900</v>
      </c>
      <c r="AO117" s="42">
        <v>289000</v>
      </c>
      <c r="AP117" s="42">
        <v>299000</v>
      </c>
      <c r="AQ117" s="42">
        <v>299900</v>
      </c>
      <c r="AR117" s="42">
        <v>299000</v>
      </c>
      <c r="AS117" s="42">
        <v>299900</v>
      </c>
      <c r="AT117" s="42">
        <v>299000</v>
      </c>
      <c r="AU117" s="42">
        <v>310000</v>
      </c>
      <c r="AV117" s="42">
        <v>295000</v>
      </c>
      <c r="AW117" s="42">
        <v>297500</v>
      </c>
      <c r="AX117" s="42">
        <v>325000</v>
      </c>
      <c r="AY117" s="42">
        <v>325000</v>
      </c>
      <c r="AZ117" s="42">
        <v>309000</v>
      </c>
      <c r="BA117" s="42">
        <v>289900</v>
      </c>
      <c r="BB117" s="42">
        <v>309000</v>
      </c>
      <c r="BC117" s="42">
        <v>349900</v>
      </c>
      <c r="BD117" s="42">
        <v>349900</v>
      </c>
      <c r="BE117" s="42">
        <v>315000</v>
      </c>
      <c r="BF117" s="42">
        <v>345000</v>
      </c>
      <c r="BG117" s="42">
        <v>349900</v>
      </c>
      <c r="BH117" s="42">
        <v>385000</v>
      </c>
      <c r="BI117" s="42">
        <v>450000</v>
      </c>
      <c r="BJ117" s="42">
        <v>465000</v>
      </c>
      <c r="BK117" s="42">
        <v>485000</v>
      </c>
      <c r="BL117" s="42">
        <v>450000</v>
      </c>
      <c r="BM117" s="42">
        <v>475000</v>
      </c>
      <c r="BN117" s="42">
        <v>519000</v>
      </c>
      <c r="BO117" s="42">
        <v>475000</v>
      </c>
      <c r="BP117" s="42">
        <v>449900</v>
      </c>
      <c r="BQ117" s="42">
        <v>449000</v>
      </c>
      <c r="BR117" s="42">
        <v>449900</v>
      </c>
      <c r="BS117" s="42">
        <v>529000</v>
      </c>
      <c r="BT117" s="42">
        <v>525000</v>
      </c>
      <c r="BU117" s="42">
        <v>545000</v>
      </c>
      <c r="BV117" s="42">
        <v>525000</v>
      </c>
    </row>
    <row r="118" spans="1:74" x14ac:dyDescent="0.45">
      <c r="A118" s="42">
        <v>94595</v>
      </c>
      <c r="B118" s="42" t="s">
        <v>169</v>
      </c>
      <c r="C118" s="42" t="s">
        <v>66</v>
      </c>
      <c r="D118" s="42" t="s">
        <v>65</v>
      </c>
      <c r="E118" s="42" t="s">
        <v>354</v>
      </c>
      <c r="F118" s="42">
        <v>360000</v>
      </c>
      <c r="G118" s="42">
        <v>360000</v>
      </c>
      <c r="H118" s="42">
        <v>360000</v>
      </c>
      <c r="I118" s="42">
        <v>360000</v>
      </c>
      <c r="J118" s="42">
        <v>399000</v>
      </c>
      <c r="K118" s="42">
        <v>399000</v>
      </c>
      <c r="L118" s="42">
        <v>409900</v>
      </c>
      <c r="M118" s="42">
        <v>399000</v>
      </c>
      <c r="N118" s="42">
        <v>349000</v>
      </c>
      <c r="O118" s="42">
        <v>324900</v>
      </c>
      <c r="P118" s="42">
        <v>329000</v>
      </c>
      <c r="Q118" s="42">
        <v>339000</v>
      </c>
      <c r="R118" s="42">
        <v>324900</v>
      </c>
      <c r="S118" s="42">
        <v>324900</v>
      </c>
      <c r="T118" s="42">
        <v>333000</v>
      </c>
      <c r="U118" s="42">
        <v>299000</v>
      </c>
      <c r="V118" s="42">
        <v>299000</v>
      </c>
      <c r="W118" s="42">
        <v>299000</v>
      </c>
      <c r="X118" s="42">
        <v>349000</v>
      </c>
      <c r="Y118" s="42">
        <v>385000</v>
      </c>
      <c r="Z118" s="42">
        <v>399000</v>
      </c>
      <c r="AA118" s="42">
        <v>379900</v>
      </c>
      <c r="AB118" s="42">
        <v>379000</v>
      </c>
      <c r="AC118" s="42">
        <v>305000</v>
      </c>
      <c r="AD118" s="42">
        <v>355000</v>
      </c>
      <c r="AE118" s="42">
        <v>328000</v>
      </c>
      <c r="AF118" s="42">
        <v>320000</v>
      </c>
      <c r="AG118" s="42">
        <v>318000</v>
      </c>
      <c r="AH118" s="42">
        <v>349900</v>
      </c>
      <c r="AI118" s="42">
        <v>324000</v>
      </c>
      <c r="AJ118" s="42">
        <v>318000</v>
      </c>
      <c r="AK118" s="42">
        <v>337500</v>
      </c>
      <c r="AL118" s="42">
        <v>325000</v>
      </c>
      <c r="AM118" s="42">
        <v>339000</v>
      </c>
      <c r="AN118" s="42">
        <v>339000</v>
      </c>
      <c r="AO118" s="42">
        <v>299950</v>
      </c>
      <c r="AP118" s="42">
        <v>269900</v>
      </c>
      <c r="AQ118" s="42">
        <v>299950</v>
      </c>
      <c r="AR118" s="42">
        <v>269000</v>
      </c>
      <c r="AS118" s="42">
        <v>258500</v>
      </c>
      <c r="AT118" s="42">
        <v>295000</v>
      </c>
      <c r="AU118" s="42">
        <v>319000</v>
      </c>
      <c r="AV118" s="42">
        <v>339000</v>
      </c>
      <c r="AW118" s="42">
        <v>359900</v>
      </c>
      <c r="AX118" s="42">
        <v>379000</v>
      </c>
      <c r="AY118" s="42">
        <v>350000</v>
      </c>
      <c r="AZ118" s="42">
        <v>339000</v>
      </c>
      <c r="BA118" s="42">
        <v>359000</v>
      </c>
      <c r="BB118" s="42">
        <v>369000</v>
      </c>
      <c r="BC118" s="42">
        <v>369800</v>
      </c>
      <c r="BD118" s="42">
        <v>369800</v>
      </c>
      <c r="BE118" s="42">
        <v>279500</v>
      </c>
      <c r="BF118" s="42">
        <v>324000</v>
      </c>
      <c r="BG118" s="42">
        <v>398000</v>
      </c>
      <c r="BH118" s="42">
        <v>445000</v>
      </c>
      <c r="BI118" s="42">
        <v>445000</v>
      </c>
      <c r="BJ118" s="42">
        <v>399900</v>
      </c>
      <c r="BK118" s="42">
        <v>388500</v>
      </c>
      <c r="BL118" s="42">
        <v>398000</v>
      </c>
      <c r="BM118" s="42">
        <v>359000</v>
      </c>
      <c r="BN118" s="42">
        <v>379900</v>
      </c>
      <c r="BO118" s="42">
        <v>349900</v>
      </c>
      <c r="BP118" s="42">
        <v>335000</v>
      </c>
      <c r="BQ118" s="42">
        <v>355000</v>
      </c>
      <c r="BR118" s="42">
        <v>410000</v>
      </c>
      <c r="BS118" s="42">
        <v>405000</v>
      </c>
      <c r="BT118" s="42">
        <v>399000</v>
      </c>
      <c r="BU118" s="42">
        <v>415000</v>
      </c>
      <c r="BV118" s="42">
        <v>400000</v>
      </c>
    </row>
    <row r="119" spans="1:74" x14ac:dyDescent="0.45">
      <c r="A119" s="42">
        <v>94603</v>
      </c>
      <c r="B119" s="42" t="s">
        <v>135</v>
      </c>
      <c r="C119" s="42" t="s">
        <v>66</v>
      </c>
      <c r="D119" s="42" t="s">
        <v>65</v>
      </c>
      <c r="E119" s="42" t="s">
        <v>78</v>
      </c>
      <c r="F119" s="42">
        <v>159600</v>
      </c>
      <c r="G119" s="42">
        <v>142500</v>
      </c>
      <c r="H119" s="42">
        <v>139000</v>
      </c>
      <c r="I119" s="42">
        <v>121900</v>
      </c>
      <c r="J119" s="42">
        <v>116500</v>
      </c>
      <c r="K119" s="42">
        <v>114900</v>
      </c>
      <c r="L119" s="42">
        <v>117500</v>
      </c>
      <c r="M119" s="42">
        <v>117500</v>
      </c>
      <c r="N119" s="42">
        <v>109200</v>
      </c>
      <c r="O119" s="42">
        <v>114000</v>
      </c>
      <c r="P119" s="42">
        <v>114000</v>
      </c>
      <c r="Q119" s="42">
        <v>114000</v>
      </c>
      <c r="R119" s="42">
        <v>109900</v>
      </c>
      <c r="S119" s="42">
        <v>110000</v>
      </c>
      <c r="T119" s="42">
        <v>110000</v>
      </c>
      <c r="U119" s="42">
        <v>120000</v>
      </c>
      <c r="V119" s="42">
        <v>120000</v>
      </c>
      <c r="W119" s="42">
        <v>120000</v>
      </c>
      <c r="X119" s="42">
        <v>127500</v>
      </c>
      <c r="Y119" s="42">
        <v>125000</v>
      </c>
      <c r="Z119" s="42">
        <v>135000</v>
      </c>
      <c r="AA119" s="42">
        <v>130000</v>
      </c>
      <c r="AB119" s="42">
        <v>139000</v>
      </c>
      <c r="AC119" s="42">
        <v>146000</v>
      </c>
      <c r="AD119" s="42">
        <v>144000</v>
      </c>
      <c r="AE119" s="42">
        <v>143500</v>
      </c>
      <c r="AF119" s="42">
        <v>139000</v>
      </c>
      <c r="AG119" s="42">
        <v>155000</v>
      </c>
      <c r="AH119" s="42">
        <v>155000</v>
      </c>
      <c r="AI119" s="42">
        <v>145000</v>
      </c>
      <c r="AJ119" s="42">
        <v>129900</v>
      </c>
      <c r="AK119" s="42">
        <v>125000</v>
      </c>
      <c r="AL119" s="42">
        <v>130000</v>
      </c>
      <c r="AM119" s="42">
        <v>124900</v>
      </c>
      <c r="AN119" s="42">
        <v>145500</v>
      </c>
      <c r="AO119" s="42">
        <v>120000</v>
      </c>
      <c r="AP119" s="42">
        <v>110000</v>
      </c>
      <c r="AQ119" s="42">
        <v>110000</v>
      </c>
      <c r="AR119" s="42">
        <v>104900</v>
      </c>
      <c r="AS119" s="42">
        <v>109900</v>
      </c>
      <c r="AT119" s="42">
        <v>109900</v>
      </c>
      <c r="AU119" s="42">
        <v>119900</v>
      </c>
      <c r="AV119" s="42">
        <v>129900</v>
      </c>
      <c r="AW119" s="42">
        <v>129900</v>
      </c>
      <c r="AX119" s="42">
        <v>131300</v>
      </c>
      <c r="AY119" s="42">
        <v>131000</v>
      </c>
      <c r="AZ119" s="42">
        <v>125000</v>
      </c>
      <c r="BA119" s="42">
        <v>125000</v>
      </c>
      <c r="BB119" s="42">
        <v>149900</v>
      </c>
      <c r="BC119" s="42">
        <v>150000</v>
      </c>
      <c r="BD119" s="42">
        <v>159900</v>
      </c>
      <c r="BE119" s="42">
        <v>150000</v>
      </c>
      <c r="BF119" s="42">
        <v>164900</v>
      </c>
      <c r="BG119" s="42">
        <v>180000</v>
      </c>
      <c r="BH119" s="42">
        <v>180000</v>
      </c>
      <c r="BI119" s="42">
        <v>180000</v>
      </c>
      <c r="BJ119" s="42">
        <v>214000</v>
      </c>
      <c r="BK119" s="42">
        <v>213888</v>
      </c>
      <c r="BL119" s="42">
        <v>213888</v>
      </c>
      <c r="BM119" s="42">
        <v>228000</v>
      </c>
      <c r="BN119" s="42">
        <v>199000</v>
      </c>
      <c r="BO119" s="42">
        <v>215000</v>
      </c>
      <c r="BP119" s="42">
        <v>230000</v>
      </c>
      <c r="BQ119" s="42">
        <v>218000</v>
      </c>
      <c r="BR119" s="42">
        <v>209888</v>
      </c>
      <c r="BS119" s="42">
        <v>199900</v>
      </c>
      <c r="BT119" s="42">
        <v>219000</v>
      </c>
      <c r="BU119" s="42">
        <v>239000</v>
      </c>
      <c r="BV119" s="42">
        <v>245000</v>
      </c>
    </row>
    <row r="120" spans="1:74" x14ac:dyDescent="0.45">
      <c r="A120" s="42">
        <v>94619</v>
      </c>
      <c r="B120" s="42" t="s">
        <v>135</v>
      </c>
      <c r="C120" s="42" t="s">
        <v>66</v>
      </c>
      <c r="D120" s="42" t="s">
        <v>65</v>
      </c>
      <c r="E120" s="42" t="s">
        <v>78</v>
      </c>
      <c r="F120" s="42">
        <v>440000</v>
      </c>
      <c r="G120" s="42">
        <v>399000</v>
      </c>
      <c r="H120" s="42">
        <v>350000</v>
      </c>
      <c r="I120" s="42">
        <v>399000</v>
      </c>
      <c r="J120" s="42">
        <v>419000</v>
      </c>
      <c r="K120" s="42">
        <v>419000</v>
      </c>
      <c r="L120" s="42">
        <v>399000</v>
      </c>
      <c r="M120" s="42">
        <v>419000</v>
      </c>
      <c r="N120" s="42">
        <v>435303</v>
      </c>
      <c r="O120" s="42">
        <v>471999</v>
      </c>
      <c r="P120" s="42">
        <v>408276</v>
      </c>
      <c r="Q120" s="42">
        <v>400000</v>
      </c>
      <c r="R120" s="42">
        <v>399000</v>
      </c>
      <c r="S120" s="42">
        <v>332500</v>
      </c>
      <c r="T120" s="42">
        <v>330000</v>
      </c>
      <c r="U120" s="42">
        <v>332500</v>
      </c>
      <c r="V120" s="42">
        <v>330000</v>
      </c>
      <c r="W120" s="42">
        <v>379900</v>
      </c>
      <c r="X120" s="42">
        <v>418500</v>
      </c>
      <c r="Y120" s="42">
        <v>391560</v>
      </c>
      <c r="Z120" s="42">
        <v>419000</v>
      </c>
      <c r="AA120" s="42">
        <v>459000</v>
      </c>
      <c r="AB120" s="42">
        <v>435000</v>
      </c>
      <c r="AC120" s="42">
        <v>435000</v>
      </c>
      <c r="AD120" s="42">
        <v>449900</v>
      </c>
      <c r="AE120" s="42">
        <v>402000</v>
      </c>
      <c r="AF120" s="42">
        <v>399000</v>
      </c>
      <c r="AG120" s="42">
        <v>399000</v>
      </c>
      <c r="AH120" s="42">
        <v>364950</v>
      </c>
      <c r="AI120" s="42">
        <v>399000</v>
      </c>
      <c r="AJ120" s="42">
        <v>379000</v>
      </c>
      <c r="AK120" s="42">
        <v>375000</v>
      </c>
      <c r="AL120" s="42">
        <v>372888</v>
      </c>
      <c r="AM120" s="42">
        <v>365000</v>
      </c>
      <c r="AN120" s="42">
        <v>367000</v>
      </c>
      <c r="AO120" s="42">
        <v>349900</v>
      </c>
      <c r="AP120" s="42">
        <v>329000</v>
      </c>
      <c r="AQ120" s="42">
        <v>325000</v>
      </c>
      <c r="AR120" s="42">
        <v>329000</v>
      </c>
      <c r="AS120" s="42">
        <v>339000</v>
      </c>
      <c r="AT120" s="42">
        <v>329000</v>
      </c>
      <c r="AU120" s="42">
        <v>318300</v>
      </c>
      <c r="AV120" s="42">
        <v>314900</v>
      </c>
      <c r="AW120" s="42">
        <v>299900</v>
      </c>
      <c r="AX120" s="42">
        <v>315000</v>
      </c>
      <c r="AY120" s="42">
        <v>339000</v>
      </c>
      <c r="AZ120" s="42">
        <v>344900</v>
      </c>
      <c r="BA120" s="42">
        <v>350000</v>
      </c>
      <c r="BB120" s="42">
        <v>375000</v>
      </c>
      <c r="BC120" s="42">
        <v>375000</v>
      </c>
      <c r="BD120" s="42">
        <v>390000</v>
      </c>
      <c r="BE120" s="42">
        <v>390000</v>
      </c>
      <c r="BF120" s="42">
        <v>409900</v>
      </c>
      <c r="BG120" s="42">
        <v>425000</v>
      </c>
      <c r="BH120" s="42">
        <v>449900</v>
      </c>
      <c r="BI120" s="42">
        <v>449000</v>
      </c>
      <c r="BJ120" s="42">
        <v>438000</v>
      </c>
      <c r="BK120" s="42">
        <v>439000</v>
      </c>
      <c r="BL120" s="42">
        <v>409000</v>
      </c>
      <c r="BM120" s="42">
        <v>459000</v>
      </c>
      <c r="BN120" s="42">
        <v>430000</v>
      </c>
      <c r="BO120" s="42">
        <v>439000</v>
      </c>
      <c r="BP120" s="42">
        <v>399900</v>
      </c>
      <c r="BQ120" s="42">
        <v>438000</v>
      </c>
      <c r="BR120" s="42">
        <v>439000</v>
      </c>
      <c r="BS120" s="42">
        <v>449000</v>
      </c>
      <c r="BT120" s="42">
        <v>535000</v>
      </c>
      <c r="BU120" s="42">
        <v>535000</v>
      </c>
      <c r="BV120" s="42">
        <v>495000</v>
      </c>
    </row>
    <row r="121" spans="1:74" x14ac:dyDescent="0.45">
      <c r="A121" s="42">
        <v>94124</v>
      </c>
      <c r="B121" s="42" t="s">
        <v>65</v>
      </c>
      <c r="C121" s="42" t="s">
        <v>66</v>
      </c>
      <c r="D121" s="42" t="s">
        <v>65</v>
      </c>
      <c r="E121" s="42" t="s">
        <v>65</v>
      </c>
      <c r="F121" s="42">
        <v>449000</v>
      </c>
      <c r="G121" s="42">
        <v>433900</v>
      </c>
      <c r="H121" s="42">
        <v>418000</v>
      </c>
      <c r="I121" s="42">
        <v>389900</v>
      </c>
      <c r="J121" s="42">
        <v>400000</v>
      </c>
      <c r="K121" s="42">
        <v>394900</v>
      </c>
      <c r="L121" s="42">
        <v>389800</v>
      </c>
      <c r="M121" s="42">
        <v>401273</v>
      </c>
      <c r="N121" s="42">
        <v>409900</v>
      </c>
      <c r="O121" s="42">
        <v>400000</v>
      </c>
      <c r="P121" s="42">
        <v>399000</v>
      </c>
      <c r="Q121" s="42">
        <v>399000</v>
      </c>
      <c r="R121" s="42">
        <v>386100</v>
      </c>
      <c r="S121" s="42">
        <v>350000</v>
      </c>
      <c r="T121" s="42">
        <v>354900</v>
      </c>
      <c r="U121" s="42">
        <v>379800</v>
      </c>
      <c r="V121" s="42">
        <v>379800</v>
      </c>
      <c r="W121" s="42">
        <v>389900</v>
      </c>
      <c r="X121" s="42">
        <v>370050</v>
      </c>
      <c r="Y121" s="42">
        <v>350000</v>
      </c>
      <c r="Z121" s="42">
        <v>351900</v>
      </c>
      <c r="AA121" s="42">
        <v>350000</v>
      </c>
      <c r="AB121" s="42">
        <v>349000</v>
      </c>
      <c r="AC121" s="42">
        <v>349900</v>
      </c>
      <c r="AD121" s="42">
        <v>348000</v>
      </c>
      <c r="AE121" s="42">
        <v>338950</v>
      </c>
      <c r="AF121" s="42">
        <v>344900</v>
      </c>
      <c r="AG121" s="42">
        <v>330000</v>
      </c>
      <c r="AH121" s="42">
        <v>330000</v>
      </c>
      <c r="AI121" s="42">
        <v>349000</v>
      </c>
      <c r="AJ121" s="42">
        <v>339000</v>
      </c>
      <c r="AK121" s="42">
        <v>319900</v>
      </c>
      <c r="AL121" s="42">
        <v>330000</v>
      </c>
      <c r="AM121" s="42">
        <v>330000</v>
      </c>
      <c r="AN121" s="42">
        <v>349000</v>
      </c>
      <c r="AO121" s="42">
        <v>309000</v>
      </c>
      <c r="AP121" s="42">
        <v>320000</v>
      </c>
      <c r="AQ121" s="42">
        <v>300000</v>
      </c>
      <c r="AR121" s="42">
        <v>325000</v>
      </c>
      <c r="AS121" s="42">
        <v>299000</v>
      </c>
      <c r="AT121" s="42">
        <v>299000</v>
      </c>
      <c r="AU121" s="42">
        <v>309900</v>
      </c>
      <c r="AV121" s="42">
        <v>298000</v>
      </c>
      <c r="AW121" s="42">
        <v>309111</v>
      </c>
      <c r="AX121" s="42">
        <v>300000</v>
      </c>
      <c r="AY121" s="42">
        <v>309900</v>
      </c>
      <c r="AZ121" s="42">
        <v>318000</v>
      </c>
      <c r="BA121" s="42">
        <v>350000</v>
      </c>
      <c r="BB121" s="42">
        <v>361000</v>
      </c>
      <c r="BC121" s="42">
        <v>329000</v>
      </c>
      <c r="BD121" s="42">
        <v>330000</v>
      </c>
      <c r="BE121" s="42">
        <v>399000</v>
      </c>
      <c r="BF121" s="42">
        <v>399000</v>
      </c>
      <c r="BG121" s="42">
        <v>399000</v>
      </c>
      <c r="BH121" s="42">
        <v>388000</v>
      </c>
      <c r="BI121" s="42">
        <v>439000</v>
      </c>
      <c r="BJ121" s="42">
        <v>495000</v>
      </c>
      <c r="BK121" s="42">
        <v>488888</v>
      </c>
      <c r="BL121" s="42">
        <v>498000</v>
      </c>
      <c r="BM121" s="42">
        <v>537050</v>
      </c>
      <c r="BN121" s="42">
        <v>539000</v>
      </c>
      <c r="BO121" s="42">
        <v>519000</v>
      </c>
      <c r="BP121" s="42">
        <v>550000</v>
      </c>
      <c r="BQ121" s="42">
        <v>518000</v>
      </c>
      <c r="BR121" s="42">
        <v>499000</v>
      </c>
      <c r="BS121" s="42">
        <v>489888</v>
      </c>
      <c r="BT121" s="42">
        <v>549000</v>
      </c>
      <c r="BU121" s="42">
        <v>575000</v>
      </c>
      <c r="BV121" s="42">
        <v>560000</v>
      </c>
    </row>
    <row r="122" spans="1:74" x14ac:dyDescent="0.45">
      <c r="A122" s="42">
        <v>94063</v>
      </c>
      <c r="B122" s="42" t="s">
        <v>162</v>
      </c>
      <c r="C122" s="42" t="s">
        <v>66</v>
      </c>
      <c r="D122" s="42" t="s">
        <v>65</v>
      </c>
      <c r="E122" s="42" t="s">
        <v>114</v>
      </c>
      <c r="F122" s="42">
        <v>487000</v>
      </c>
      <c r="G122" s="42">
        <v>429900</v>
      </c>
      <c r="H122" s="42">
        <v>399000</v>
      </c>
      <c r="I122" s="42">
        <v>407900</v>
      </c>
      <c r="J122" s="42">
        <v>399000</v>
      </c>
      <c r="K122" s="42">
        <v>375000</v>
      </c>
      <c r="L122" s="42">
        <v>359900</v>
      </c>
      <c r="M122" s="42">
        <v>369900</v>
      </c>
      <c r="N122" s="42">
        <v>370000</v>
      </c>
      <c r="O122" s="42">
        <v>352000</v>
      </c>
      <c r="P122" s="42">
        <v>369000</v>
      </c>
      <c r="Q122" s="42">
        <v>370000</v>
      </c>
      <c r="R122" s="42">
        <v>374304</v>
      </c>
      <c r="S122" s="42">
        <v>378000</v>
      </c>
      <c r="T122" s="42">
        <v>378000</v>
      </c>
      <c r="U122" s="42">
        <v>375000</v>
      </c>
      <c r="V122" s="42">
        <v>389500</v>
      </c>
      <c r="W122" s="42">
        <v>389500</v>
      </c>
      <c r="X122" s="42">
        <v>395111</v>
      </c>
      <c r="Y122" s="42">
        <v>399000</v>
      </c>
      <c r="Z122" s="42">
        <v>399000</v>
      </c>
      <c r="AA122" s="42">
        <v>348900</v>
      </c>
      <c r="AB122" s="42">
        <v>359950</v>
      </c>
      <c r="AC122" s="42">
        <v>399000</v>
      </c>
      <c r="AD122" s="42">
        <v>395000</v>
      </c>
      <c r="AE122" s="42">
        <v>359950</v>
      </c>
      <c r="AF122" s="42">
        <v>350000</v>
      </c>
      <c r="AG122" s="42">
        <v>379950</v>
      </c>
      <c r="AH122" s="42">
        <v>399000</v>
      </c>
      <c r="AI122" s="42">
        <v>399000</v>
      </c>
      <c r="AJ122" s="42">
        <v>386888</v>
      </c>
      <c r="AK122" s="42">
        <v>395000</v>
      </c>
      <c r="AL122" s="42">
        <v>384900</v>
      </c>
      <c r="AM122" s="42">
        <v>399000</v>
      </c>
      <c r="AN122" s="42">
        <v>413000</v>
      </c>
      <c r="AO122" s="42">
        <v>380000</v>
      </c>
      <c r="AP122" s="42">
        <v>399000</v>
      </c>
      <c r="AQ122" s="42">
        <v>412900</v>
      </c>
      <c r="AR122" s="42">
        <v>369000</v>
      </c>
      <c r="AS122" s="42">
        <v>438000</v>
      </c>
      <c r="AT122" s="42">
        <v>445000</v>
      </c>
      <c r="AU122" s="42">
        <v>435000</v>
      </c>
      <c r="AV122" s="42">
        <v>390000</v>
      </c>
      <c r="AW122" s="42">
        <v>399000</v>
      </c>
      <c r="AX122" s="42">
        <v>450000</v>
      </c>
      <c r="AY122" s="42">
        <v>450000</v>
      </c>
      <c r="AZ122" s="42">
        <v>425000</v>
      </c>
      <c r="BA122" s="42">
        <v>449000</v>
      </c>
      <c r="BB122" s="42">
        <v>449000</v>
      </c>
      <c r="BC122" s="42">
        <v>428888</v>
      </c>
      <c r="BD122" s="42">
        <v>475000</v>
      </c>
      <c r="BE122" s="42">
        <v>475000</v>
      </c>
      <c r="BF122" s="42">
        <v>539000</v>
      </c>
      <c r="BG122" s="42">
        <v>539000</v>
      </c>
      <c r="BH122" s="42">
        <v>550000</v>
      </c>
      <c r="BI122" s="42">
        <v>549000</v>
      </c>
      <c r="BJ122" s="42">
        <v>525000</v>
      </c>
      <c r="BK122" s="42">
        <v>549000</v>
      </c>
      <c r="BL122" s="42">
        <v>549000</v>
      </c>
      <c r="BM122" s="42">
        <v>599000</v>
      </c>
      <c r="BN122" s="42">
        <v>575000</v>
      </c>
      <c r="BO122" s="42">
        <v>659000</v>
      </c>
      <c r="BP122" s="42">
        <v>624500</v>
      </c>
      <c r="BQ122" s="42">
        <v>624500</v>
      </c>
      <c r="BR122" s="42">
        <v>625000</v>
      </c>
      <c r="BS122" s="42">
        <v>650000</v>
      </c>
      <c r="BT122" s="42">
        <v>625000</v>
      </c>
      <c r="BU122" s="42">
        <v>639000</v>
      </c>
      <c r="BV122" s="42">
        <v>639000</v>
      </c>
    </row>
    <row r="123" spans="1:74" x14ac:dyDescent="0.45">
      <c r="A123" s="42">
        <v>95121</v>
      </c>
      <c r="B123" s="42" t="s">
        <v>109</v>
      </c>
      <c r="C123" s="42" t="s">
        <v>66</v>
      </c>
      <c r="D123" s="42" t="s">
        <v>109</v>
      </c>
      <c r="E123" s="42" t="s">
        <v>110</v>
      </c>
      <c r="F123" s="42">
        <v>449900</v>
      </c>
      <c r="G123" s="42">
        <v>419900</v>
      </c>
      <c r="H123" s="42">
        <v>420000</v>
      </c>
      <c r="I123" s="42">
        <v>395900</v>
      </c>
      <c r="J123" s="42">
        <v>379900</v>
      </c>
      <c r="K123" s="42">
        <v>380000</v>
      </c>
      <c r="L123" s="42">
        <v>370000</v>
      </c>
      <c r="M123" s="42">
        <v>359000</v>
      </c>
      <c r="N123" s="42">
        <v>370000</v>
      </c>
      <c r="O123" s="42">
        <v>370000</v>
      </c>
      <c r="P123" s="42">
        <v>357900</v>
      </c>
      <c r="Q123" s="42">
        <v>357900</v>
      </c>
      <c r="R123" s="42">
        <v>378000</v>
      </c>
      <c r="S123" s="42">
        <v>378000</v>
      </c>
      <c r="T123" s="42">
        <v>378000</v>
      </c>
      <c r="U123" s="42">
        <v>378000</v>
      </c>
      <c r="V123" s="42">
        <v>389900</v>
      </c>
      <c r="W123" s="42">
        <v>388550</v>
      </c>
      <c r="X123" s="42">
        <v>382900</v>
      </c>
      <c r="Y123" s="42">
        <v>380000</v>
      </c>
      <c r="Z123" s="42">
        <v>389900</v>
      </c>
      <c r="AA123" s="42">
        <v>353500</v>
      </c>
      <c r="AB123" s="42">
        <v>369900</v>
      </c>
      <c r="AC123" s="42">
        <v>369900</v>
      </c>
      <c r="AD123" s="42">
        <v>350000</v>
      </c>
      <c r="AE123" s="42">
        <v>350000</v>
      </c>
      <c r="AF123" s="42">
        <v>350000</v>
      </c>
      <c r="AG123" s="42">
        <v>369000</v>
      </c>
      <c r="AH123" s="42">
        <v>359950</v>
      </c>
      <c r="AI123" s="42">
        <v>370000</v>
      </c>
      <c r="AJ123" s="42">
        <v>355000</v>
      </c>
      <c r="AK123" s="42">
        <v>369000</v>
      </c>
      <c r="AL123" s="42">
        <v>369000</v>
      </c>
      <c r="AM123" s="42">
        <v>380000</v>
      </c>
      <c r="AN123" s="42">
        <v>389000</v>
      </c>
      <c r="AO123" s="42">
        <v>369000</v>
      </c>
      <c r="AP123" s="42">
        <v>369000</v>
      </c>
      <c r="AQ123" s="42">
        <v>369000</v>
      </c>
      <c r="AR123" s="42">
        <v>359000</v>
      </c>
      <c r="AS123" s="42">
        <v>350000</v>
      </c>
      <c r="AT123" s="42">
        <v>350000</v>
      </c>
      <c r="AU123" s="42">
        <v>349000</v>
      </c>
      <c r="AV123" s="42">
        <v>379000</v>
      </c>
      <c r="AW123" s="42">
        <v>379000</v>
      </c>
      <c r="AX123" s="42">
        <v>385000</v>
      </c>
      <c r="AY123" s="42">
        <v>379000</v>
      </c>
      <c r="AZ123" s="42">
        <v>419000</v>
      </c>
      <c r="BA123" s="42">
        <v>399000</v>
      </c>
      <c r="BB123" s="42">
        <v>399000</v>
      </c>
      <c r="BC123" s="42">
        <v>449000</v>
      </c>
      <c r="BD123" s="42">
        <v>478888</v>
      </c>
      <c r="BE123" s="42">
        <v>465000</v>
      </c>
      <c r="BF123" s="42">
        <v>478888</v>
      </c>
      <c r="BG123" s="42">
        <v>459888</v>
      </c>
      <c r="BH123" s="42">
        <v>478888</v>
      </c>
      <c r="BI123" s="42">
        <v>499000</v>
      </c>
      <c r="BJ123" s="42">
        <v>499000</v>
      </c>
      <c r="BK123" s="42">
        <v>532900</v>
      </c>
      <c r="BL123" s="42">
        <v>499900</v>
      </c>
      <c r="BM123" s="42">
        <v>520000</v>
      </c>
      <c r="BN123" s="42">
        <v>529000</v>
      </c>
      <c r="BO123" s="42">
        <v>499000</v>
      </c>
      <c r="BP123" s="42">
        <v>499000</v>
      </c>
      <c r="BQ123" s="42">
        <v>499000</v>
      </c>
      <c r="BR123" s="42">
        <v>540000</v>
      </c>
      <c r="BS123" s="42">
        <v>550000</v>
      </c>
      <c r="BT123" s="42">
        <v>575000</v>
      </c>
      <c r="BU123" s="42">
        <v>525000</v>
      </c>
      <c r="BV123" s="42">
        <v>540000</v>
      </c>
    </row>
    <row r="124" spans="1:74" x14ac:dyDescent="0.45">
      <c r="A124" s="42">
        <v>95134</v>
      </c>
      <c r="B124" s="42" t="s">
        <v>109</v>
      </c>
      <c r="C124" s="42" t="s">
        <v>66</v>
      </c>
      <c r="D124" s="42" t="s">
        <v>109</v>
      </c>
      <c r="E124" s="42" t="s">
        <v>110</v>
      </c>
      <c r="F124" s="42">
        <v>569000</v>
      </c>
      <c r="G124" s="42">
        <v>558000</v>
      </c>
      <c r="H124" s="42">
        <v>345000</v>
      </c>
      <c r="I124" s="42">
        <v>438000</v>
      </c>
      <c r="J124" s="42">
        <v>399000</v>
      </c>
      <c r="K124" s="42">
        <v>438000</v>
      </c>
      <c r="L124" s="42">
        <v>399000</v>
      </c>
      <c r="M124" s="42">
        <v>345000</v>
      </c>
      <c r="N124" s="42">
        <v>340000</v>
      </c>
      <c r="O124" s="42">
        <v>334125</v>
      </c>
      <c r="P124" s="42">
        <v>349500</v>
      </c>
      <c r="Q124" s="42">
        <v>299000</v>
      </c>
      <c r="R124" s="42">
        <v>124900</v>
      </c>
      <c r="S124" s="42">
        <v>125000</v>
      </c>
      <c r="T124" s="42">
        <v>124900</v>
      </c>
      <c r="U124" s="42">
        <v>110000</v>
      </c>
      <c r="V124" s="42">
        <v>110000</v>
      </c>
      <c r="W124" s="42">
        <v>114000</v>
      </c>
      <c r="X124" s="42">
        <v>114000</v>
      </c>
      <c r="Y124" s="42">
        <v>129900</v>
      </c>
      <c r="Z124" s="42">
        <v>114000</v>
      </c>
      <c r="AA124" s="42">
        <v>139900</v>
      </c>
      <c r="AB124" s="42">
        <v>225000</v>
      </c>
      <c r="AC124" s="42">
        <v>225000</v>
      </c>
      <c r="AD124" s="42">
        <v>318888</v>
      </c>
      <c r="AE124" s="42">
        <v>135000</v>
      </c>
      <c r="AF124" s="42">
        <v>290000</v>
      </c>
      <c r="AG124" s="42">
        <v>225000</v>
      </c>
      <c r="AH124" s="42">
        <v>265000</v>
      </c>
      <c r="AI124" s="42">
        <v>320000</v>
      </c>
      <c r="AJ124" s="42">
        <v>255000</v>
      </c>
      <c r="AK124" s="42">
        <v>328000</v>
      </c>
      <c r="AL124" s="42">
        <v>220000</v>
      </c>
      <c r="AM124" s="42">
        <v>335000</v>
      </c>
      <c r="AN124" s="42">
        <v>328000</v>
      </c>
      <c r="AO124" s="42">
        <v>328000</v>
      </c>
      <c r="AP124" s="42">
        <v>315000</v>
      </c>
      <c r="AQ124" s="42">
        <v>310000</v>
      </c>
      <c r="AR124" s="42">
        <v>299500</v>
      </c>
      <c r="AS124" s="42">
        <v>350000</v>
      </c>
      <c r="AT124" s="42">
        <v>298000</v>
      </c>
      <c r="AU124" s="42">
        <v>268000</v>
      </c>
      <c r="AV124" s="42">
        <v>311000</v>
      </c>
      <c r="AW124" s="42">
        <v>311000</v>
      </c>
      <c r="AX124" s="42">
        <v>309900</v>
      </c>
      <c r="AY124" s="42">
        <v>139900</v>
      </c>
      <c r="AZ124" s="42">
        <v>132000</v>
      </c>
      <c r="BA124" s="42">
        <v>132000</v>
      </c>
      <c r="BB124" s="42">
        <v>180000</v>
      </c>
      <c r="BC124" s="42">
        <v>130000</v>
      </c>
      <c r="BD124" s="42">
        <v>89900</v>
      </c>
      <c r="BE124" s="42">
        <v>89900</v>
      </c>
      <c r="BF124" s="42">
        <v>180000</v>
      </c>
      <c r="BG124" s="42">
        <v>365000</v>
      </c>
      <c r="BH124" s="42">
        <v>365000</v>
      </c>
      <c r="BI124" s="42">
        <v>409950</v>
      </c>
      <c r="BJ124" s="42">
        <v>374000</v>
      </c>
      <c r="BK124" s="42">
        <v>180000</v>
      </c>
      <c r="BL124" s="42">
        <v>159000</v>
      </c>
      <c r="BM124" s="42">
        <v>419999</v>
      </c>
      <c r="BN124" s="42">
        <v>180000</v>
      </c>
      <c r="BO124" s="42">
        <v>169999</v>
      </c>
      <c r="BP124" s="42">
        <v>139900</v>
      </c>
      <c r="BQ124" s="42">
        <v>180000</v>
      </c>
      <c r="BR124" s="42">
        <v>180000</v>
      </c>
      <c r="BS124" s="42">
        <v>479950</v>
      </c>
      <c r="BT124" s="42">
        <v>580000</v>
      </c>
      <c r="BU124" s="42">
        <v>560000</v>
      </c>
      <c r="BV124" s="42">
        <v>580000</v>
      </c>
    </row>
    <row r="125" spans="1:74" x14ac:dyDescent="0.45">
      <c r="A125" s="42">
        <v>94947</v>
      </c>
      <c r="B125" s="42" t="s">
        <v>172</v>
      </c>
      <c r="C125" s="42" t="s">
        <v>66</v>
      </c>
      <c r="D125" s="42" t="s">
        <v>65</v>
      </c>
      <c r="E125" s="42" t="s">
        <v>355</v>
      </c>
      <c r="F125" s="42">
        <v>569900</v>
      </c>
      <c r="G125" s="42">
        <v>545000</v>
      </c>
      <c r="H125" s="42">
        <v>525000</v>
      </c>
      <c r="I125" s="42">
        <v>489000</v>
      </c>
      <c r="J125" s="42">
        <v>449000</v>
      </c>
      <c r="K125" s="42">
        <v>469000</v>
      </c>
      <c r="L125" s="42">
        <v>476900</v>
      </c>
      <c r="M125" s="42">
        <v>494700</v>
      </c>
      <c r="N125" s="42">
        <v>525000</v>
      </c>
      <c r="O125" s="42">
        <v>515000</v>
      </c>
      <c r="P125" s="42">
        <v>500000</v>
      </c>
      <c r="Q125" s="42">
        <v>500000</v>
      </c>
      <c r="R125" s="42">
        <v>495000</v>
      </c>
      <c r="S125" s="42">
        <v>489000</v>
      </c>
      <c r="T125" s="42">
        <v>499000</v>
      </c>
      <c r="U125" s="42">
        <v>518200</v>
      </c>
      <c r="V125" s="42">
        <v>569000</v>
      </c>
      <c r="W125" s="42">
        <v>550000</v>
      </c>
      <c r="X125" s="42">
        <v>549000</v>
      </c>
      <c r="Y125" s="42">
        <v>539000</v>
      </c>
      <c r="Z125" s="42">
        <v>514900</v>
      </c>
      <c r="AA125" s="42">
        <v>505000</v>
      </c>
      <c r="AB125" s="42">
        <v>489900</v>
      </c>
      <c r="AC125" s="42">
        <v>469900</v>
      </c>
      <c r="AD125" s="42">
        <v>489000</v>
      </c>
      <c r="AE125" s="42">
        <v>469000</v>
      </c>
      <c r="AF125" s="42">
        <v>449900</v>
      </c>
      <c r="AG125" s="42">
        <v>459000</v>
      </c>
      <c r="AH125" s="42">
        <v>449000</v>
      </c>
      <c r="AI125" s="42">
        <v>449000</v>
      </c>
      <c r="AJ125" s="42">
        <v>445000</v>
      </c>
      <c r="AK125" s="42">
        <v>445000</v>
      </c>
      <c r="AL125" s="42">
        <v>449000</v>
      </c>
      <c r="AM125" s="42">
        <v>429000</v>
      </c>
      <c r="AN125" s="42">
        <v>415000</v>
      </c>
      <c r="AO125" s="42">
        <v>450000</v>
      </c>
      <c r="AP125" s="42">
        <v>459900</v>
      </c>
      <c r="AQ125" s="42">
        <v>444900</v>
      </c>
      <c r="AR125" s="42">
        <v>400000</v>
      </c>
      <c r="AS125" s="42">
        <v>399000</v>
      </c>
      <c r="AT125" s="42">
        <v>409000</v>
      </c>
      <c r="AU125" s="42">
        <v>419000</v>
      </c>
      <c r="AV125" s="42">
        <v>399000</v>
      </c>
      <c r="AW125" s="42">
        <v>425000</v>
      </c>
      <c r="AX125" s="42">
        <v>429000</v>
      </c>
      <c r="AY125" s="42">
        <v>515000</v>
      </c>
      <c r="AZ125" s="42">
        <v>469000</v>
      </c>
      <c r="BA125" s="42">
        <v>499000</v>
      </c>
      <c r="BB125" s="42">
        <v>499000</v>
      </c>
      <c r="BC125" s="42">
        <v>550000</v>
      </c>
      <c r="BD125" s="42">
        <v>539000</v>
      </c>
      <c r="BE125" s="42">
        <v>550000</v>
      </c>
      <c r="BF125" s="42">
        <v>537700</v>
      </c>
      <c r="BG125" s="42">
        <v>525000</v>
      </c>
      <c r="BH125" s="42">
        <v>529000</v>
      </c>
      <c r="BI125" s="42">
        <v>625000</v>
      </c>
      <c r="BJ125" s="42">
        <v>619000</v>
      </c>
      <c r="BK125" s="42">
        <v>549000</v>
      </c>
      <c r="BL125" s="42">
        <v>549000</v>
      </c>
      <c r="BM125" s="42">
        <v>525000</v>
      </c>
      <c r="BN125" s="42">
        <v>539000</v>
      </c>
      <c r="BO125" s="42">
        <v>525000</v>
      </c>
      <c r="BP125" s="42">
        <v>515000</v>
      </c>
      <c r="BQ125" s="42">
        <v>519900</v>
      </c>
      <c r="BR125" s="42">
        <v>619000</v>
      </c>
      <c r="BS125" s="42">
        <v>639000</v>
      </c>
      <c r="BT125" s="42">
        <v>575000</v>
      </c>
      <c r="BU125" s="42">
        <v>549000</v>
      </c>
      <c r="BV125" s="42">
        <v>598000</v>
      </c>
    </row>
    <row r="126" spans="1:74" x14ac:dyDescent="0.45">
      <c r="A126" s="42">
        <v>94801</v>
      </c>
      <c r="B126" s="42" t="s">
        <v>84</v>
      </c>
      <c r="C126" s="42" t="s">
        <v>66</v>
      </c>
      <c r="D126" s="42" t="s">
        <v>65</v>
      </c>
      <c r="E126" s="42" t="s">
        <v>354</v>
      </c>
      <c r="F126" s="42">
        <v>112000</v>
      </c>
      <c r="G126" s="42">
        <v>99900</v>
      </c>
      <c r="H126" s="42">
        <v>97900</v>
      </c>
      <c r="I126" s="42">
        <v>89900</v>
      </c>
      <c r="J126" s="42">
        <v>88500</v>
      </c>
      <c r="K126" s="42">
        <v>85900</v>
      </c>
      <c r="L126" s="42">
        <v>82900</v>
      </c>
      <c r="M126" s="42">
        <v>85900</v>
      </c>
      <c r="N126" s="42">
        <v>89500</v>
      </c>
      <c r="O126" s="42">
        <v>90000</v>
      </c>
      <c r="P126" s="42">
        <v>94500</v>
      </c>
      <c r="Q126" s="42">
        <v>95000</v>
      </c>
      <c r="R126" s="42">
        <v>99000</v>
      </c>
      <c r="S126" s="42">
        <v>99900</v>
      </c>
      <c r="T126" s="42">
        <v>104900</v>
      </c>
      <c r="U126" s="42">
        <v>119790</v>
      </c>
      <c r="V126" s="42">
        <v>120000</v>
      </c>
      <c r="W126" s="42">
        <v>120000</v>
      </c>
      <c r="X126" s="42">
        <v>125000</v>
      </c>
      <c r="Y126" s="42">
        <v>124900</v>
      </c>
      <c r="Z126" s="42">
        <v>125000</v>
      </c>
      <c r="AA126" s="42">
        <v>110000</v>
      </c>
      <c r="AB126" s="42">
        <v>119000</v>
      </c>
      <c r="AC126" s="42">
        <v>114950</v>
      </c>
      <c r="AD126" s="42">
        <v>119000</v>
      </c>
      <c r="AE126" s="42">
        <v>119900</v>
      </c>
      <c r="AF126" s="42">
        <v>104900</v>
      </c>
      <c r="AG126" s="42">
        <v>105000</v>
      </c>
      <c r="AH126" s="42">
        <v>119900</v>
      </c>
      <c r="AI126" s="42">
        <v>120000</v>
      </c>
      <c r="AJ126" s="42">
        <v>115000</v>
      </c>
      <c r="AK126" s="42">
        <v>119000</v>
      </c>
      <c r="AL126" s="42">
        <v>119950</v>
      </c>
      <c r="AM126" s="42">
        <v>119900</v>
      </c>
      <c r="AN126" s="42">
        <v>124000</v>
      </c>
      <c r="AO126" s="42">
        <v>127600</v>
      </c>
      <c r="AP126" s="42">
        <v>124900</v>
      </c>
      <c r="AQ126" s="42">
        <v>130000</v>
      </c>
      <c r="AR126" s="42">
        <v>134900</v>
      </c>
      <c r="AS126" s="42">
        <v>149500</v>
      </c>
      <c r="AT126" s="42">
        <v>163700</v>
      </c>
      <c r="AU126" s="42">
        <v>129990</v>
      </c>
      <c r="AV126" s="42">
        <v>121900</v>
      </c>
      <c r="AW126" s="42">
        <v>114000</v>
      </c>
      <c r="AX126" s="42">
        <v>114000</v>
      </c>
      <c r="AY126" s="42">
        <v>120000</v>
      </c>
      <c r="AZ126" s="42">
        <v>122900</v>
      </c>
      <c r="BA126" s="42">
        <v>125000</v>
      </c>
      <c r="BB126" s="42">
        <v>125000</v>
      </c>
      <c r="BC126" s="42">
        <v>135000</v>
      </c>
      <c r="BD126" s="42">
        <v>170000</v>
      </c>
      <c r="BE126" s="42">
        <v>120000</v>
      </c>
      <c r="BF126" s="42">
        <v>159888</v>
      </c>
      <c r="BG126" s="42">
        <v>160000</v>
      </c>
      <c r="BH126" s="42">
        <v>149000</v>
      </c>
      <c r="BI126" s="42">
        <v>159000</v>
      </c>
      <c r="BJ126" s="42">
        <v>228900</v>
      </c>
      <c r="BK126" s="42">
        <v>188900</v>
      </c>
      <c r="BL126" s="42">
        <v>195900</v>
      </c>
      <c r="BM126" s="42">
        <v>205000</v>
      </c>
      <c r="BN126" s="42">
        <v>225000</v>
      </c>
      <c r="BO126" s="42">
        <v>252700</v>
      </c>
      <c r="BP126" s="42">
        <v>285000</v>
      </c>
      <c r="BQ126" s="42">
        <v>259000</v>
      </c>
      <c r="BR126" s="42">
        <v>236000</v>
      </c>
      <c r="BS126" s="42">
        <v>285000</v>
      </c>
      <c r="BT126" s="42">
        <v>269000</v>
      </c>
      <c r="BU126" s="42">
        <v>289000</v>
      </c>
      <c r="BV126" s="42">
        <v>282800</v>
      </c>
    </row>
    <row r="127" spans="1:74" x14ac:dyDescent="0.45">
      <c r="A127" s="42">
        <v>94803</v>
      </c>
      <c r="B127" s="42" t="s">
        <v>173</v>
      </c>
      <c r="C127" s="42" t="s">
        <v>66</v>
      </c>
      <c r="D127" s="42" t="s">
        <v>65</v>
      </c>
      <c r="E127" s="42" t="s">
        <v>354</v>
      </c>
      <c r="F127" s="42">
        <v>337900</v>
      </c>
      <c r="G127" s="42">
        <v>319900</v>
      </c>
      <c r="H127" s="42">
        <v>299900</v>
      </c>
      <c r="I127" s="42">
        <v>280155</v>
      </c>
      <c r="J127" s="42">
        <v>279900</v>
      </c>
      <c r="K127" s="42">
        <v>269900</v>
      </c>
      <c r="L127" s="42">
        <v>258500</v>
      </c>
      <c r="M127" s="42">
        <v>279900</v>
      </c>
      <c r="N127" s="42">
        <v>269000</v>
      </c>
      <c r="O127" s="42">
        <v>263900</v>
      </c>
      <c r="P127" s="42">
        <v>263900</v>
      </c>
      <c r="Q127" s="42">
        <v>268888</v>
      </c>
      <c r="R127" s="42">
        <v>268888</v>
      </c>
      <c r="S127" s="42">
        <v>269000</v>
      </c>
      <c r="T127" s="42">
        <v>279900</v>
      </c>
      <c r="U127" s="42">
        <v>275000</v>
      </c>
      <c r="V127" s="42">
        <v>275000</v>
      </c>
      <c r="W127" s="42">
        <v>289900</v>
      </c>
      <c r="X127" s="42">
        <v>299800</v>
      </c>
      <c r="Y127" s="42">
        <v>314900</v>
      </c>
      <c r="Z127" s="42">
        <v>295000</v>
      </c>
      <c r="AA127" s="42">
        <v>270000</v>
      </c>
      <c r="AB127" s="42">
        <v>263500</v>
      </c>
      <c r="AC127" s="42">
        <v>250000</v>
      </c>
      <c r="AD127" s="42">
        <v>259900</v>
      </c>
      <c r="AE127" s="42">
        <v>239900</v>
      </c>
      <c r="AF127" s="42">
        <v>239900</v>
      </c>
      <c r="AG127" s="42">
        <v>229900</v>
      </c>
      <c r="AH127" s="42">
        <v>239000</v>
      </c>
      <c r="AI127" s="42">
        <v>245000</v>
      </c>
      <c r="AJ127" s="42">
        <v>232900</v>
      </c>
      <c r="AK127" s="42">
        <v>230000</v>
      </c>
      <c r="AL127" s="42">
        <v>230000</v>
      </c>
      <c r="AM127" s="42">
        <v>229000</v>
      </c>
      <c r="AN127" s="42">
        <v>240446</v>
      </c>
      <c r="AO127" s="42">
        <v>225000</v>
      </c>
      <c r="AP127" s="42">
        <v>220000</v>
      </c>
      <c r="AQ127" s="42">
        <v>214900</v>
      </c>
      <c r="AR127" s="42">
        <v>209900</v>
      </c>
      <c r="AS127" s="42">
        <v>215900</v>
      </c>
      <c r="AT127" s="42">
        <v>219900</v>
      </c>
      <c r="AU127" s="42">
        <v>214900</v>
      </c>
      <c r="AV127" s="42">
        <v>219000</v>
      </c>
      <c r="AW127" s="42">
        <v>207600</v>
      </c>
      <c r="AX127" s="42">
        <v>255600</v>
      </c>
      <c r="AY127" s="42">
        <v>253900</v>
      </c>
      <c r="AZ127" s="42">
        <v>257967</v>
      </c>
      <c r="BA127" s="42">
        <v>239000</v>
      </c>
      <c r="BB127" s="42">
        <v>249900</v>
      </c>
      <c r="BC127" s="42">
        <v>299000</v>
      </c>
      <c r="BD127" s="42">
        <v>324000</v>
      </c>
      <c r="BE127" s="42">
        <v>319900</v>
      </c>
      <c r="BF127" s="42">
        <v>300000</v>
      </c>
      <c r="BG127" s="42">
        <v>300000</v>
      </c>
      <c r="BH127" s="42">
        <v>349000</v>
      </c>
      <c r="BI127" s="42">
        <v>375000</v>
      </c>
      <c r="BJ127" s="42">
        <v>338000</v>
      </c>
      <c r="BK127" s="42">
        <v>366900</v>
      </c>
      <c r="BL127" s="42">
        <v>369900</v>
      </c>
      <c r="BM127" s="42">
        <v>389950</v>
      </c>
      <c r="BN127" s="42">
        <v>400000</v>
      </c>
      <c r="BO127" s="42">
        <v>400000</v>
      </c>
      <c r="BP127" s="42">
        <v>399000</v>
      </c>
      <c r="BQ127" s="42">
        <v>390000</v>
      </c>
      <c r="BR127" s="42">
        <v>399000</v>
      </c>
      <c r="BS127" s="42">
        <v>399000</v>
      </c>
      <c r="BT127" s="42">
        <v>379500</v>
      </c>
      <c r="BU127" s="42">
        <v>399000</v>
      </c>
      <c r="BV127" s="42">
        <v>435000</v>
      </c>
    </row>
    <row r="128" spans="1:74" x14ac:dyDescent="0.45">
      <c r="A128" s="42">
        <v>94580</v>
      </c>
      <c r="B128" s="42" t="s">
        <v>174</v>
      </c>
      <c r="C128" s="42" t="s">
        <v>66</v>
      </c>
      <c r="D128" s="42" t="s">
        <v>65</v>
      </c>
      <c r="E128" s="42" t="s">
        <v>78</v>
      </c>
      <c r="F128" s="42">
        <v>329900</v>
      </c>
      <c r="G128" s="42">
        <v>314950</v>
      </c>
      <c r="H128" s="42">
        <v>325000</v>
      </c>
      <c r="I128" s="42">
        <v>299900</v>
      </c>
      <c r="J128" s="42">
        <v>294900</v>
      </c>
      <c r="K128" s="42">
        <v>299000</v>
      </c>
      <c r="L128" s="42">
        <v>290900</v>
      </c>
      <c r="M128" s="42">
        <v>285000</v>
      </c>
      <c r="N128" s="42">
        <v>291060</v>
      </c>
      <c r="O128" s="42">
        <v>299900</v>
      </c>
      <c r="P128" s="42">
        <v>299900</v>
      </c>
      <c r="Q128" s="42">
        <v>300000</v>
      </c>
      <c r="R128" s="42">
        <v>304900</v>
      </c>
      <c r="S128" s="42">
        <v>299000</v>
      </c>
      <c r="T128" s="42">
        <v>300000</v>
      </c>
      <c r="U128" s="42">
        <v>300000</v>
      </c>
      <c r="V128" s="42">
        <v>314000</v>
      </c>
      <c r="W128" s="42">
        <v>325000</v>
      </c>
      <c r="X128" s="42">
        <v>325000</v>
      </c>
      <c r="Y128" s="42">
        <v>325000</v>
      </c>
      <c r="Z128" s="42">
        <v>320000</v>
      </c>
      <c r="AA128" s="42">
        <v>305000</v>
      </c>
      <c r="AB128" s="42">
        <v>309900</v>
      </c>
      <c r="AC128" s="42">
        <v>299000</v>
      </c>
      <c r="AD128" s="42">
        <v>299000</v>
      </c>
      <c r="AE128" s="42">
        <v>299000</v>
      </c>
      <c r="AF128" s="42">
        <v>299900</v>
      </c>
      <c r="AG128" s="42">
        <v>299900</v>
      </c>
      <c r="AH128" s="42">
        <v>299000</v>
      </c>
      <c r="AI128" s="42">
        <v>299900</v>
      </c>
      <c r="AJ128" s="42">
        <v>285000</v>
      </c>
      <c r="AK128" s="42">
        <v>295000</v>
      </c>
      <c r="AL128" s="42">
        <v>280000</v>
      </c>
      <c r="AM128" s="42">
        <v>285000</v>
      </c>
      <c r="AN128" s="42">
        <v>293091</v>
      </c>
      <c r="AO128" s="42">
        <v>280000</v>
      </c>
      <c r="AP128" s="42">
        <v>275000</v>
      </c>
      <c r="AQ128" s="42">
        <v>270000</v>
      </c>
      <c r="AR128" s="42">
        <v>275000</v>
      </c>
      <c r="AS128" s="42">
        <v>277900</v>
      </c>
      <c r="AT128" s="42">
        <v>280000</v>
      </c>
      <c r="AU128" s="42">
        <v>279900</v>
      </c>
      <c r="AV128" s="42">
        <v>265000</v>
      </c>
      <c r="AW128" s="42">
        <v>269700</v>
      </c>
      <c r="AX128" s="42">
        <v>280000</v>
      </c>
      <c r="AY128" s="42">
        <v>288888</v>
      </c>
      <c r="AZ128" s="42">
        <v>275950</v>
      </c>
      <c r="BA128" s="42">
        <v>275000</v>
      </c>
      <c r="BB128" s="42">
        <v>275000</v>
      </c>
      <c r="BC128" s="42">
        <v>295000</v>
      </c>
      <c r="BD128" s="42">
        <v>295000</v>
      </c>
      <c r="BE128" s="42">
        <v>299000</v>
      </c>
      <c r="BF128" s="42">
        <v>345000</v>
      </c>
      <c r="BG128" s="42">
        <v>350000</v>
      </c>
      <c r="BH128" s="42">
        <v>350000</v>
      </c>
      <c r="BI128" s="42">
        <v>360000</v>
      </c>
      <c r="BJ128" s="42">
        <v>375000</v>
      </c>
      <c r="BK128" s="42">
        <v>389500</v>
      </c>
      <c r="BL128" s="42">
        <v>385000</v>
      </c>
      <c r="BM128" s="42">
        <v>384500</v>
      </c>
      <c r="BN128" s="42">
        <v>389000</v>
      </c>
      <c r="BO128" s="42">
        <v>399000</v>
      </c>
      <c r="BP128" s="42">
        <v>399000</v>
      </c>
      <c r="BQ128" s="42">
        <v>410000</v>
      </c>
      <c r="BR128" s="42">
        <v>424900</v>
      </c>
      <c r="BS128" s="42">
        <v>425000</v>
      </c>
      <c r="BT128" s="42">
        <v>420000</v>
      </c>
      <c r="BU128" s="42">
        <v>420000</v>
      </c>
      <c r="BV128" s="42">
        <v>439000</v>
      </c>
    </row>
    <row r="129" spans="1:74" x14ac:dyDescent="0.45">
      <c r="A129" s="42">
        <v>94030</v>
      </c>
      <c r="B129" s="42" t="s">
        <v>175</v>
      </c>
      <c r="C129" s="42" t="s">
        <v>66</v>
      </c>
      <c r="D129" s="42" t="s">
        <v>65</v>
      </c>
      <c r="E129" s="42" t="s">
        <v>114</v>
      </c>
      <c r="F129" s="42">
        <v>968000</v>
      </c>
      <c r="G129" s="42">
        <v>949000</v>
      </c>
      <c r="H129" s="42">
        <v>895000</v>
      </c>
      <c r="I129" s="42">
        <v>899000</v>
      </c>
      <c r="J129" s="42">
        <v>968000</v>
      </c>
      <c r="K129" s="42">
        <v>938000</v>
      </c>
      <c r="L129" s="42">
        <v>910000</v>
      </c>
      <c r="M129" s="42">
        <v>899000</v>
      </c>
      <c r="N129" s="42">
        <v>779000</v>
      </c>
      <c r="O129" s="42">
        <v>795000</v>
      </c>
      <c r="P129" s="42">
        <v>849000</v>
      </c>
      <c r="Q129" s="42">
        <v>880000</v>
      </c>
      <c r="R129" s="42">
        <v>938000</v>
      </c>
      <c r="S129" s="42">
        <v>899900</v>
      </c>
      <c r="T129" s="42">
        <v>899000</v>
      </c>
      <c r="U129" s="42">
        <v>850000</v>
      </c>
      <c r="V129" s="42">
        <v>839900</v>
      </c>
      <c r="W129" s="42">
        <v>825000</v>
      </c>
      <c r="X129" s="42">
        <v>814000</v>
      </c>
      <c r="Y129" s="42">
        <v>839900</v>
      </c>
      <c r="Z129" s="42">
        <v>840000</v>
      </c>
      <c r="AA129" s="42">
        <v>865000</v>
      </c>
      <c r="AB129" s="42">
        <v>868000</v>
      </c>
      <c r="AC129" s="42">
        <v>892000</v>
      </c>
      <c r="AD129" s="42">
        <v>898800</v>
      </c>
      <c r="AE129" s="42">
        <v>880000</v>
      </c>
      <c r="AF129" s="42">
        <v>870000</v>
      </c>
      <c r="AG129" s="42">
        <v>899000</v>
      </c>
      <c r="AH129" s="42">
        <v>899000</v>
      </c>
      <c r="AI129" s="42">
        <v>875000</v>
      </c>
      <c r="AJ129" s="42">
        <v>868000</v>
      </c>
      <c r="AK129" s="42">
        <v>849000</v>
      </c>
      <c r="AL129" s="42">
        <v>749000</v>
      </c>
      <c r="AM129" s="42">
        <v>828000</v>
      </c>
      <c r="AN129" s="42">
        <v>880000</v>
      </c>
      <c r="AO129" s="42">
        <v>880000</v>
      </c>
      <c r="AP129" s="42">
        <v>888888</v>
      </c>
      <c r="AQ129" s="42">
        <v>898888</v>
      </c>
      <c r="AR129" s="42">
        <v>888000</v>
      </c>
      <c r="AS129" s="42">
        <v>899000</v>
      </c>
      <c r="AT129" s="42">
        <v>898000</v>
      </c>
      <c r="AU129" s="42">
        <v>899000</v>
      </c>
      <c r="AV129" s="42">
        <v>899000</v>
      </c>
      <c r="AW129" s="42">
        <v>938000</v>
      </c>
      <c r="AX129" s="42">
        <v>889000</v>
      </c>
      <c r="AY129" s="42">
        <v>849000</v>
      </c>
      <c r="AZ129" s="42">
        <v>849000</v>
      </c>
      <c r="BA129" s="42">
        <v>899000</v>
      </c>
      <c r="BB129" s="42">
        <v>960000</v>
      </c>
      <c r="BC129" s="42">
        <v>895000</v>
      </c>
      <c r="BD129" s="42">
        <v>960000</v>
      </c>
      <c r="BE129" s="42">
        <v>1102000</v>
      </c>
      <c r="BF129" s="42">
        <v>995000</v>
      </c>
      <c r="BG129" s="42">
        <v>998000</v>
      </c>
      <c r="BH129" s="42">
        <v>1150000</v>
      </c>
      <c r="BI129" s="42">
        <v>1175000</v>
      </c>
      <c r="BJ129" s="42">
        <v>1049000</v>
      </c>
      <c r="BK129" s="42">
        <v>1080000</v>
      </c>
      <c r="BL129" s="42">
        <v>1049000</v>
      </c>
      <c r="BM129" s="42">
        <v>958000</v>
      </c>
      <c r="BN129" s="42">
        <v>1195000</v>
      </c>
      <c r="BO129" s="42">
        <v>997000</v>
      </c>
      <c r="BP129" s="42">
        <v>1099000</v>
      </c>
      <c r="BQ129" s="42">
        <v>989989</v>
      </c>
      <c r="BR129" s="42">
        <v>850000</v>
      </c>
      <c r="BS129" s="42">
        <v>928000</v>
      </c>
      <c r="BT129" s="42">
        <v>1038000</v>
      </c>
      <c r="BU129" s="42">
        <v>1088000</v>
      </c>
      <c r="BV129" s="42">
        <v>1098000</v>
      </c>
    </row>
    <row r="130" spans="1:74" x14ac:dyDescent="0.45">
      <c r="A130" s="42">
        <v>94612</v>
      </c>
      <c r="B130" s="42" t="s">
        <v>135</v>
      </c>
      <c r="C130" s="42" t="s">
        <v>66</v>
      </c>
      <c r="D130" s="42" t="s">
        <v>65</v>
      </c>
      <c r="E130" s="42" t="s">
        <v>78</v>
      </c>
      <c r="F130" s="42">
        <v>420000</v>
      </c>
      <c r="G130" s="42">
        <v>364900</v>
      </c>
      <c r="H130" s="42">
        <v>313900</v>
      </c>
      <c r="I130" s="42">
        <v>318900</v>
      </c>
      <c r="J130" s="42">
        <v>320000</v>
      </c>
      <c r="K130" s="42">
        <v>310000</v>
      </c>
      <c r="L130" s="42">
        <v>325900</v>
      </c>
      <c r="M130" s="42">
        <v>325900</v>
      </c>
      <c r="N130" s="42">
        <v>275000</v>
      </c>
      <c r="O130" s="42">
        <v>295000</v>
      </c>
      <c r="P130" s="42">
        <v>449000</v>
      </c>
      <c r="Q130" s="42">
        <v>275000</v>
      </c>
      <c r="R130" s="42">
        <v>274900</v>
      </c>
      <c r="S130" s="42">
        <v>265000</v>
      </c>
      <c r="T130" s="42">
        <v>299000</v>
      </c>
      <c r="U130" s="42">
        <v>250000</v>
      </c>
      <c r="V130" s="42">
        <v>243900</v>
      </c>
      <c r="W130" s="42">
        <v>229900</v>
      </c>
      <c r="X130" s="42">
        <v>229900</v>
      </c>
      <c r="Y130" s="42">
        <v>269000</v>
      </c>
      <c r="Z130" s="42">
        <v>240000</v>
      </c>
      <c r="AA130" s="42">
        <v>310000</v>
      </c>
      <c r="AB130" s="42">
        <v>295000</v>
      </c>
      <c r="AC130" s="42">
        <v>319000</v>
      </c>
      <c r="AD130" s="42">
        <v>319000</v>
      </c>
      <c r="AE130" s="42">
        <v>335000</v>
      </c>
      <c r="AF130" s="42">
        <v>289000</v>
      </c>
      <c r="AG130" s="42">
        <v>289000</v>
      </c>
      <c r="AH130" s="42">
        <v>275000</v>
      </c>
      <c r="AI130" s="42">
        <v>249900</v>
      </c>
      <c r="AJ130" s="42">
        <v>245000</v>
      </c>
      <c r="AK130" s="42">
        <v>235900</v>
      </c>
      <c r="AL130" s="42">
        <v>224900</v>
      </c>
      <c r="AM130" s="42">
        <v>249000</v>
      </c>
      <c r="AN130" s="42">
        <v>249900</v>
      </c>
      <c r="AO130" s="42">
        <v>275000</v>
      </c>
      <c r="AP130" s="42">
        <v>279900</v>
      </c>
      <c r="AQ130" s="42">
        <v>249000</v>
      </c>
      <c r="AR130" s="42">
        <v>269000</v>
      </c>
      <c r="AS130" s="42">
        <v>249900</v>
      </c>
      <c r="AT130" s="42">
        <v>299000</v>
      </c>
      <c r="AU130" s="42">
        <v>280000</v>
      </c>
      <c r="AV130" s="42">
        <v>280000</v>
      </c>
      <c r="AW130" s="42">
        <v>264750</v>
      </c>
      <c r="AX130" s="42">
        <v>267400</v>
      </c>
      <c r="AY130" s="42">
        <v>305000</v>
      </c>
      <c r="AZ130" s="42">
        <v>305000</v>
      </c>
      <c r="BA130" s="42">
        <v>294800</v>
      </c>
      <c r="BB130" s="42">
        <v>270000</v>
      </c>
      <c r="BC130" s="42">
        <v>309000</v>
      </c>
      <c r="BD130" s="42">
        <v>329000</v>
      </c>
      <c r="BE130" s="42">
        <v>339000</v>
      </c>
      <c r="BJ130" s="42">
        <v>369000</v>
      </c>
      <c r="BL130" s="42">
        <v>395000</v>
      </c>
      <c r="BM130" s="42">
        <v>399000</v>
      </c>
      <c r="BN130" s="42">
        <v>375000</v>
      </c>
      <c r="BO130" s="42">
        <v>375000</v>
      </c>
      <c r="BP130" s="42">
        <v>375000</v>
      </c>
      <c r="BQ130" s="42">
        <v>399000</v>
      </c>
      <c r="BS130" s="42">
        <v>399000</v>
      </c>
      <c r="BT130" s="42">
        <v>425000</v>
      </c>
      <c r="BU130" s="42">
        <v>380000</v>
      </c>
      <c r="BV130" s="42">
        <v>379000</v>
      </c>
    </row>
    <row r="131" spans="1:74" x14ac:dyDescent="0.45">
      <c r="A131" s="42">
        <v>95131</v>
      </c>
      <c r="B131" s="42" t="s">
        <v>109</v>
      </c>
      <c r="C131" s="42" t="s">
        <v>66</v>
      </c>
      <c r="D131" s="42" t="s">
        <v>109</v>
      </c>
      <c r="E131" s="42" t="s">
        <v>110</v>
      </c>
      <c r="F131" s="42">
        <v>549995</v>
      </c>
      <c r="G131" s="42">
        <v>519900</v>
      </c>
      <c r="H131" s="42">
        <v>486900</v>
      </c>
      <c r="I131" s="42">
        <v>498995</v>
      </c>
      <c r="J131" s="42">
        <v>499000</v>
      </c>
      <c r="K131" s="42">
        <v>470000</v>
      </c>
      <c r="L131" s="42">
        <v>465000</v>
      </c>
      <c r="M131" s="42">
        <v>465000</v>
      </c>
      <c r="N131" s="42">
        <v>459995</v>
      </c>
      <c r="O131" s="42">
        <v>450000</v>
      </c>
      <c r="P131" s="42">
        <v>459995</v>
      </c>
      <c r="Q131" s="42">
        <v>449500</v>
      </c>
      <c r="R131" s="42">
        <v>459995</v>
      </c>
      <c r="S131" s="42">
        <v>465000</v>
      </c>
      <c r="T131" s="42">
        <v>459995</v>
      </c>
      <c r="U131" s="42">
        <v>480000</v>
      </c>
      <c r="V131" s="42">
        <v>488888</v>
      </c>
      <c r="W131" s="42">
        <v>480000</v>
      </c>
      <c r="X131" s="42">
        <v>475200</v>
      </c>
      <c r="Y131" s="42">
        <v>498000</v>
      </c>
      <c r="Z131" s="42">
        <v>480000</v>
      </c>
      <c r="AA131" s="42">
        <v>458800</v>
      </c>
      <c r="AB131" s="42">
        <v>448888</v>
      </c>
      <c r="AC131" s="42">
        <v>459000</v>
      </c>
      <c r="AD131" s="42">
        <v>464448</v>
      </c>
      <c r="AE131" s="42">
        <v>474900</v>
      </c>
      <c r="AF131" s="42">
        <v>459900</v>
      </c>
      <c r="AG131" s="42">
        <v>450000</v>
      </c>
      <c r="AH131" s="42">
        <v>459000</v>
      </c>
      <c r="AI131" s="42">
        <v>474338</v>
      </c>
      <c r="AJ131" s="42">
        <v>475000</v>
      </c>
      <c r="AK131" s="42">
        <v>474338</v>
      </c>
      <c r="AL131" s="42">
        <v>468330</v>
      </c>
      <c r="AM131" s="42">
        <v>455655</v>
      </c>
      <c r="AN131" s="42">
        <v>451000</v>
      </c>
      <c r="AO131" s="42">
        <v>438653</v>
      </c>
      <c r="AP131" s="42">
        <v>430000</v>
      </c>
      <c r="AQ131" s="42">
        <v>409000</v>
      </c>
      <c r="AR131" s="42">
        <v>399999</v>
      </c>
      <c r="AS131" s="42">
        <v>405000</v>
      </c>
      <c r="AT131" s="42">
        <v>418000</v>
      </c>
      <c r="AU131" s="42">
        <v>424200</v>
      </c>
      <c r="AV131" s="42">
        <v>439900</v>
      </c>
      <c r="AW131" s="42">
        <v>429500</v>
      </c>
      <c r="AX131" s="42">
        <v>425000</v>
      </c>
      <c r="AY131" s="42">
        <v>439500</v>
      </c>
      <c r="AZ131" s="42">
        <v>459888</v>
      </c>
      <c r="BA131" s="42">
        <v>502550</v>
      </c>
      <c r="BB131" s="42">
        <v>459888</v>
      </c>
      <c r="BC131" s="42">
        <v>459888</v>
      </c>
      <c r="BD131" s="42">
        <v>445555</v>
      </c>
      <c r="BE131" s="42">
        <v>410000</v>
      </c>
      <c r="BF131" s="42">
        <v>488888</v>
      </c>
      <c r="BG131" s="42">
        <v>469000</v>
      </c>
      <c r="BH131" s="42">
        <v>549000</v>
      </c>
      <c r="BI131" s="42">
        <v>569998</v>
      </c>
      <c r="BJ131" s="42">
        <v>549000</v>
      </c>
      <c r="BK131" s="42">
        <v>586000</v>
      </c>
      <c r="BL131" s="42">
        <v>592000</v>
      </c>
      <c r="BM131" s="42">
        <v>592000</v>
      </c>
      <c r="BN131" s="42">
        <v>574988</v>
      </c>
      <c r="BO131" s="42">
        <v>579950</v>
      </c>
      <c r="BP131" s="42">
        <v>539000</v>
      </c>
      <c r="BQ131" s="42">
        <v>585000</v>
      </c>
      <c r="BR131" s="42">
        <v>625000</v>
      </c>
      <c r="BS131" s="42">
        <v>638888</v>
      </c>
      <c r="BT131" s="42">
        <v>629000</v>
      </c>
      <c r="BU131" s="42">
        <v>599000</v>
      </c>
      <c r="BV131" s="42">
        <v>629000</v>
      </c>
    </row>
    <row r="132" spans="1:74" x14ac:dyDescent="0.45">
      <c r="A132" s="42">
        <v>94704</v>
      </c>
      <c r="B132" s="42" t="s">
        <v>111</v>
      </c>
      <c r="C132" s="42" t="s">
        <v>66</v>
      </c>
      <c r="D132" s="42" t="s">
        <v>65</v>
      </c>
      <c r="E132" s="42" t="s">
        <v>78</v>
      </c>
      <c r="F132" s="42">
        <v>799000</v>
      </c>
      <c r="H132" s="42">
        <v>575000</v>
      </c>
      <c r="J132" s="42">
        <v>595000</v>
      </c>
      <c r="K132" s="42">
        <v>459000</v>
      </c>
      <c r="L132" s="42">
        <v>559000</v>
      </c>
      <c r="M132" s="42">
        <v>479000</v>
      </c>
      <c r="N132" s="42">
        <v>469000</v>
      </c>
      <c r="O132" s="42">
        <v>520000</v>
      </c>
      <c r="P132" s="42">
        <v>640000</v>
      </c>
      <c r="Q132" s="42">
        <v>499000</v>
      </c>
      <c r="R132" s="42">
        <v>640000</v>
      </c>
      <c r="V132" s="42">
        <v>667272</v>
      </c>
      <c r="W132" s="42">
        <v>640000</v>
      </c>
      <c r="X132" s="42">
        <v>439000</v>
      </c>
      <c r="Y132" s="42">
        <v>607000</v>
      </c>
      <c r="Z132" s="42">
        <v>589000</v>
      </c>
      <c r="AA132" s="42">
        <v>537000</v>
      </c>
      <c r="AB132" s="42">
        <v>537000</v>
      </c>
      <c r="AC132" s="42">
        <v>535000</v>
      </c>
      <c r="AD132" s="42">
        <v>535000</v>
      </c>
      <c r="AE132" s="42">
        <v>525000</v>
      </c>
      <c r="AF132" s="42">
        <v>499000</v>
      </c>
      <c r="AG132" s="42">
        <v>525000</v>
      </c>
      <c r="AH132" s="42">
        <v>499000</v>
      </c>
      <c r="AI132" s="42">
        <v>424900</v>
      </c>
      <c r="AJ132" s="42">
        <v>399888</v>
      </c>
      <c r="AK132" s="42">
        <v>395000</v>
      </c>
      <c r="AL132" s="42">
        <v>299900</v>
      </c>
      <c r="AM132" s="42">
        <v>338000</v>
      </c>
      <c r="AN132" s="42">
        <v>475000</v>
      </c>
      <c r="AO132" s="42">
        <v>424900</v>
      </c>
      <c r="AW132" s="42">
        <v>439000</v>
      </c>
      <c r="AX132" s="42">
        <v>425000</v>
      </c>
      <c r="AY132" s="42">
        <v>445000</v>
      </c>
      <c r="AZ132" s="42">
        <v>445000</v>
      </c>
      <c r="BA132" s="42">
        <v>475000</v>
      </c>
      <c r="BI132" s="42">
        <v>429000</v>
      </c>
      <c r="BJ132" s="42">
        <v>429000</v>
      </c>
      <c r="BK132" s="42">
        <v>480000</v>
      </c>
      <c r="BL132" s="42">
        <v>575000</v>
      </c>
      <c r="BM132" s="42">
        <v>799000</v>
      </c>
      <c r="BR132" s="42">
        <v>335000</v>
      </c>
      <c r="BS132" s="42">
        <v>390000</v>
      </c>
      <c r="BT132" s="42">
        <v>529000</v>
      </c>
      <c r="BU132" s="42">
        <v>575000</v>
      </c>
      <c r="BV132" s="42">
        <v>549000</v>
      </c>
    </row>
    <row r="133" spans="1:74" x14ac:dyDescent="0.45">
      <c r="A133" s="42">
        <v>94621</v>
      </c>
      <c r="B133" s="42" t="s">
        <v>135</v>
      </c>
      <c r="C133" s="42" t="s">
        <v>66</v>
      </c>
      <c r="D133" s="42" t="s">
        <v>65</v>
      </c>
      <c r="E133" s="42" t="s">
        <v>78</v>
      </c>
      <c r="F133" s="42">
        <v>129900</v>
      </c>
      <c r="G133" s="42">
        <v>119900</v>
      </c>
      <c r="H133" s="42">
        <v>119900</v>
      </c>
      <c r="I133" s="42">
        <v>104900</v>
      </c>
      <c r="J133" s="42">
        <v>99900</v>
      </c>
      <c r="K133" s="42">
        <v>99900</v>
      </c>
      <c r="L133" s="42">
        <v>100700</v>
      </c>
      <c r="M133" s="42">
        <v>99900</v>
      </c>
      <c r="N133" s="42">
        <v>93000</v>
      </c>
      <c r="O133" s="42">
        <v>91405</v>
      </c>
      <c r="P133" s="42">
        <v>96228</v>
      </c>
      <c r="Q133" s="42">
        <v>96228</v>
      </c>
      <c r="R133" s="42">
        <v>92070</v>
      </c>
      <c r="S133" s="42">
        <v>93840</v>
      </c>
      <c r="T133" s="42">
        <v>99900</v>
      </c>
      <c r="U133" s="42">
        <v>99900</v>
      </c>
      <c r="V133" s="42">
        <v>100000</v>
      </c>
      <c r="W133" s="42">
        <v>103000</v>
      </c>
      <c r="X133" s="42">
        <v>104900</v>
      </c>
      <c r="Y133" s="42">
        <v>103000</v>
      </c>
      <c r="Z133" s="42">
        <v>109000</v>
      </c>
      <c r="AA133" s="42">
        <v>109900</v>
      </c>
      <c r="AB133" s="42">
        <v>109900</v>
      </c>
      <c r="AC133" s="42">
        <v>114900</v>
      </c>
      <c r="AD133" s="42">
        <v>109900</v>
      </c>
      <c r="AE133" s="42">
        <v>109900</v>
      </c>
      <c r="AF133" s="42">
        <v>108900</v>
      </c>
      <c r="AG133" s="42">
        <v>108900</v>
      </c>
      <c r="AH133" s="42">
        <v>108000</v>
      </c>
      <c r="AI133" s="42">
        <v>104900</v>
      </c>
      <c r="AJ133" s="42">
        <v>99000</v>
      </c>
      <c r="AK133" s="42">
        <v>104000</v>
      </c>
      <c r="AL133" s="42">
        <v>99900</v>
      </c>
      <c r="AM133" s="42">
        <v>99000</v>
      </c>
      <c r="AN133" s="42">
        <v>111902</v>
      </c>
      <c r="AO133" s="42">
        <v>98700</v>
      </c>
      <c r="AP133" s="42">
        <v>98700</v>
      </c>
      <c r="AQ133" s="42">
        <v>96800</v>
      </c>
      <c r="AR133" s="42">
        <v>94900</v>
      </c>
      <c r="AS133" s="42">
        <v>90000</v>
      </c>
      <c r="AT133" s="42">
        <v>94900</v>
      </c>
      <c r="AU133" s="42">
        <v>94900</v>
      </c>
      <c r="AV133" s="42">
        <v>93100</v>
      </c>
      <c r="AW133" s="42">
        <v>95489</v>
      </c>
      <c r="AX133" s="42">
        <v>105000</v>
      </c>
      <c r="AY133" s="42">
        <v>113500</v>
      </c>
      <c r="AZ133" s="42">
        <v>117900</v>
      </c>
      <c r="BA133" s="42">
        <v>120000</v>
      </c>
      <c r="BB133" s="42">
        <v>139900</v>
      </c>
      <c r="BC133" s="42">
        <v>149000</v>
      </c>
      <c r="BD133" s="42">
        <v>139000</v>
      </c>
      <c r="BE133" s="42">
        <v>159900</v>
      </c>
      <c r="BF133" s="42">
        <v>165000</v>
      </c>
      <c r="BG133" s="42">
        <v>169000</v>
      </c>
      <c r="BH133" s="42">
        <v>159900</v>
      </c>
      <c r="BI133" s="42">
        <v>150000</v>
      </c>
      <c r="BJ133" s="42">
        <v>180000</v>
      </c>
      <c r="BK133" s="42">
        <v>183500</v>
      </c>
      <c r="BL133" s="42">
        <v>179000</v>
      </c>
      <c r="BM133" s="42">
        <v>189000</v>
      </c>
      <c r="BN133" s="42">
        <v>189000</v>
      </c>
      <c r="BO133" s="42">
        <v>220000</v>
      </c>
      <c r="BP133" s="42">
        <v>200000</v>
      </c>
      <c r="BQ133" s="42">
        <v>210000</v>
      </c>
      <c r="BR133" s="42">
        <v>219900</v>
      </c>
      <c r="BS133" s="42">
        <v>200000</v>
      </c>
      <c r="BT133" s="42">
        <v>224438</v>
      </c>
      <c r="BU133" s="42">
        <v>204900</v>
      </c>
      <c r="BV133" s="42">
        <v>226500</v>
      </c>
    </row>
    <row r="134" spans="1:74" x14ac:dyDescent="0.45">
      <c r="A134" s="42">
        <v>94703</v>
      </c>
      <c r="B134" s="42" t="s">
        <v>111</v>
      </c>
      <c r="C134" s="42" t="s">
        <v>66</v>
      </c>
      <c r="D134" s="42" t="s">
        <v>65</v>
      </c>
      <c r="E134" s="42" t="s">
        <v>78</v>
      </c>
      <c r="F134" s="42">
        <v>565000</v>
      </c>
      <c r="G134" s="42">
        <v>569000</v>
      </c>
      <c r="H134" s="42">
        <v>519000</v>
      </c>
      <c r="I134" s="42">
        <v>500900</v>
      </c>
      <c r="J134" s="42">
        <v>400000</v>
      </c>
      <c r="K134" s="42">
        <v>472900</v>
      </c>
      <c r="L134" s="42">
        <v>472900</v>
      </c>
      <c r="M134" s="42">
        <v>410900</v>
      </c>
      <c r="N134" s="42">
        <v>410900</v>
      </c>
      <c r="O134" s="42">
        <v>475000</v>
      </c>
      <c r="P134" s="42">
        <v>475000</v>
      </c>
      <c r="Q134" s="42">
        <v>489000</v>
      </c>
      <c r="R134" s="42">
        <v>450000</v>
      </c>
      <c r="S134" s="42">
        <v>498000</v>
      </c>
      <c r="T134" s="42">
        <v>472900</v>
      </c>
      <c r="U134" s="42">
        <v>395000</v>
      </c>
      <c r="V134" s="42">
        <v>489000</v>
      </c>
      <c r="W134" s="42">
        <v>495000</v>
      </c>
      <c r="X134" s="42">
        <v>499000</v>
      </c>
      <c r="Y134" s="42">
        <v>519000</v>
      </c>
      <c r="Z134" s="42">
        <v>499900</v>
      </c>
      <c r="AA134" s="42">
        <v>495000</v>
      </c>
      <c r="AB134" s="42">
        <v>499000</v>
      </c>
      <c r="AC134" s="42">
        <v>499000</v>
      </c>
      <c r="AD134" s="42">
        <v>485000</v>
      </c>
      <c r="AE134" s="42">
        <v>475000</v>
      </c>
      <c r="AF134" s="42">
        <v>450000</v>
      </c>
      <c r="AG134" s="42">
        <v>450000</v>
      </c>
      <c r="AH134" s="42">
        <v>449900</v>
      </c>
      <c r="AI134" s="42">
        <v>429900</v>
      </c>
      <c r="AJ134" s="42">
        <v>449000</v>
      </c>
      <c r="AK134" s="42">
        <v>429000</v>
      </c>
      <c r="AL134" s="42">
        <v>479000</v>
      </c>
      <c r="AM134" s="42">
        <v>429000</v>
      </c>
      <c r="AN134" s="42">
        <v>499000</v>
      </c>
      <c r="AO134" s="42">
        <v>459000</v>
      </c>
      <c r="AP134" s="42">
        <v>449000</v>
      </c>
      <c r="AQ134" s="42">
        <v>449000</v>
      </c>
      <c r="AR134" s="42">
        <v>400000</v>
      </c>
      <c r="AS134" s="42">
        <v>399000</v>
      </c>
      <c r="AT134" s="42">
        <v>386000</v>
      </c>
      <c r="AU134" s="42">
        <v>510000</v>
      </c>
      <c r="AV134" s="42">
        <v>499000</v>
      </c>
      <c r="AW134" s="42">
        <v>449900</v>
      </c>
      <c r="AX134" s="42">
        <v>449900</v>
      </c>
      <c r="AY134" s="42">
        <v>485000</v>
      </c>
      <c r="AZ134" s="42">
        <v>449000</v>
      </c>
      <c r="BA134" s="42">
        <v>429000</v>
      </c>
      <c r="BB134" s="42">
        <v>385000</v>
      </c>
      <c r="BC134" s="42">
        <v>318000</v>
      </c>
      <c r="BD134" s="42">
        <v>385000</v>
      </c>
      <c r="BE134" s="42">
        <v>399000</v>
      </c>
      <c r="BF134" s="42">
        <v>499000</v>
      </c>
      <c r="BG134" s="42">
        <v>499000</v>
      </c>
      <c r="BH134" s="42">
        <v>499000</v>
      </c>
      <c r="BI134" s="42">
        <v>499000</v>
      </c>
      <c r="BJ134" s="42">
        <v>550000</v>
      </c>
      <c r="BK134" s="42">
        <v>499000</v>
      </c>
      <c r="BL134" s="42">
        <v>450000</v>
      </c>
      <c r="BM134" s="42">
        <v>570000</v>
      </c>
      <c r="BN134" s="42">
        <v>575000</v>
      </c>
      <c r="BO134" s="42">
        <v>570000</v>
      </c>
      <c r="BP134" s="42">
        <v>649950</v>
      </c>
      <c r="BQ134" s="42">
        <v>625000</v>
      </c>
      <c r="BR134" s="42">
        <v>610000</v>
      </c>
      <c r="BU134" s="42">
        <v>649000</v>
      </c>
      <c r="BV134" s="42">
        <v>649000</v>
      </c>
    </row>
    <row r="135" spans="1:74" x14ac:dyDescent="0.45">
      <c r="A135" s="42">
        <v>94547</v>
      </c>
      <c r="B135" s="42" t="s">
        <v>176</v>
      </c>
      <c r="C135" s="42" t="s">
        <v>66</v>
      </c>
      <c r="D135" s="42" t="s">
        <v>65</v>
      </c>
      <c r="E135" s="42" t="s">
        <v>354</v>
      </c>
      <c r="F135" s="42">
        <v>356250</v>
      </c>
      <c r="G135" s="42">
        <v>348800</v>
      </c>
      <c r="H135" s="42">
        <v>356250</v>
      </c>
      <c r="I135" s="42">
        <v>349000</v>
      </c>
      <c r="J135" s="42">
        <v>325000</v>
      </c>
      <c r="K135" s="42">
        <v>329900</v>
      </c>
      <c r="L135" s="42">
        <v>329900</v>
      </c>
      <c r="M135" s="42">
        <v>325000</v>
      </c>
      <c r="N135" s="42">
        <v>314900</v>
      </c>
      <c r="O135" s="42">
        <v>310000</v>
      </c>
      <c r="P135" s="42">
        <v>310000</v>
      </c>
      <c r="Q135" s="42">
        <v>320000</v>
      </c>
      <c r="R135" s="42">
        <v>309900</v>
      </c>
      <c r="S135" s="42">
        <v>329000</v>
      </c>
      <c r="T135" s="42">
        <v>326119</v>
      </c>
      <c r="U135" s="42">
        <v>321255</v>
      </c>
      <c r="V135" s="42">
        <v>330000</v>
      </c>
      <c r="W135" s="42">
        <v>330000</v>
      </c>
      <c r="X135" s="42">
        <v>335000</v>
      </c>
      <c r="Y135" s="42">
        <v>325900</v>
      </c>
      <c r="Z135" s="42">
        <v>329000</v>
      </c>
      <c r="AA135" s="42">
        <v>319500</v>
      </c>
      <c r="AB135" s="42">
        <v>285000</v>
      </c>
      <c r="AC135" s="42">
        <v>260000</v>
      </c>
      <c r="AD135" s="42">
        <v>254900</v>
      </c>
      <c r="AE135" s="42">
        <v>268900</v>
      </c>
      <c r="AF135" s="42">
        <v>259900</v>
      </c>
      <c r="AG135" s="42">
        <v>259900</v>
      </c>
      <c r="AH135" s="42">
        <v>266500</v>
      </c>
      <c r="AI135" s="42">
        <v>290000</v>
      </c>
      <c r="AJ135" s="42">
        <v>281418</v>
      </c>
      <c r="AK135" s="42">
        <v>290900</v>
      </c>
      <c r="AL135" s="42">
        <v>288000</v>
      </c>
      <c r="AM135" s="42">
        <v>260000</v>
      </c>
      <c r="AN135" s="42">
        <v>279950</v>
      </c>
      <c r="AO135" s="42">
        <v>249900</v>
      </c>
      <c r="AP135" s="42">
        <v>249000</v>
      </c>
      <c r="AQ135" s="42">
        <v>239999</v>
      </c>
      <c r="AR135" s="42">
        <v>239999</v>
      </c>
      <c r="AS135" s="42">
        <v>274900</v>
      </c>
      <c r="AT135" s="42">
        <v>289000</v>
      </c>
      <c r="AU135" s="42">
        <v>285000</v>
      </c>
      <c r="AV135" s="42">
        <v>278888</v>
      </c>
      <c r="AW135" s="42">
        <v>294000</v>
      </c>
      <c r="AX135" s="42">
        <v>269999</v>
      </c>
      <c r="AY135" s="42">
        <v>294000</v>
      </c>
      <c r="AZ135" s="42">
        <v>294000</v>
      </c>
      <c r="BA135" s="42">
        <v>316900</v>
      </c>
      <c r="BB135" s="42">
        <v>299000</v>
      </c>
      <c r="BC135" s="42">
        <v>299999</v>
      </c>
      <c r="BD135" s="42">
        <v>319000</v>
      </c>
      <c r="BE135" s="42">
        <v>345900</v>
      </c>
      <c r="BF135" s="42">
        <v>359999</v>
      </c>
      <c r="BG135" s="42">
        <v>375000</v>
      </c>
      <c r="BH135" s="42">
        <v>349900</v>
      </c>
      <c r="BI135" s="42">
        <v>329900</v>
      </c>
      <c r="BJ135" s="42">
        <v>340000</v>
      </c>
      <c r="BK135" s="42">
        <v>323400</v>
      </c>
      <c r="BL135" s="42">
        <v>360000</v>
      </c>
      <c r="BM135" s="42">
        <v>379000</v>
      </c>
      <c r="BN135" s="42">
        <v>369900</v>
      </c>
      <c r="BO135" s="42">
        <v>365000</v>
      </c>
      <c r="BP135" s="42">
        <v>259950</v>
      </c>
      <c r="BQ135" s="42">
        <v>280000</v>
      </c>
      <c r="BR135" s="42">
        <v>300000</v>
      </c>
      <c r="BS135" s="42">
        <v>342900</v>
      </c>
      <c r="BT135" s="42">
        <v>450000</v>
      </c>
      <c r="BU135" s="42">
        <v>459000</v>
      </c>
      <c r="BV135" s="42">
        <v>385000</v>
      </c>
    </row>
    <row r="136" spans="1:74" x14ac:dyDescent="0.45">
      <c r="A136" s="42">
        <v>95054</v>
      </c>
      <c r="B136" s="42" t="s">
        <v>110</v>
      </c>
      <c r="C136" s="42" t="s">
        <v>66</v>
      </c>
      <c r="D136" s="42" t="s">
        <v>109</v>
      </c>
      <c r="E136" s="42" t="s">
        <v>110</v>
      </c>
      <c r="F136" s="42">
        <v>599000</v>
      </c>
      <c r="G136" s="42">
        <v>599000</v>
      </c>
      <c r="H136" s="42">
        <v>545000</v>
      </c>
      <c r="I136" s="42">
        <v>599000</v>
      </c>
      <c r="J136" s="42">
        <v>559000</v>
      </c>
      <c r="K136" s="42">
        <v>590000</v>
      </c>
      <c r="L136" s="42">
        <v>590000</v>
      </c>
      <c r="M136" s="42">
        <v>599000</v>
      </c>
      <c r="N136" s="42">
        <v>589000</v>
      </c>
      <c r="O136" s="42">
        <v>589000</v>
      </c>
      <c r="P136" s="42">
        <v>548955</v>
      </c>
      <c r="Q136" s="42">
        <v>530000</v>
      </c>
      <c r="R136" s="42">
        <v>449999</v>
      </c>
      <c r="S136" s="42">
        <v>450000</v>
      </c>
      <c r="T136" s="42">
        <v>579000</v>
      </c>
      <c r="U136" s="42">
        <v>499000</v>
      </c>
      <c r="V136" s="42">
        <v>518880</v>
      </c>
      <c r="W136" s="42">
        <v>525000</v>
      </c>
      <c r="X136" s="42">
        <v>499000</v>
      </c>
      <c r="Y136" s="42">
        <v>485000</v>
      </c>
      <c r="Z136" s="42">
        <v>499000</v>
      </c>
      <c r="AA136" s="42">
        <v>499900</v>
      </c>
      <c r="AB136" s="42">
        <v>498900</v>
      </c>
      <c r="AC136" s="42">
        <v>525000</v>
      </c>
      <c r="AD136" s="42">
        <v>525000</v>
      </c>
      <c r="AE136" s="42">
        <v>508888</v>
      </c>
      <c r="AF136" s="42">
        <v>440000</v>
      </c>
      <c r="AG136" s="42">
        <v>444000</v>
      </c>
      <c r="AH136" s="42">
        <v>485000</v>
      </c>
      <c r="AI136" s="42">
        <v>480000</v>
      </c>
      <c r="AJ136" s="42">
        <v>485000</v>
      </c>
      <c r="AK136" s="42">
        <v>520000</v>
      </c>
      <c r="AL136" s="42">
        <v>499000</v>
      </c>
      <c r="AM136" s="42">
        <v>498000</v>
      </c>
      <c r="AN136" s="42">
        <v>496000</v>
      </c>
      <c r="AO136" s="42">
        <v>459000</v>
      </c>
      <c r="AP136" s="42">
        <v>486900</v>
      </c>
      <c r="AQ136" s="42">
        <v>486900</v>
      </c>
      <c r="AR136" s="42">
        <v>459000</v>
      </c>
      <c r="AS136" s="42">
        <v>444888</v>
      </c>
      <c r="AT136" s="42">
        <v>435000</v>
      </c>
      <c r="AU136" s="42">
        <v>459000</v>
      </c>
      <c r="AV136" s="42">
        <v>475000</v>
      </c>
      <c r="AW136" s="42">
        <v>552000</v>
      </c>
      <c r="AX136" s="42">
        <v>525000</v>
      </c>
      <c r="AY136" s="42">
        <v>529900</v>
      </c>
      <c r="AZ136" s="42">
        <v>599000</v>
      </c>
      <c r="BA136" s="42">
        <v>569000</v>
      </c>
      <c r="BB136" s="42">
        <v>635000</v>
      </c>
      <c r="BC136" s="42">
        <v>650000</v>
      </c>
      <c r="BD136" s="42">
        <v>619000</v>
      </c>
      <c r="BE136" s="42">
        <v>635000</v>
      </c>
      <c r="BF136" s="42">
        <v>598000</v>
      </c>
      <c r="BG136" s="42">
        <v>620000</v>
      </c>
      <c r="BH136" s="42">
        <v>598000</v>
      </c>
      <c r="BI136" s="42">
        <v>559000</v>
      </c>
      <c r="BJ136" s="42">
        <v>629000</v>
      </c>
      <c r="BK136" s="42">
        <v>630000</v>
      </c>
      <c r="BL136" s="42">
        <v>686000</v>
      </c>
      <c r="BM136" s="42">
        <v>688000</v>
      </c>
      <c r="BN136" s="42">
        <v>659000</v>
      </c>
      <c r="BO136" s="42">
        <v>635000</v>
      </c>
      <c r="BP136" s="42">
        <v>635000</v>
      </c>
      <c r="BQ136" s="42">
        <v>599000</v>
      </c>
      <c r="BR136" s="42">
        <v>669950</v>
      </c>
      <c r="BS136" s="42">
        <v>650000</v>
      </c>
      <c r="BT136" s="42">
        <v>735000</v>
      </c>
      <c r="BU136" s="42">
        <v>768000</v>
      </c>
      <c r="BV136" s="42">
        <v>788000</v>
      </c>
    </row>
    <row r="137" spans="1:74" x14ac:dyDescent="0.45">
      <c r="A137" s="42">
        <v>94706</v>
      </c>
      <c r="B137" s="42" t="s">
        <v>116</v>
      </c>
      <c r="C137" s="42" t="s">
        <v>66</v>
      </c>
      <c r="D137" s="42" t="s">
        <v>65</v>
      </c>
      <c r="E137" s="42" t="s">
        <v>78</v>
      </c>
      <c r="F137" s="42">
        <v>559000</v>
      </c>
      <c r="G137" s="42">
        <v>499000</v>
      </c>
      <c r="H137" s="42">
        <v>599000</v>
      </c>
      <c r="I137" s="42">
        <v>575000</v>
      </c>
      <c r="J137" s="42">
        <v>559000</v>
      </c>
      <c r="K137" s="42">
        <v>530000</v>
      </c>
      <c r="L137" s="42">
        <v>499000</v>
      </c>
      <c r="M137" s="42">
        <v>500000</v>
      </c>
      <c r="N137" s="42">
        <v>490000</v>
      </c>
      <c r="O137" s="42">
        <v>459000</v>
      </c>
      <c r="P137" s="42">
        <v>469000</v>
      </c>
      <c r="Q137" s="42">
        <v>500000</v>
      </c>
      <c r="R137" s="42">
        <v>495000</v>
      </c>
      <c r="S137" s="42">
        <v>399900</v>
      </c>
      <c r="T137" s="42">
        <v>395000</v>
      </c>
      <c r="U137" s="42">
        <v>498500</v>
      </c>
      <c r="V137" s="42">
        <v>514900</v>
      </c>
      <c r="W137" s="42">
        <v>529000</v>
      </c>
      <c r="X137" s="42">
        <v>514900</v>
      </c>
      <c r="Y137" s="42">
        <v>519000</v>
      </c>
      <c r="Z137" s="42">
        <v>529000</v>
      </c>
      <c r="AA137" s="42">
        <v>529000</v>
      </c>
      <c r="AB137" s="42">
        <v>513900</v>
      </c>
      <c r="AC137" s="42">
        <v>513900</v>
      </c>
      <c r="AD137" s="42">
        <v>489000</v>
      </c>
      <c r="AE137" s="42">
        <v>439000</v>
      </c>
      <c r="AF137" s="42">
        <v>439000</v>
      </c>
      <c r="AG137" s="42">
        <v>425000</v>
      </c>
      <c r="AH137" s="42">
        <v>440000</v>
      </c>
      <c r="AI137" s="42">
        <v>440000</v>
      </c>
      <c r="AJ137" s="42">
        <v>448888</v>
      </c>
      <c r="AK137" s="42">
        <v>465000</v>
      </c>
      <c r="AL137" s="42">
        <v>440000</v>
      </c>
      <c r="AM137" s="42">
        <v>419000</v>
      </c>
      <c r="AN137" s="42">
        <v>419000</v>
      </c>
      <c r="AO137" s="42">
        <v>399000</v>
      </c>
      <c r="AP137" s="42">
        <v>389900</v>
      </c>
      <c r="AQ137" s="42">
        <v>370000</v>
      </c>
      <c r="AR137" s="42">
        <v>325000</v>
      </c>
      <c r="AS137" s="42">
        <v>369000</v>
      </c>
      <c r="AT137" s="42">
        <v>329900</v>
      </c>
      <c r="AU137" s="42">
        <v>303900</v>
      </c>
      <c r="AV137" s="42">
        <v>299950</v>
      </c>
      <c r="AW137" s="42">
        <v>329000</v>
      </c>
      <c r="AX137" s="42">
        <v>339000</v>
      </c>
      <c r="AY137" s="42">
        <v>449000</v>
      </c>
      <c r="AZ137" s="42">
        <v>474950</v>
      </c>
      <c r="BA137" s="42">
        <v>365000</v>
      </c>
      <c r="BB137" s="42">
        <v>515000</v>
      </c>
      <c r="BC137" s="42">
        <v>489000</v>
      </c>
      <c r="BD137" s="42">
        <v>515000</v>
      </c>
      <c r="BE137" s="42">
        <v>515000</v>
      </c>
      <c r="BF137" s="42">
        <v>495000</v>
      </c>
      <c r="BG137" s="42">
        <v>529000</v>
      </c>
      <c r="BH137" s="42">
        <v>549000</v>
      </c>
      <c r="BI137" s="42">
        <v>549000</v>
      </c>
      <c r="BJ137" s="42">
        <v>579000</v>
      </c>
      <c r="BK137" s="42">
        <v>599000</v>
      </c>
      <c r="BL137" s="42">
        <v>549000</v>
      </c>
      <c r="BM137" s="42">
        <v>585000</v>
      </c>
      <c r="BN137" s="42">
        <v>585000</v>
      </c>
      <c r="BO137" s="42">
        <v>572000</v>
      </c>
      <c r="BP137" s="42">
        <v>589000</v>
      </c>
      <c r="BQ137" s="42">
        <v>395000</v>
      </c>
      <c r="BR137" s="42">
        <v>559000</v>
      </c>
      <c r="BS137" s="42">
        <v>499000</v>
      </c>
      <c r="BT137" s="42">
        <v>559000</v>
      </c>
      <c r="BU137" s="42">
        <v>519000</v>
      </c>
      <c r="BV137" s="42">
        <v>519000</v>
      </c>
    </row>
    <row r="138" spans="1:74" x14ac:dyDescent="0.45">
      <c r="A138" s="42">
        <v>94024</v>
      </c>
      <c r="B138" s="42" t="s">
        <v>177</v>
      </c>
      <c r="C138" s="42" t="s">
        <v>66</v>
      </c>
      <c r="D138" s="42" t="s">
        <v>109</v>
      </c>
      <c r="E138" s="42" t="s">
        <v>110</v>
      </c>
      <c r="F138" s="42">
        <v>1799000</v>
      </c>
      <c r="G138" s="42">
        <v>1815000</v>
      </c>
      <c r="H138" s="42">
        <v>1815000</v>
      </c>
      <c r="I138" s="42">
        <v>1698000</v>
      </c>
      <c r="J138" s="42">
        <v>1725000</v>
      </c>
      <c r="K138" s="42">
        <v>1725000</v>
      </c>
      <c r="L138" s="42">
        <v>1799900</v>
      </c>
      <c r="M138" s="42">
        <v>1799900</v>
      </c>
      <c r="N138" s="42">
        <v>1895000</v>
      </c>
      <c r="O138" s="42">
        <v>1998888</v>
      </c>
      <c r="P138" s="42">
        <v>1998000</v>
      </c>
      <c r="Q138" s="42">
        <v>1998000</v>
      </c>
      <c r="R138" s="42">
        <v>1949000</v>
      </c>
      <c r="S138" s="42">
        <v>1850000</v>
      </c>
      <c r="T138" s="42">
        <v>1995000</v>
      </c>
      <c r="U138" s="42">
        <v>2100000</v>
      </c>
      <c r="V138" s="42">
        <v>1998000</v>
      </c>
      <c r="W138" s="42">
        <v>1975000</v>
      </c>
      <c r="X138" s="42">
        <v>1998000</v>
      </c>
      <c r="Y138" s="42">
        <v>1998000</v>
      </c>
      <c r="Z138" s="42">
        <v>1995000</v>
      </c>
      <c r="AA138" s="42">
        <v>1879999</v>
      </c>
      <c r="AB138" s="42">
        <v>1995000</v>
      </c>
      <c r="AC138" s="42">
        <v>1948000</v>
      </c>
      <c r="AD138" s="42">
        <v>1895000</v>
      </c>
      <c r="AE138" s="42">
        <v>1895000</v>
      </c>
      <c r="AF138" s="42">
        <v>1995000</v>
      </c>
      <c r="AG138" s="42">
        <v>1898000</v>
      </c>
      <c r="AH138" s="42">
        <v>1875000</v>
      </c>
      <c r="AI138" s="42">
        <v>1799000</v>
      </c>
      <c r="AJ138" s="42">
        <v>1799500</v>
      </c>
      <c r="AK138" s="42">
        <v>1898000</v>
      </c>
      <c r="AL138" s="42">
        <v>1800000</v>
      </c>
      <c r="AM138" s="42">
        <v>1975000</v>
      </c>
      <c r="AN138" s="42">
        <v>1899000</v>
      </c>
      <c r="AO138" s="42">
        <v>1850000</v>
      </c>
      <c r="AP138" s="42">
        <v>1798000</v>
      </c>
      <c r="AQ138" s="42">
        <v>1885000</v>
      </c>
      <c r="AR138" s="42">
        <v>1890000</v>
      </c>
      <c r="AS138" s="42">
        <v>1998000</v>
      </c>
      <c r="AT138" s="42">
        <v>2098000</v>
      </c>
      <c r="AU138" s="42">
        <v>2190000</v>
      </c>
      <c r="AV138" s="42">
        <v>1999000</v>
      </c>
      <c r="AW138" s="42">
        <v>1995000</v>
      </c>
      <c r="AX138" s="42">
        <v>1999900</v>
      </c>
      <c r="AY138" s="42">
        <v>1988000</v>
      </c>
      <c r="AZ138" s="42">
        <v>1975000</v>
      </c>
      <c r="BA138" s="42">
        <v>1975000</v>
      </c>
      <c r="BB138" s="42">
        <v>2099000</v>
      </c>
      <c r="BC138" s="42">
        <v>2195000</v>
      </c>
      <c r="BD138" s="42">
        <v>2195000</v>
      </c>
      <c r="BE138" s="42">
        <v>2099000</v>
      </c>
      <c r="BF138" s="42">
        <v>2195000</v>
      </c>
      <c r="BG138" s="42">
        <v>2295000</v>
      </c>
      <c r="BH138" s="42">
        <v>1999000</v>
      </c>
      <c r="BI138" s="42">
        <v>2188000</v>
      </c>
      <c r="BJ138" s="42">
        <v>2198000</v>
      </c>
      <c r="BK138" s="42">
        <v>2398000</v>
      </c>
      <c r="BL138" s="42">
        <v>2398000</v>
      </c>
      <c r="BM138" s="42">
        <v>2385000</v>
      </c>
      <c r="BN138" s="42">
        <v>2350000</v>
      </c>
      <c r="BO138" s="42">
        <v>2298000</v>
      </c>
      <c r="BP138" s="42">
        <v>2298000</v>
      </c>
      <c r="BQ138" s="42">
        <v>2259000</v>
      </c>
      <c r="BR138" s="42">
        <v>2395000</v>
      </c>
      <c r="BS138" s="42">
        <v>2499000</v>
      </c>
      <c r="BT138" s="42">
        <v>2195000</v>
      </c>
      <c r="BU138" s="42">
        <v>1999000</v>
      </c>
      <c r="BV138" s="42">
        <v>1998000</v>
      </c>
    </row>
    <row r="139" spans="1:74" x14ac:dyDescent="0.45">
      <c r="A139" s="42">
        <v>94085</v>
      </c>
      <c r="B139" s="42" t="s">
        <v>117</v>
      </c>
      <c r="C139" s="42" t="s">
        <v>66</v>
      </c>
      <c r="D139" s="42" t="s">
        <v>109</v>
      </c>
      <c r="E139" s="42" t="s">
        <v>110</v>
      </c>
      <c r="F139" s="42">
        <v>503900</v>
      </c>
      <c r="G139" s="42">
        <v>489000</v>
      </c>
      <c r="H139" s="42">
        <v>479000</v>
      </c>
      <c r="I139" s="42">
        <v>475000</v>
      </c>
      <c r="J139" s="42">
        <v>475000</v>
      </c>
      <c r="K139" s="42">
        <v>479000</v>
      </c>
      <c r="L139" s="42">
        <v>479900</v>
      </c>
      <c r="M139" s="42">
        <v>450000</v>
      </c>
      <c r="N139" s="42">
        <v>476000</v>
      </c>
      <c r="O139" s="42">
        <v>476000</v>
      </c>
      <c r="P139" s="42">
        <v>430000</v>
      </c>
      <c r="Q139" s="42">
        <v>430000</v>
      </c>
      <c r="R139" s="42">
        <v>408800</v>
      </c>
      <c r="S139" s="42">
        <v>410000</v>
      </c>
      <c r="T139" s="42">
        <v>400000</v>
      </c>
      <c r="U139" s="42">
        <v>429900</v>
      </c>
      <c r="V139" s="42">
        <v>450000</v>
      </c>
      <c r="W139" s="42">
        <v>444000</v>
      </c>
      <c r="X139" s="42">
        <v>435000</v>
      </c>
      <c r="Y139" s="42">
        <v>439900</v>
      </c>
      <c r="Z139" s="42">
        <v>449950</v>
      </c>
      <c r="AA139" s="42">
        <v>425000</v>
      </c>
      <c r="AB139" s="42">
        <v>425000</v>
      </c>
      <c r="AC139" s="42">
        <v>439000</v>
      </c>
      <c r="AD139" s="42">
        <v>439900</v>
      </c>
      <c r="AE139" s="42">
        <v>428000</v>
      </c>
      <c r="AF139" s="42">
        <v>399950</v>
      </c>
      <c r="AG139" s="42">
        <v>400000</v>
      </c>
      <c r="AH139" s="42">
        <v>399950</v>
      </c>
      <c r="AI139" s="42">
        <v>410000</v>
      </c>
      <c r="AJ139" s="42">
        <v>407000</v>
      </c>
      <c r="AK139" s="42">
        <v>399000</v>
      </c>
      <c r="AL139" s="42">
        <v>399000</v>
      </c>
      <c r="AM139" s="42">
        <v>400000</v>
      </c>
      <c r="AN139" s="42">
        <v>400000</v>
      </c>
      <c r="AO139" s="42">
        <v>380000</v>
      </c>
      <c r="AP139" s="42">
        <v>385000</v>
      </c>
      <c r="AQ139" s="42">
        <v>385000</v>
      </c>
      <c r="AR139" s="42">
        <v>383000</v>
      </c>
      <c r="AS139" s="42">
        <v>382949</v>
      </c>
      <c r="AT139" s="42">
        <v>380000</v>
      </c>
      <c r="AU139" s="42">
        <v>372000</v>
      </c>
      <c r="AV139" s="42">
        <v>375000</v>
      </c>
      <c r="AW139" s="42">
        <v>382949</v>
      </c>
      <c r="AX139" s="42">
        <v>430315</v>
      </c>
      <c r="AY139" s="42">
        <v>437000</v>
      </c>
      <c r="AZ139" s="42">
        <v>499999</v>
      </c>
      <c r="BA139" s="42">
        <v>475000</v>
      </c>
      <c r="BB139" s="42">
        <v>499000</v>
      </c>
      <c r="BC139" s="42">
        <v>499000</v>
      </c>
      <c r="BD139" s="42">
        <v>475000</v>
      </c>
      <c r="BE139" s="42">
        <v>579000</v>
      </c>
      <c r="BF139" s="42">
        <v>489000</v>
      </c>
      <c r="BG139" s="42">
        <v>530000</v>
      </c>
      <c r="BH139" s="42">
        <v>499000</v>
      </c>
      <c r="BI139" s="42">
        <v>499000</v>
      </c>
      <c r="BJ139" s="42">
        <v>525000</v>
      </c>
      <c r="BK139" s="42">
        <v>550000</v>
      </c>
      <c r="BL139" s="42">
        <v>568000</v>
      </c>
      <c r="BM139" s="42">
        <v>579000</v>
      </c>
      <c r="BN139" s="42">
        <v>569000</v>
      </c>
      <c r="BO139" s="42">
        <v>569000</v>
      </c>
      <c r="BP139" s="42">
        <v>550000</v>
      </c>
      <c r="BQ139" s="42">
        <v>595000</v>
      </c>
      <c r="BR139" s="42">
        <v>649000</v>
      </c>
      <c r="BS139" s="42">
        <v>649000</v>
      </c>
      <c r="BT139" s="42">
        <v>648000</v>
      </c>
      <c r="BU139" s="42">
        <v>638000</v>
      </c>
      <c r="BV139" s="42">
        <v>675000</v>
      </c>
    </row>
    <row r="140" spans="1:74" x14ac:dyDescent="0.45">
      <c r="A140" s="42">
        <v>94506</v>
      </c>
      <c r="B140" s="42" t="s">
        <v>151</v>
      </c>
      <c r="C140" s="42" t="s">
        <v>66</v>
      </c>
      <c r="D140" s="42" t="s">
        <v>65</v>
      </c>
      <c r="E140" s="42" t="s">
        <v>354</v>
      </c>
      <c r="F140" s="42">
        <v>1249950</v>
      </c>
      <c r="G140" s="42">
        <v>1198000</v>
      </c>
      <c r="H140" s="42">
        <v>1198000</v>
      </c>
      <c r="I140" s="42">
        <v>1175000</v>
      </c>
      <c r="J140" s="42">
        <v>1099000</v>
      </c>
      <c r="K140" s="42">
        <v>1005500</v>
      </c>
      <c r="L140" s="42">
        <v>1064950</v>
      </c>
      <c r="M140" s="42">
        <v>1149000</v>
      </c>
      <c r="N140" s="42">
        <v>1145000</v>
      </c>
      <c r="O140" s="42">
        <v>1075000</v>
      </c>
      <c r="P140" s="42">
        <v>1049000</v>
      </c>
      <c r="Q140" s="42">
        <v>1049000</v>
      </c>
      <c r="R140" s="42">
        <v>1049578</v>
      </c>
      <c r="S140" s="42">
        <v>1029000</v>
      </c>
      <c r="T140" s="42">
        <v>1050000</v>
      </c>
      <c r="U140" s="42">
        <v>1049000</v>
      </c>
      <c r="V140" s="42">
        <v>1014080</v>
      </c>
      <c r="W140" s="42">
        <v>1048000</v>
      </c>
      <c r="X140" s="42">
        <v>1049000</v>
      </c>
      <c r="Y140" s="42">
        <v>1081900</v>
      </c>
      <c r="Z140" s="42">
        <v>1049000</v>
      </c>
      <c r="AA140" s="42">
        <v>1049000</v>
      </c>
      <c r="AB140" s="42">
        <v>1049000</v>
      </c>
      <c r="AC140" s="42">
        <v>1014080</v>
      </c>
      <c r="AD140" s="42">
        <v>959000</v>
      </c>
      <c r="AE140" s="42">
        <v>950000</v>
      </c>
      <c r="AF140" s="42">
        <v>959000</v>
      </c>
      <c r="AG140" s="42">
        <v>949000</v>
      </c>
      <c r="AH140" s="42">
        <v>939900</v>
      </c>
      <c r="AI140" s="42">
        <v>929900</v>
      </c>
      <c r="AJ140" s="42">
        <v>949000</v>
      </c>
      <c r="AK140" s="42">
        <v>959000</v>
      </c>
      <c r="AL140" s="42">
        <v>999000</v>
      </c>
      <c r="AM140" s="42">
        <v>949950</v>
      </c>
      <c r="AN140" s="42">
        <v>950000</v>
      </c>
      <c r="AO140" s="42">
        <v>949000</v>
      </c>
      <c r="AP140" s="42">
        <v>949000</v>
      </c>
      <c r="AQ140" s="42">
        <v>929500</v>
      </c>
      <c r="AR140" s="42">
        <v>929900</v>
      </c>
      <c r="AS140" s="42">
        <v>949999</v>
      </c>
      <c r="AT140" s="42">
        <v>949000</v>
      </c>
      <c r="AU140" s="42">
        <v>949000</v>
      </c>
      <c r="AV140" s="42">
        <v>999000</v>
      </c>
      <c r="AW140" s="42">
        <v>1000000</v>
      </c>
      <c r="AX140" s="42">
        <v>995000</v>
      </c>
      <c r="AY140" s="42">
        <v>1049900</v>
      </c>
      <c r="AZ140" s="42">
        <v>959000</v>
      </c>
      <c r="BA140" s="42">
        <v>1000000</v>
      </c>
      <c r="BB140" s="42">
        <v>1075000</v>
      </c>
      <c r="BC140" s="42">
        <v>1100000</v>
      </c>
      <c r="BD140" s="42">
        <v>1229000</v>
      </c>
      <c r="BE140" s="42">
        <v>1190000</v>
      </c>
      <c r="BF140" s="42">
        <v>1149900</v>
      </c>
      <c r="BG140" s="42">
        <v>1149900</v>
      </c>
      <c r="BH140" s="42">
        <v>1249000</v>
      </c>
      <c r="BI140" s="42">
        <v>1199950</v>
      </c>
      <c r="BJ140" s="42">
        <v>1199000</v>
      </c>
      <c r="BK140" s="42">
        <v>1199000</v>
      </c>
      <c r="BL140" s="42">
        <v>1149900</v>
      </c>
      <c r="BM140" s="42">
        <v>1175000</v>
      </c>
      <c r="BN140" s="42">
        <v>1188888</v>
      </c>
      <c r="BO140" s="42">
        <v>1200000</v>
      </c>
      <c r="BP140" s="42">
        <v>1200000</v>
      </c>
      <c r="BQ140" s="42">
        <v>1125000</v>
      </c>
      <c r="BR140" s="42">
        <v>1129000</v>
      </c>
      <c r="BS140" s="42">
        <v>1184900</v>
      </c>
      <c r="BT140" s="42">
        <v>1225000</v>
      </c>
      <c r="BU140" s="42">
        <v>1299000</v>
      </c>
      <c r="BV140" s="42">
        <v>1233700</v>
      </c>
    </row>
    <row r="141" spans="1:74" x14ac:dyDescent="0.45">
      <c r="A141" s="42">
        <v>94089</v>
      </c>
      <c r="B141" s="42" t="s">
        <v>117</v>
      </c>
      <c r="C141" s="42" t="s">
        <v>66</v>
      </c>
      <c r="D141" s="42" t="s">
        <v>109</v>
      </c>
      <c r="E141" s="42" t="s">
        <v>110</v>
      </c>
      <c r="F141" s="42">
        <v>529999</v>
      </c>
      <c r="G141" s="42">
        <v>469000</v>
      </c>
      <c r="H141" s="42">
        <v>399900</v>
      </c>
      <c r="I141" s="42">
        <v>459900</v>
      </c>
      <c r="J141" s="42">
        <v>458888</v>
      </c>
      <c r="K141" s="42">
        <v>439000</v>
      </c>
      <c r="L141" s="42">
        <v>439000</v>
      </c>
      <c r="M141" s="42">
        <v>455000</v>
      </c>
      <c r="N141" s="42">
        <v>449950</v>
      </c>
      <c r="O141" s="42">
        <v>419900</v>
      </c>
      <c r="P141" s="42">
        <v>499000</v>
      </c>
      <c r="Q141" s="42">
        <v>379900</v>
      </c>
      <c r="R141" s="42">
        <v>377000</v>
      </c>
      <c r="S141" s="42">
        <v>355200</v>
      </c>
      <c r="T141" s="42">
        <v>299000</v>
      </c>
      <c r="U141" s="42">
        <v>370000</v>
      </c>
      <c r="V141" s="42">
        <v>341550</v>
      </c>
      <c r="W141" s="42">
        <v>189000</v>
      </c>
      <c r="X141" s="42">
        <v>369900</v>
      </c>
      <c r="Y141" s="42">
        <v>179000</v>
      </c>
      <c r="Z141" s="42">
        <v>369900</v>
      </c>
      <c r="AA141" s="42">
        <v>159000</v>
      </c>
      <c r="AB141" s="42">
        <v>169000</v>
      </c>
      <c r="AC141" s="42">
        <v>179000</v>
      </c>
      <c r="AD141" s="42">
        <v>349900</v>
      </c>
      <c r="AE141" s="42">
        <v>355000</v>
      </c>
      <c r="AF141" s="42">
        <v>319900</v>
      </c>
      <c r="AG141" s="42">
        <v>319900</v>
      </c>
      <c r="AH141" s="42">
        <v>179000</v>
      </c>
      <c r="AI141" s="42">
        <v>380000</v>
      </c>
      <c r="AJ141" s="42">
        <v>399000</v>
      </c>
      <c r="AK141" s="42">
        <v>420000</v>
      </c>
      <c r="AL141" s="42">
        <v>373888</v>
      </c>
      <c r="AM141" s="42">
        <v>369900</v>
      </c>
      <c r="AN141" s="42">
        <v>409956</v>
      </c>
      <c r="AO141" s="42">
        <v>351500</v>
      </c>
      <c r="AP141" s="42">
        <v>359800</v>
      </c>
      <c r="AQ141" s="42">
        <v>375000</v>
      </c>
      <c r="AR141" s="42">
        <v>400000</v>
      </c>
      <c r="AS141" s="42">
        <v>374900</v>
      </c>
      <c r="AT141" s="42">
        <v>384900</v>
      </c>
      <c r="AU141" s="42">
        <v>384900</v>
      </c>
      <c r="AV141" s="42">
        <v>399900</v>
      </c>
      <c r="AW141" s="42">
        <v>390000</v>
      </c>
      <c r="AX141" s="42">
        <v>364900</v>
      </c>
      <c r="AY141" s="42">
        <v>364900</v>
      </c>
      <c r="AZ141" s="42">
        <v>399000</v>
      </c>
      <c r="BA141" s="42">
        <v>359000</v>
      </c>
      <c r="BB141" s="42">
        <v>399950</v>
      </c>
      <c r="BC141" s="42">
        <v>239000</v>
      </c>
      <c r="BD141" s="42">
        <v>239000</v>
      </c>
      <c r="BE141" s="42">
        <v>209000</v>
      </c>
      <c r="BF141" s="42">
        <v>279000</v>
      </c>
      <c r="BG141" s="42">
        <v>399000</v>
      </c>
      <c r="BH141" s="42">
        <v>475000</v>
      </c>
      <c r="BI141" s="42">
        <v>499950</v>
      </c>
      <c r="BJ141" s="42">
        <v>550000</v>
      </c>
      <c r="BK141" s="42">
        <v>569950</v>
      </c>
      <c r="BL141" s="42">
        <v>599950</v>
      </c>
      <c r="BM141" s="42">
        <v>549888</v>
      </c>
      <c r="BN141" s="42">
        <v>599900</v>
      </c>
      <c r="BO141" s="42">
        <v>669000</v>
      </c>
      <c r="BP141" s="42">
        <v>319680</v>
      </c>
      <c r="BQ141" s="42">
        <v>283500</v>
      </c>
      <c r="BR141" s="42">
        <v>585000</v>
      </c>
      <c r="BS141" s="42">
        <v>299000</v>
      </c>
      <c r="BT141" s="42">
        <v>339000</v>
      </c>
      <c r="BU141" s="42">
        <v>570000</v>
      </c>
      <c r="BV141" s="42">
        <v>590000</v>
      </c>
    </row>
    <row r="142" spans="1:74" x14ac:dyDescent="0.45">
      <c r="A142" s="42">
        <v>94702</v>
      </c>
      <c r="B142" s="42" t="s">
        <v>111</v>
      </c>
      <c r="C142" s="42" t="s">
        <v>66</v>
      </c>
      <c r="D142" s="42" t="s">
        <v>65</v>
      </c>
      <c r="E142" s="42" t="s">
        <v>78</v>
      </c>
      <c r="F142" s="42">
        <v>540200</v>
      </c>
      <c r="G142" s="42">
        <v>539000</v>
      </c>
      <c r="H142" s="42">
        <v>465000</v>
      </c>
      <c r="I142" s="42">
        <v>465000</v>
      </c>
      <c r="J142" s="42">
        <v>499000</v>
      </c>
      <c r="K142" s="42">
        <v>458000</v>
      </c>
      <c r="L142" s="42">
        <v>449000</v>
      </c>
      <c r="M142" s="42">
        <v>399500</v>
      </c>
      <c r="N142" s="42">
        <v>419000</v>
      </c>
      <c r="O142" s="42">
        <v>458000</v>
      </c>
      <c r="P142" s="42">
        <v>458000</v>
      </c>
      <c r="Q142" s="42">
        <v>424900</v>
      </c>
      <c r="R142" s="42">
        <v>439000</v>
      </c>
      <c r="S142" s="42">
        <v>439000</v>
      </c>
      <c r="T142" s="42">
        <v>439900</v>
      </c>
      <c r="U142" s="42">
        <v>449000</v>
      </c>
      <c r="V142" s="42">
        <v>450000</v>
      </c>
      <c r="W142" s="42">
        <v>425000</v>
      </c>
      <c r="X142" s="42">
        <v>424900</v>
      </c>
      <c r="Y142" s="42">
        <v>425000</v>
      </c>
      <c r="Z142" s="42">
        <v>429900</v>
      </c>
      <c r="AA142" s="42">
        <v>449000</v>
      </c>
      <c r="AB142" s="42">
        <v>449000</v>
      </c>
      <c r="AC142" s="42">
        <v>459900</v>
      </c>
      <c r="AD142" s="42">
        <v>455000</v>
      </c>
      <c r="AE142" s="42">
        <v>429000</v>
      </c>
      <c r="AF142" s="42">
        <v>419000</v>
      </c>
      <c r="AG142" s="42">
        <v>419000</v>
      </c>
      <c r="AH142" s="42">
        <v>449900</v>
      </c>
      <c r="AI142" s="42">
        <v>458000</v>
      </c>
      <c r="AJ142" s="42">
        <v>475000</v>
      </c>
      <c r="AK142" s="42">
        <v>475000</v>
      </c>
      <c r="AL142" s="42">
        <v>450000</v>
      </c>
      <c r="AM142" s="42">
        <v>439000</v>
      </c>
      <c r="AN142" s="42">
        <v>449000</v>
      </c>
      <c r="AO142" s="42">
        <v>417000</v>
      </c>
      <c r="AP142" s="42">
        <v>410000</v>
      </c>
      <c r="AQ142" s="42">
        <v>380000</v>
      </c>
      <c r="AR142" s="42">
        <v>375000</v>
      </c>
      <c r="AS142" s="42">
        <v>379000</v>
      </c>
      <c r="AT142" s="42">
        <v>369900</v>
      </c>
      <c r="AU142" s="42">
        <v>385000</v>
      </c>
      <c r="AV142" s="42">
        <v>400000</v>
      </c>
      <c r="AW142" s="42">
        <v>400000</v>
      </c>
      <c r="AX142" s="42">
        <v>398000</v>
      </c>
      <c r="AY142" s="42">
        <v>434500</v>
      </c>
      <c r="AZ142" s="42">
        <v>439000</v>
      </c>
      <c r="BA142" s="42">
        <v>418000</v>
      </c>
      <c r="BB142" s="42">
        <v>439000</v>
      </c>
      <c r="BC142" s="42">
        <v>499000</v>
      </c>
      <c r="BD142" s="42">
        <v>500000</v>
      </c>
      <c r="BE142" s="42">
        <v>499000</v>
      </c>
      <c r="BF142" s="42">
        <v>500000</v>
      </c>
      <c r="BG142" s="42">
        <v>499000</v>
      </c>
      <c r="BH142" s="42">
        <v>449000</v>
      </c>
      <c r="BI142" s="42">
        <v>519000</v>
      </c>
      <c r="BJ142" s="42">
        <v>569000</v>
      </c>
      <c r="BK142" s="42">
        <v>549000</v>
      </c>
      <c r="BL142" s="42">
        <v>525000</v>
      </c>
      <c r="BM142" s="42">
        <v>499888</v>
      </c>
      <c r="BN142" s="42">
        <v>525000</v>
      </c>
      <c r="BO142" s="42">
        <v>519000</v>
      </c>
      <c r="BP142" s="42">
        <v>519000</v>
      </c>
      <c r="BQ142" s="42">
        <v>513000</v>
      </c>
      <c r="BR142" s="42">
        <v>619500</v>
      </c>
      <c r="BS142" s="42">
        <v>624500</v>
      </c>
      <c r="BT142" s="42">
        <v>585000</v>
      </c>
      <c r="BU142" s="42">
        <v>550000</v>
      </c>
      <c r="BV142" s="42">
        <v>599000</v>
      </c>
    </row>
    <row r="143" spans="1:74" x14ac:dyDescent="0.45">
      <c r="A143" s="42">
        <v>94301</v>
      </c>
      <c r="B143" s="42" t="s">
        <v>159</v>
      </c>
      <c r="C143" s="42" t="s">
        <v>66</v>
      </c>
      <c r="D143" s="42" t="s">
        <v>109</v>
      </c>
      <c r="E143" s="42" t="s">
        <v>110</v>
      </c>
      <c r="F143" s="42">
        <v>1895000</v>
      </c>
      <c r="G143" s="42">
        <v>1950000</v>
      </c>
      <c r="H143" s="42">
        <v>1895000</v>
      </c>
      <c r="I143" s="42">
        <v>1699000</v>
      </c>
      <c r="J143" s="42">
        <v>1895000</v>
      </c>
      <c r="K143" s="42">
        <v>1850000</v>
      </c>
      <c r="L143" s="42">
        <v>1795000</v>
      </c>
      <c r="M143" s="42">
        <v>1699000</v>
      </c>
      <c r="N143" s="42">
        <v>1698000</v>
      </c>
      <c r="O143" s="42">
        <v>1749000</v>
      </c>
      <c r="P143" s="42">
        <v>1698000</v>
      </c>
      <c r="Q143" s="42">
        <v>1695000</v>
      </c>
      <c r="R143" s="42">
        <v>1698000</v>
      </c>
      <c r="S143" s="42">
        <v>1699000</v>
      </c>
      <c r="T143" s="42">
        <v>1588888</v>
      </c>
      <c r="U143" s="42">
        <v>1588888</v>
      </c>
      <c r="V143" s="42">
        <v>1588888</v>
      </c>
      <c r="W143" s="42">
        <v>1465000</v>
      </c>
      <c r="X143" s="42">
        <v>1475000</v>
      </c>
      <c r="Y143" s="42">
        <v>1485000</v>
      </c>
      <c r="Z143" s="42">
        <v>1475000</v>
      </c>
      <c r="AA143" s="42">
        <v>1295000</v>
      </c>
      <c r="AB143" s="42">
        <v>1399000</v>
      </c>
      <c r="AC143" s="42">
        <v>1399000</v>
      </c>
      <c r="AD143" s="42">
        <v>1349000</v>
      </c>
      <c r="AE143" s="42">
        <v>1425000</v>
      </c>
      <c r="AF143" s="42">
        <v>1425000</v>
      </c>
      <c r="AG143" s="42">
        <v>1450000</v>
      </c>
      <c r="AH143" s="42">
        <v>1488000</v>
      </c>
      <c r="AI143" s="42">
        <v>1650000</v>
      </c>
      <c r="AJ143" s="42">
        <v>1595000</v>
      </c>
      <c r="AK143" s="42">
        <v>1500000</v>
      </c>
      <c r="AL143" s="42">
        <v>1380000</v>
      </c>
      <c r="AM143" s="42">
        <v>1350000</v>
      </c>
      <c r="AN143" s="42">
        <v>1350000</v>
      </c>
      <c r="AO143" s="42">
        <v>1499000</v>
      </c>
      <c r="AP143" s="42">
        <v>1550000</v>
      </c>
      <c r="AQ143" s="42">
        <v>1845000</v>
      </c>
      <c r="AR143" s="42">
        <v>1599000</v>
      </c>
      <c r="AS143" s="42">
        <v>1674000</v>
      </c>
      <c r="AT143" s="42">
        <v>1750000</v>
      </c>
      <c r="AU143" s="42">
        <v>1895000</v>
      </c>
      <c r="AV143" s="42">
        <v>1988000</v>
      </c>
      <c r="AW143" s="42">
        <v>2395000</v>
      </c>
      <c r="AX143" s="42">
        <v>2080000</v>
      </c>
      <c r="AY143" s="42">
        <v>1435000</v>
      </c>
      <c r="AZ143" s="42">
        <v>1888000</v>
      </c>
      <c r="BA143" s="42">
        <v>2150000</v>
      </c>
      <c r="BB143" s="42">
        <v>1998000</v>
      </c>
      <c r="BC143" s="42">
        <v>2150000</v>
      </c>
      <c r="BD143" s="42">
        <v>2495000</v>
      </c>
      <c r="BE143" s="42">
        <v>2088000</v>
      </c>
      <c r="BF143" s="42">
        <v>2095000</v>
      </c>
      <c r="BG143" s="42">
        <v>1998000</v>
      </c>
      <c r="BH143" s="42">
        <v>2695000</v>
      </c>
      <c r="BI143" s="42">
        <v>2445000</v>
      </c>
      <c r="BJ143" s="42">
        <v>2445000</v>
      </c>
      <c r="BK143" s="42">
        <v>2380000</v>
      </c>
      <c r="BL143" s="42">
        <v>2695000</v>
      </c>
      <c r="BM143" s="42">
        <v>2695000</v>
      </c>
      <c r="BN143" s="42">
        <v>3195000</v>
      </c>
      <c r="BO143" s="42">
        <v>2549000</v>
      </c>
      <c r="BQ143" s="42">
        <v>1699000</v>
      </c>
      <c r="BR143" s="42">
        <v>2395000</v>
      </c>
      <c r="BS143" s="42">
        <v>2395000</v>
      </c>
      <c r="BT143" s="42">
        <v>3380000</v>
      </c>
      <c r="BU143" s="42">
        <v>3380000</v>
      </c>
      <c r="BV143" s="42">
        <v>3380000</v>
      </c>
    </row>
    <row r="144" spans="1:74" x14ac:dyDescent="0.45">
      <c r="A144" s="42">
        <v>95133</v>
      </c>
      <c r="B144" s="42" t="s">
        <v>109</v>
      </c>
      <c r="C144" s="42" t="s">
        <v>66</v>
      </c>
      <c r="D144" s="42" t="s">
        <v>109</v>
      </c>
      <c r="E144" s="42" t="s">
        <v>110</v>
      </c>
      <c r="F144" s="42">
        <v>410000</v>
      </c>
      <c r="G144" s="42">
        <v>408500</v>
      </c>
      <c r="H144" s="42">
        <v>355000</v>
      </c>
      <c r="I144" s="42">
        <v>325000</v>
      </c>
      <c r="J144" s="42">
        <v>333965</v>
      </c>
      <c r="K144" s="42">
        <v>325000</v>
      </c>
      <c r="L144" s="42">
        <v>325000</v>
      </c>
      <c r="M144" s="42">
        <v>349900</v>
      </c>
      <c r="N144" s="42">
        <v>359937</v>
      </c>
      <c r="O144" s="42">
        <v>360000</v>
      </c>
      <c r="P144" s="42">
        <v>359937</v>
      </c>
      <c r="Q144" s="42">
        <v>312387</v>
      </c>
      <c r="R144" s="42">
        <v>330000</v>
      </c>
      <c r="S144" s="42">
        <v>329900</v>
      </c>
      <c r="T144" s="42">
        <v>335000</v>
      </c>
      <c r="U144" s="42">
        <v>350000</v>
      </c>
      <c r="V144" s="42">
        <v>351073</v>
      </c>
      <c r="W144" s="42">
        <v>359000</v>
      </c>
      <c r="X144" s="42">
        <v>350000</v>
      </c>
      <c r="Y144" s="42">
        <v>333519</v>
      </c>
      <c r="Z144" s="42">
        <v>329000</v>
      </c>
      <c r="AA144" s="42">
        <v>299000</v>
      </c>
      <c r="AB144" s="42">
        <v>299000</v>
      </c>
      <c r="AC144" s="42">
        <v>325000</v>
      </c>
      <c r="AD144" s="42">
        <v>299800</v>
      </c>
      <c r="AE144" s="42">
        <v>325000</v>
      </c>
      <c r="AF144" s="42">
        <v>299800</v>
      </c>
      <c r="AG144" s="42">
        <v>309000</v>
      </c>
      <c r="AH144" s="42">
        <v>320000</v>
      </c>
      <c r="AI144" s="42">
        <v>330000</v>
      </c>
      <c r="AJ144" s="42">
        <v>325000</v>
      </c>
      <c r="AK144" s="42">
        <v>330000</v>
      </c>
      <c r="AL144" s="42">
        <v>349999</v>
      </c>
      <c r="AM144" s="42">
        <v>385000</v>
      </c>
      <c r="AN144" s="42">
        <v>338888</v>
      </c>
      <c r="AO144" s="42">
        <v>293550</v>
      </c>
      <c r="AP144" s="42">
        <v>299000</v>
      </c>
      <c r="AQ144" s="42">
        <v>330000</v>
      </c>
      <c r="AR144" s="42">
        <v>349950</v>
      </c>
      <c r="AS144" s="42">
        <v>346000</v>
      </c>
      <c r="AT144" s="42">
        <v>359900</v>
      </c>
      <c r="AU144" s="42">
        <v>359900</v>
      </c>
      <c r="AV144" s="42">
        <v>346000</v>
      </c>
      <c r="AW144" s="42">
        <v>336900</v>
      </c>
      <c r="AX144" s="42">
        <v>336900</v>
      </c>
      <c r="AY144" s="42">
        <v>399000</v>
      </c>
      <c r="AZ144" s="42">
        <v>360000</v>
      </c>
      <c r="BA144" s="42">
        <v>369000</v>
      </c>
      <c r="BB144" s="42">
        <v>369900</v>
      </c>
      <c r="BC144" s="42">
        <v>350000</v>
      </c>
      <c r="BD144" s="42">
        <v>322000</v>
      </c>
      <c r="BE144" s="42">
        <v>285900</v>
      </c>
      <c r="BF144" s="42">
        <v>410000</v>
      </c>
      <c r="BG144" s="42">
        <v>399000</v>
      </c>
      <c r="BH144" s="42">
        <v>425900</v>
      </c>
      <c r="BI144" s="42">
        <v>425900</v>
      </c>
      <c r="BJ144" s="42">
        <v>418000</v>
      </c>
      <c r="BK144" s="42">
        <v>499000</v>
      </c>
      <c r="BL144" s="42">
        <v>499950</v>
      </c>
      <c r="BM144" s="42">
        <v>490000</v>
      </c>
      <c r="BN144" s="42">
        <v>425000</v>
      </c>
      <c r="BO144" s="42">
        <v>499988</v>
      </c>
      <c r="BP144" s="42">
        <v>588800</v>
      </c>
      <c r="BQ144" s="42">
        <v>535000</v>
      </c>
      <c r="BR144" s="42">
        <v>499950</v>
      </c>
      <c r="BS144" s="42">
        <v>519027</v>
      </c>
      <c r="BT144" s="42">
        <v>548000</v>
      </c>
      <c r="BU144" s="42">
        <v>599000</v>
      </c>
      <c r="BV144" s="42">
        <v>589950</v>
      </c>
    </row>
    <row r="145" spans="1:74" x14ac:dyDescent="0.45">
      <c r="A145" s="42">
        <v>94127</v>
      </c>
      <c r="B145" s="42" t="s">
        <v>65</v>
      </c>
      <c r="C145" s="42" t="s">
        <v>66</v>
      </c>
      <c r="D145" s="42" t="s">
        <v>65</v>
      </c>
      <c r="E145" s="42" t="s">
        <v>65</v>
      </c>
      <c r="F145" s="42">
        <v>1279000</v>
      </c>
      <c r="G145" s="42">
        <v>1325000</v>
      </c>
      <c r="H145" s="42">
        <v>1279000</v>
      </c>
      <c r="I145" s="42">
        <v>1280000</v>
      </c>
      <c r="J145" s="42">
        <v>1279000</v>
      </c>
      <c r="K145" s="42">
        <v>1195000</v>
      </c>
      <c r="L145" s="42">
        <v>1049000</v>
      </c>
      <c r="M145" s="42">
        <v>1049000</v>
      </c>
      <c r="N145" s="42">
        <v>1125000</v>
      </c>
      <c r="O145" s="42">
        <v>1049000</v>
      </c>
      <c r="P145" s="42">
        <v>999000</v>
      </c>
      <c r="Q145" s="42">
        <v>1079000</v>
      </c>
      <c r="R145" s="42">
        <v>1169000</v>
      </c>
      <c r="S145" s="42">
        <v>998000</v>
      </c>
      <c r="T145" s="42">
        <v>1049000</v>
      </c>
      <c r="U145" s="42">
        <v>998000</v>
      </c>
      <c r="V145" s="42">
        <v>998000</v>
      </c>
      <c r="W145" s="42">
        <v>995000</v>
      </c>
      <c r="X145" s="42">
        <v>999000</v>
      </c>
      <c r="Y145" s="42">
        <v>998000</v>
      </c>
      <c r="Z145" s="42">
        <v>998000</v>
      </c>
      <c r="AA145" s="42">
        <v>995000</v>
      </c>
      <c r="AB145" s="42">
        <v>959000</v>
      </c>
      <c r="AC145" s="42">
        <v>969000</v>
      </c>
      <c r="AD145" s="42">
        <v>935000</v>
      </c>
      <c r="AE145" s="42">
        <v>899000</v>
      </c>
      <c r="AF145" s="42">
        <v>914000</v>
      </c>
      <c r="AG145" s="42">
        <v>899000</v>
      </c>
      <c r="AH145" s="42">
        <v>899000</v>
      </c>
      <c r="AI145" s="42">
        <v>925000</v>
      </c>
      <c r="AJ145" s="42">
        <v>899000</v>
      </c>
      <c r="AK145" s="42">
        <v>910000</v>
      </c>
      <c r="AL145" s="42">
        <v>899000</v>
      </c>
      <c r="AM145" s="42">
        <v>879000</v>
      </c>
      <c r="AN145" s="42">
        <v>840000</v>
      </c>
      <c r="AO145" s="42">
        <v>849000</v>
      </c>
      <c r="AP145" s="42">
        <v>849000</v>
      </c>
      <c r="AQ145" s="42">
        <v>849000</v>
      </c>
      <c r="AR145" s="42">
        <v>849000</v>
      </c>
      <c r="AS145" s="42">
        <v>889000</v>
      </c>
      <c r="AT145" s="42">
        <v>970000</v>
      </c>
      <c r="AU145" s="42">
        <v>970000</v>
      </c>
      <c r="AV145" s="42">
        <v>949000</v>
      </c>
      <c r="AW145" s="42">
        <v>970000</v>
      </c>
      <c r="AX145" s="42">
        <v>899000</v>
      </c>
      <c r="AY145" s="42">
        <v>979000</v>
      </c>
      <c r="AZ145" s="42">
        <v>1095000</v>
      </c>
      <c r="BA145" s="42">
        <v>984000</v>
      </c>
      <c r="BB145" s="42">
        <v>984000</v>
      </c>
      <c r="BC145" s="42">
        <v>1175000</v>
      </c>
      <c r="BD145" s="42">
        <v>1195000</v>
      </c>
      <c r="BE145" s="42">
        <v>1100000</v>
      </c>
      <c r="BF145" s="42">
        <v>999000</v>
      </c>
      <c r="BG145" s="42">
        <v>995000</v>
      </c>
      <c r="BH145" s="42">
        <v>995000</v>
      </c>
      <c r="BI145" s="42">
        <v>1100000</v>
      </c>
      <c r="BJ145" s="42">
        <v>997000</v>
      </c>
      <c r="BK145" s="42">
        <v>997000</v>
      </c>
      <c r="BL145" s="42">
        <v>1150000</v>
      </c>
      <c r="BM145" s="42">
        <v>1265000</v>
      </c>
      <c r="BN145" s="42">
        <v>1199000</v>
      </c>
      <c r="BO145" s="42">
        <v>1299000</v>
      </c>
      <c r="BP145" s="42">
        <v>1138000</v>
      </c>
      <c r="BQ145" s="42">
        <v>1039000</v>
      </c>
      <c r="BR145" s="42">
        <v>1200000</v>
      </c>
      <c r="BS145" s="42">
        <v>1200000</v>
      </c>
      <c r="BT145" s="42">
        <v>1299000</v>
      </c>
      <c r="BU145" s="42">
        <v>1295000</v>
      </c>
      <c r="BV145" s="42">
        <v>1138000</v>
      </c>
    </row>
    <row r="146" spans="1:74" x14ac:dyDescent="0.45">
      <c r="A146" s="42">
        <v>94108</v>
      </c>
      <c r="B146" s="42" t="s">
        <v>65</v>
      </c>
      <c r="C146" s="42" t="s">
        <v>66</v>
      </c>
      <c r="D146" s="42" t="s">
        <v>65</v>
      </c>
      <c r="E146" s="42" t="s">
        <v>65</v>
      </c>
      <c r="F146" s="42">
        <v>799000</v>
      </c>
      <c r="G146" s="42">
        <v>1295000</v>
      </c>
      <c r="H146" s="42">
        <v>1299000</v>
      </c>
      <c r="I146" s="42">
        <v>1295000</v>
      </c>
      <c r="J146" s="42">
        <v>1195000</v>
      </c>
      <c r="K146" s="42">
        <v>1195000</v>
      </c>
      <c r="L146" s="42">
        <v>1065500</v>
      </c>
      <c r="M146" s="42">
        <v>1198000</v>
      </c>
      <c r="N146" s="42">
        <v>998000</v>
      </c>
      <c r="O146" s="42">
        <v>998000</v>
      </c>
      <c r="P146" s="42">
        <v>850000</v>
      </c>
      <c r="Q146" s="42">
        <v>850000</v>
      </c>
      <c r="R146" s="42">
        <v>895500</v>
      </c>
      <c r="S146" s="42">
        <v>799000</v>
      </c>
      <c r="T146" s="42">
        <v>688000</v>
      </c>
      <c r="U146" s="42">
        <v>695000</v>
      </c>
      <c r="V146" s="42">
        <v>688000</v>
      </c>
      <c r="W146" s="42">
        <v>699000</v>
      </c>
      <c r="X146" s="42">
        <v>695000</v>
      </c>
      <c r="Y146" s="42">
        <v>688000</v>
      </c>
      <c r="Z146" s="42">
        <v>679000</v>
      </c>
      <c r="AA146" s="42">
        <v>699000</v>
      </c>
      <c r="AB146" s="42">
        <v>699000</v>
      </c>
      <c r="AC146" s="42">
        <v>799000</v>
      </c>
      <c r="AD146" s="42">
        <v>725000</v>
      </c>
      <c r="AE146" s="42">
        <v>595000</v>
      </c>
      <c r="AF146" s="42">
        <v>629000</v>
      </c>
      <c r="AG146" s="42">
        <v>699000</v>
      </c>
      <c r="AH146" s="42">
        <v>725000</v>
      </c>
      <c r="AI146" s="42">
        <v>665000</v>
      </c>
      <c r="AJ146" s="42">
        <v>695000</v>
      </c>
      <c r="AK146" s="42">
        <v>649000</v>
      </c>
      <c r="AL146" s="42">
        <v>629000</v>
      </c>
      <c r="AM146" s="42">
        <v>679000</v>
      </c>
      <c r="AN146" s="42">
        <v>599500</v>
      </c>
      <c r="AO146" s="42">
        <v>679000</v>
      </c>
      <c r="AP146" s="42">
        <v>679000</v>
      </c>
      <c r="AQ146" s="42">
        <v>699000</v>
      </c>
      <c r="AR146" s="42">
        <v>699000</v>
      </c>
      <c r="AS146" s="42">
        <v>699000</v>
      </c>
      <c r="AT146" s="42">
        <v>899000</v>
      </c>
      <c r="AU146" s="42">
        <v>699000</v>
      </c>
      <c r="AV146" s="42">
        <v>599000</v>
      </c>
      <c r="AW146" s="42">
        <v>879000</v>
      </c>
      <c r="AX146" s="42">
        <v>995000</v>
      </c>
      <c r="AY146" s="42">
        <v>1075000</v>
      </c>
      <c r="AZ146" s="42">
        <v>849000</v>
      </c>
      <c r="BA146" s="42">
        <v>579000</v>
      </c>
      <c r="BB146" s="42">
        <v>818000</v>
      </c>
      <c r="BC146" s="42">
        <v>818000</v>
      </c>
      <c r="BD146" s="42">
        <v>995000</v>
      </c>
      <c r="BF146" s="42">
        <v>699000</v>
      </c>
      <c r="BG146" s="42">
        <v>2300000</v>
      </c>
      <c r="BH146" s="42">
        <v>2300000</v>
      </c>
      <c r="BI146" s="42">
        <v>2850000</v>
      </c>
      <c r="BJ146" s="42">
        <v>1995000</v>
      </c>
      <c r="BK146" s="42">
        <v>1500000</v>
      </c>
      <c r="BL146" s="42">
        <v>1995000</v>
      </c>
      <c r="BM146" s="42">
        <v>1595000</v>
      </c>
      <c r="BN146" s="42">
        <v>1349000</v>
      </c>
      <c r="BO146" s="42">
        <v>1995000</v>
      </c>
      <c r="BP146" s="42">
        <v>2295000</v>
      </c>
      <c r="BQ146" s="42">
        <v>1995000</v>
      </c>
      <c r="BR146" s="42">
        <v>1250000</v>
      </c>
      <c r="BS146" s="42">
        <v>1250000</v>
      </c>
      <c r="BT146" s="42">
        <v>1250000</v>
      </c>
      <c r="BU146" s="42">
        <v>725000</v>
      </c>
      <c r="BV146" s="42">
        <v>725000</v>
      </c>
    </row>
    <row r="147" spans="1:74" x14ac:dyDescent="0.45">
      <c r="A147" s="42">
        <v>94564</v>
      </c>
      <c r="B147" s="42" t="s">
        <v>179</v>
      </c>
      <c r="C147" s="42" t="s">
        <v>66</v>
      </c>
      <c r="D147" s="42" t="s">
        <v>65</v>
      </c>
      <c r="E147" s="42" t="s">
        <v>354</v>
      </c>
      <c r="F147" s="42">
        <v>349500</v>
      </c>
      <c r="G147" s="42">
        <v>319900</v>
      </c>
      <c r="H147" s="42">
        <v>319000</v>
      </c>
      <c r="I147" s="42">
        <v>299000</v>
      </c>
      <c r="J147" s="42">
        <v>279900</v>
      </c>
      <c r="K147" s="42">
        <v>275000</v>
      </c>
      <c r="L147" s="42">
        <v>259900</v>
      </c>
      <c r="M147" s="42">
        <v>259900</v>
      </c>
      <c r="N147" s="42">
        <v>254125</v>
      </c>
      <c r="O147" s="42">
        <v>261500</v>
      </c>
      <c r="P147" s="42">
        <v>264000</v>
      </c>
      <c r="Q147" s="42">
        <v>261848</v>
      </c>
      <c r="R147" s="42">
        <v>261848</v>
      </c>
      <c r="S147" s="42">
        <v>267300</v>
      </c>
      <c r="T147" s="42">
        <v>282900</v>
      </c>
      <c r="U147" s="42">
        <v>274900</v>
      </c>
      <c r="V147" s="42">
        <v>274900</v>
      </c>
      <c r="W147" s="42">
        <v>279000</v>
      </c>
      <c r="X147" s="42">
        <v>280000</v>
      </c>
      <c r="Y147" s="42">
        <v>280000</v>
      </c>
      <c r="Z147" s="42">
        <v>289950</v>
      </c>
      <c r="AA147" s="42">
        <v>275000</v>
      </c>
      <c r="AB147" s="42">
        <v>270000</v>
      </c>
      <c r="AC147" s="42">
        <v>265000</v>
      </c>
      <c r="AD147" s="42">
        <v>268000</v>
      </c>
      <c r="AE147" s="42">
        <v>253000</v>
      </c>
      <c r="AF147" s="42">
        <v>250000</v>
      </c>
      <c r="AG147" s="42">
        <v>249900</v>
      </c>
      <c r="AH147" s="42">
        <v>249950</v>
      </c>
      <c r="AI147" s="42">
        <v>244900</v>
      </c>
      <c r="AJ147" s="42">
        <v>239000</v>
      </c>
      <c r="AK147" s="42">
        <v>235900</v>
      </c>
      <c r="AL147" s="42">
        <v>227000</v>
      </c>
      <c r="AM147" s="42">
        <v>229900</v>
      </c>
      <c r="AN147" s="42">
        <v>249950</v>
      </c>
      <c r="AO147" s="42">
        <v>230000</v>
      </c>
      <c r="AP147" s="42">
        <v>230000</v>
      </c>
      <c r="AQ147" s="42">
        <v>230000</v>
      </c>
      <c r="AR147" s="42">
        <v>219900</v>
      </c>
      <c r="AS147" s="42">
        <v>249950</v>
      </c>
      <c r="AT147" s="42">
        <v>250000</v>
      </c>
      <c r="AU147" s="42">
        <v>249000</v>
      </c>
      <c r="AV147" s="42">
        <v>249900</v>
      </c>
      <c r="AW147" s="42">
        <v>247000</v>
      </c>
      <c r="AX147" s="42">
        <v>239900</v>
      </c>
      <c r="AY147" s="42">
        <v>264000</v>
      </c>
      <c r="AZ147" s="42">
        <v>269000</v>
      </c>
      <c r="BA147" s="42">
        <v>270000</v>
      </c>
      <c r="BB147" s="42">
        <v>265000</v>
      </c>
      <c r="BC147" s="42">
        <v>249900</v>
      </c>
      <c r="BD147" s="42">
        <v>260000</v>
      </c>
      <c r="BE147" s="42">
        <v>275000</v>
      </c>
      <c r="BF147" s="42">
        <v>275000</v>
      </c>
      <c r="BG147" s="42">
        <v>279999</v>
      </c>
      <c r="BH147" s="42">
        <v>289900</v>
      </c>
      <c r="BI147" s="42">
        <v>299900</v>
      </c>
      <c r="BJ147" s="42">
        <v>300000</v>
      </c>
      <c r="BK147" s="42">
        <v>350000</v>
      </c>
      <c r="BL147" s="42">
        <v>350000</v>
      </c>
      <c r="BM147" s="42">
        <v>349000</v>
      </c>
      <c r="BN147" s="42">
        <v>319950</v>
      </c>
      <c r="BO147" s="42">
        <v>308750</v>
      </c>
      <c r="BP147" s="42">
        <v>319000</v>
      </c>
      <c r="BQ147" s="42">
        <v>339000</v>
      </c>
      <c r="BR147" s="42">
        <v>319000</v>
      </c>
      <c r="BS147" s="42">
        <v>329000</v>
      </c>
      <c r="BT147" s="42">
        <v>335000</v>
      </c>
      <c r="BU147" s="42">
        <v>384900</v>
      </c>
      <c r="BV147" s="42">
        <v>365000</v>
      </c>
    </row>
    <row r="148" spans="1:74" x14ac:dyDescent="0.45">
      <c r="A148" s="42">
        <v>94618</v>
      </c>
      <c r="B148" s="42" t="s">
        <v>135</v>
      </c>
      <c r="C148" s="42" t="s">
        <v>66</v>
      </c>
      <c r="D148" s="42" t="s">
        <v>65</v>
      </c>
      <c r="E148" s="42" t="s">
        <v>78</v>
      </c>
      <c r="F148" s="42">
        <v>899000</v>
      </c>
      <c r="G148" s="42">
        <v>915000</v>
      </c>
      <c r="H148" s="42">
        <v>910000</v>
      </c>
      <c r="I148" s="42">
        <v>915000</v>
      </c>
      <c r="J148" s="42">
        <v>915000</v>
      </c>
      <c r="K148" s="42">
        <v>930000</v>
      </c>
      <c r="L148" s="42">
        <v>1050000</v>
      </c>
      <c r="M148" s="42">
        <v>855000</v>
      </c>
      <c r="N148" s="42">
        <v>920000</v>
      </c>
      <c r="O148" s="42">
        <v>939000</v>
      </c>
      <c r="P148" s="42">
        <v>825000</v>
      </c>
      <c r="Q148" s="42">
        <v>750000</v>
      </c>
      <c r="R148" s="42">
        <v>799000</v>
      </c>
      <c r="S148" s="42">
        <v>799000</v>
      </c>
      <c r="T148" s="42">
        <v>799000</v>
      </c>
      <c r="U148" s="42">
        <v>799000</v>
      </c>
      <c r="V148" s="42">
        <v>799000</v>
      </c>
      <c r="W148" s="42">
        <v>799000</v>
      </c>
      <c r="X148" s="42">
        <v>799000</v>
      </c>
      <c r="Y148" s="42">
        <v>810000</v>
      </c>
      <c r="Z148" s="42">
        <v>849000</v>
      </c>
      <c r="AA148" s="42">
        <v>795000</v>
      </c>
      <c r="AB148" s="42">
        <v>749900</v>
      </c>
      <c r="AC148" s="42">
        <v>750000</v>
      </c>
      <c r="AD148" s="42">
        <v>799000</v>
      </c>
      <c r="AE148" s="42">
        <v>799000</v>
      </c>
      <c r="AF148" s="42">
        <v>725000</v>
      </c>
      <c r="AG148" s="42">
        <v>750000</v>
      </c>
      <c r="AH148" s="42">
        <v>799000</v>
      </c>
      <c r="AI148" s="42">
        <v>799000</v>
      </c>
      <c r="AJ148" s="42">
        <v>829900</v>
      </c>
      <c r="AK148" s="42">
        <v>849000</v>
      </c>
      <c r="AL148" s="42">
        <v>799000</v>
      </c>
      <c r="AM148" s="42">
        <v>769000</v>
      </c>
      <c r="AN148" s="42">
        <v>798000</v>
      </c>
      <c r="AO148" s="42">
        <v>749000</v>
      </c>
      <c r="AP148" s="42">
        <v>699000</v>
      </c>
      <c r="AQ148" s="42">
        <v>689888</v>
      </c>
      <c r="AR148" s="42">
        <v>679000</v>
      </c>
      <c r="AS148" s="42">
        <v>739000</v>
      </c>
      <c r="AT148" s="42">
        <v>699000</v>
      </c>
      <c r="AU148" s="42">
        <v>789000</v>
      </c>
      <c r="AV148" s="42">
        <v>789000</v>
      </c>
      <c r="AW148" s="42">
        <v>765000</v>
      </c>
      <c r="AX148" s="42">
        <v>699000</v>
      </c>
      <c r="AY148" s="42">
        <v>699000</v>
      </c>
      <c r="AZ148" s="42">
        <v>699000</v>
      </c>
      <c r="BA148" s="42">
        <v>799000</v>
      </c>
      <c r="BB148" s="42">
        <v>799000</v>
      </c>
      <c r="BC148" s="42">
        <v>789000</v>
      </c>
      <c r="BD148" s="42">
        <v>759000</v>
      </c>
      <c r="BE148" s="42">
        <v>750000</v>
      </c>
      <c r="BF148" s="42">
        <v>825000</v>
      </c>
      <c r="BG148" s="42">
        <v>825000</v>
      </c>
      <c r="BH148" s="42">
        <v>799000</v>
      </c>
      <c r="BI148" s="42">
        <v>799000</v>
      </c>
      <c r="BJ148" s="42">
        <v>799000</v>
      </c>
      <c r="BK148" s="42">
        <v>799000</v>
      </c>
      <c r="BL148" s="42">
        <v>795000</v>
      </c>
      <c r="BM148" s="42">
        <v>850000</v>
      </c>
      <c r="BN148" s="42">
        <v>850000</v>
      </c>
      <c r="BO148" s="42">
        <v>825000</v>
      </c>
      <c r="BP148" s="42">
        <v>825000</v>
      </c>
      <c r="BQ148" s="42">
        <v>809000</v>
      </c>
      <c r="BR148" s="42">
        <v>825000</v>
      </c>
      <c r="BS148" s="42">
        <v>825000</v>
      </c>
      <c r="BT148" s="42">
        <v>809000</v>
      </c>
      <c r="BU148" s="42">
        <v>875000</v>
      </c>
      <c r="BV148" s="42">
        <v>849000</v>
      </c>
    </row>
    <row r="149" spans="1:74" x14ac:dyDescent="0.45">
      <c r="A149" s="42">
        <v>94022</v>
      </c>
      <c r="B149" s="42" t="s">
        <v>177</v>
      </c>
      <c r="C149" s="42" t="s">
        <v>66</v>
      </c>
      <c r="D149" s="42" t="s">
        <v>109</v>
      </c>
      <c r="E149" s="42" t="s">
        <v>110</v>
      </c>
      <c r="F149" s="42">
        <v>2295000</v>
      </c>
      <c r="G149" s="42">
        <v>2295000</v>
      </c>
      <c r="H149" s="42">
        <v>2295000</v>
      </c>
      <c r="I149" s="42">
        <v>1999999</v>
      </c>
      <c r="J149" s="42">
        <v>1993000</v>
      </c>
      <c r="K149" s="42">
        <v>1800000</v>
      </c>
      <c r="L149" s="42">
        <v>2075000</v>
      </c>
      <c r="M149" s="42">
        <v>2195000</v>
      </c>
      <c r="N149" s="42">
        <v>2195000</v>
      </c>
      <c r="O149" s="42">
        <v>2195000</v>
      </c>
      <c r="P149" s="42">
        <v>2195000</v>
      </c>
      <c r="Q149" s="42">
        <v>2195000</v>
      </c>
      <c r="R149" s="42">
        <v>1998000</v>
      </c>
      <c r="S149" s="42">
        <v>1888000</v>
      </c>
      <c r="T149" s="42">
        <v>1875000</v>
      </c>
      <c r="U149" s="42">
        <v>2250000</v>
      </c>
      <c r="V149" s="42">
        <v>2398000</v>
      </c>
      <c r="W149" s="42">
        <v>2395000</v>
      </c>
      <c r="X149" s="42">
        <v>2298000</v>
      </c>
      <c r="Y149" s="42">
        <v>2300000</v>
      </c>
      <c r="Z149" s="42">
        <v>2298000</v>
      </c>
      <c r="AA149" s="42">
        <v>2195000</v>
      </c>
      <c r="AB149" s="42">
        <v>2149000</v>
      </c>
      <c r="AC149" s="42">
        <v>1899000</v>
      </c>
      <c r="AD149" s="42">
        <v>1800000</v>
      </c>
      <c r="AE149" s="42">
        <v>1875000</v>
      </c>
      <c r="AF149" s="42">
        <v>1975000</v>
      </c>
      <c r="AG149" s="42">
        <v>1750000</v>
      </c>
      <c r="AH149" s="42">
        <v>1895000</v>
      </c>
      <c r="AI149" s="42">
        <v>2158238</v>
      </c>
      <c r="AJ149" s="42">
        <v>2198000</v>
      </c>
      <c r="AK149" s="42">
        <v>2199000</v>
      </c>
      <c r="AL149" s="42">
        <v>2199000</v>
      </c>
      <c r="AM149" s="42">
        <v>2295000</v>
      </c>
      <c r="AN149" s="42">
        <v>2300000</v>
      </c>
      <c r="AO149" s="42">
        <v>2300000</v>
      </c>
      <c r="AP149" s="42">
        <v>2448000</v>
      </c>
      <c r="AQ149" s="42">
        <v>2395000</v>
      </c>
      <c r="AR149" s="42">
        <v>2395000</v>
      </c>
      <c r="AS149" s="42">
        <v>2395000</v>
      </c>
      <c r="AT149" s="42">
        <v>2395000</v>
      </c>
      <c r="AU149" s="42">
        <v>2295000</v>
      </c>
      <c r="AV149" s="42">
        <v>2645000</v>
      </c>
      <c r="AW149" s="42">
        <v>2595000</v>
      </c>
      <c r="AX149" s="42">
        <v>2595000</v>
      </c>
      <c r="AY149" s="42">
        <v>2595000</v>
      </c>
      <c r="AZ149" s="42">
        <v>2549000</v>
      </c>
      <c r="BA149" s="42">
        <v>2450000</v>
      </c>
      <c r="BB149" s="42">
        <v>2588000</v>
      </c>
      <c r="BC149" s="42">
        <v>2498000</v>
      </c>
      <c r="BD149" s="42">
        <v>2695000</v>
      </c>
      <c r="BE149" s="42">
        <v>2980000</v>
      </c>
      <c r="BF149" s="42">
        <v>2980000</v>
      </c>
      <c r="BG149" s="42">
        <v>2899000</v>
      </c>
      <c r="BH149" s="42">
        <v>2950000</v>
      </c>
      <c r="BI149" s="42">
        <v>2899000</v>
      </c>
      <c r="BJ149" s="42">
        <v>2950000</v>
      </c>
      <c r="BK149" s="42">
        <v>2995000</v>
      </c>
      <c r="BL149" s="42">
        <v>2995000</v>
      </c>
      <c r="BM149" s="42">
        <v>2999000</v>
      </c>
      <c r="BN149" s="42">
        <v>2995000</v>
      </c>
      <c r="BO149" s="42">
        <v>3100000</v>
      </c>
      <c r="BP149" s="42">
        <v>2995000</v>
      </c>
      <c r="BQ149" s="42">
        <v>3498000</v>
      </c>
      <c r="BR149" s="42">
        <v>2499000</v>
      </c>
      <c r="BS149" s="42">
        <v>2299000</v>
      </c>
      <c r="BT149" s="42">
        <v>2450000</v>
      </c>
      <c r="BU149" s="42">
        <v>2998000</v>
      </c>
      <c r="BV149" s="42">
        <v>2998000</v>
      </c>
    </row>
    <row r="150" spans="1:74" x14ac:dyDescent="0.45">
      <c r="A150" s="42">
        <v>94563</v>
      </c>
      <c r="B150" s="42" t="s">
        <v>180</v>
      </c>
      <c r="C150" s="42" t="s">
        <v>66</v>
      </c>
      <c r="D150" s="42" t="s">
        <v>65</v>
      </c>
      <c r="E150" s="42" t="s">
        <v>354</v>
      </c>
      <c r="F150" s="42">
        <v>1289000</v>
      </c>
      <c r="G150" s="42">
        <v>1175000</v>
      </c>
      <c r="H150" s="42">
        <v>998000</v>
      </c>
      <c r="I150" s="42">
        <v>1085000</v>
      </c>
      <c r="J150" s="42">
        <v>1085000</v>
      </c>
      <c r="K150" s="42">
        <v>1095000</v>
      </c>
      <c r="L150" s="42">
        <v>1095000</v>
      </c>
      <c r="M150" s="42">
        <v>1189000</v>
      </c>
      <c r="N150" s="42">
        <v>1195000</v>
      </c>
      <c r="O150" s="42">
        <v>1150000</v>
      </c>
      <c r="P150" s="42">
        <v>1149000</v>
      </c>
      <c r="Q150" s="42">
        <v>1100000</v>
      </c>
      <c r="R150" s="42">
        <v>1150000</v>
      </c>
      <c r="S150" s="42">
        <v>1195000</v>
      </c>
      <c r="T150" s="42">
        <v>1139000</v>
      </c>
      <c r="U150" s="42">
        <v>1099000</v>
      </c>
      <c r="V150" s="42">
        <v>1095000</v>
      </c>
      <c r="W150" s="42">
        <v>1025000</v>
      </c>
      <c r="X150" s="42">
        <v>1019000</v>
      </c>
      <c r="Y150" s="42">
        <v>1050000</v>
      </c>
      <c r="Z150" s="42">
        <v>1095000</v>
      </c>
      <c r="AA150" s="42">
        <v>1150000</v>
      </c>
      <c r="AB150" s="42">
        <v>1050000</v>
      </c>
      <c r="AC150" s="42">
        <v>1075000</v>
      </c>
      <c r="AD150" s="42">
        <v>998000</v>
      </c>
      <c r="AE150" s="42">
        <v>979000</v>
      </c>
      <c r="AF150" s="42">
        <v>949000</v>
      </c>
      <c r="AG150" s="42">
        <v>939000</v>
      </c>
      <c r="AH150" s="42">
        <v>995000</v>
      </c>
      <c r="AI150" s="42">
        <v>984000</v>
      </c>
      <c r="AJ150" s="42">
        <v>1020000</v>
      </c>
      <c r="AK150" s="42">
        <v>1084000</v>
      </c>
      <c r="AL150" s="42">
        <v>1018000</v>
      </c>
      <c r="AM150" s="42">
        <v>1018000</v>
      </c>
      <c r="AN150" s="42">
        <v>979000</v>
      </c>
      <c r="AO150" s="42">
        <v>995000</v>
      </c>
      <c r="AP150" s="42">
        <v>997000</v>
      </c>
      <c r="AQ150" s="42">
        <v>995000</v>
      </c>
      <c r="AR150" s="42">
        <v>1005000</v>
      </c>
      <c r="AS150" s="42">
        <v>1005000</v>
      </c>
      <c r="AT150" s="42">
        <v>1005000</v>
      </c>
      <c r="AU150" s="42">
        <v>1150000</v>
      </c>
      <c r="AV150" s="42">
        <v>1225000</v>
      </c>
      <c r="AW150" s="42">
        <v>1245000</v>
      </c>
      <c r="AX150" s="42">
        <v>1100000</v>
      </c>
      <c r="AY150" s="42">
        <v>1189000</v>
      </c>
      <c r="AZ150" s="42">
        <v>1250000</v>
      </c>
      <c r="BA150" s="42">
        <v>1275000</v>
      </c>
      <c r="BB150" s="42">
        <v>1250000</v>
      </c>
      <c r="BC150" s="42">
        <v>1250000</v>
      </c>
      <c r="BD150" s="42">
        <v>1200000</v>
      </c>
      <c r="BE150" s="42">
        <v>1115000</v>
      </c>
      <c r="BF150" s="42">
        <v>1115000</v>
      </c>
      <c r="BG150" s="42">
        <v>1259000</v>
      </c>
      <c r="BH150" s="42">
        <v>1215000</v>
      </c>
      <c r="BI150" s="42">
        <v>1200000</v>
      </c>
      <c r="BJ150" s="42">
        <v>1199000</v>
      </c>
      <c r="BK150" s="42">
        <v>1198000</v>
      </c>
      <c r="BL150" s="42">
        <v>1295000</v>
      </c>
      <c r="BM150" s="42">
        <v>1290000</v>
      </c>
      <c r="BN150" s="42">
        <v>1230990</v>
      </c>
      <c r="BO150" s="42">
        <v>1199000</v>
      </c>
      <c r="BP150" s="42">
        <v>1279000</v>
      </c>
      <c r="BQ150" s="42">
        <v>1249000</v>
      </c>
      <c r="BR150" s="42">
        <v>1195000</v>
      </c>
      <c r="BS150" s="42">
        <v>1250000</v>
      </c>
      <c r="BT150" s="42">
        <v>1329000</v>
      </c>
      <c r="BU150" s="42">
        <v>1395000</v>
      </c>
      <c r="BV150" s="42">
        <v>1395000</v>
      </c>
    </row>
    <row r="151" spans="1:74" x14ac:dyDescent="0.45">
      <c r="A151" s="42">
        <v>94949</v>
      </c>
      <c r="B151" s="42" t="s">
        <v>172</v>
      </c>
      <c r="C151" s="42" t="s">
        <v>66</v>
      </c>
      <c r="D151" s="42" t="s">
        <v>65</v>
      </c>
      <c r="E151" s="42" t="s">
        <v>355</v>
      </c>
      <c r="F151" s="42">
        <v>789000</v>
      </c>
      <c r="G151" s="42">
        <v>725000</v>
      </c>
      <c r="H151" s="42">
        <v>735000</v>
      </c>
      <c r="I151" s="42">
        <v>699000</v>
      </c>
      <c r="J151" s="42">
        <v>699000</v>
      </c>
      <c r="K151" s="42">
        <v>689000</v>
      </c>
      <c r="L151" s="42">
        <v>689000</v>
      </c>
      <c r="M151" s="42">
        <v>689000</v>
      </c>
      <c r="N151" s="42">
        <v>610000</v>
      </c>
      <c r="O151" s="42">
        <v>625000</v>
      </c>
      <c r="P151" s="42">
        <v>615000</v>
      </c>
      <c r="Q151" s="42">
        <v>689000</v>
      </c>
      <c r="R151" s="42">
        <v>669000</v>
      </c>
      <c r="S151" s="42">
        <v>655000</v>
      </c>
      <c r="T151" s="42">
        <v>655000</v>
      </c>
      <c r="U151" s="42">
        <v>645900</v>
      </c>
      <c r="V151" s="42">
        <v>620000</v>
      </c>
      <c r="W151" s="42">
        <v>619000</v>
      </c>
      <c r="X151" s="42">
        <v>619000</v>
      </c>
      <c r="Y151" s="42">
        <v>620000</v>
      </c>
      <c r="Z151" s="42">
        <v>612000</v>
      </c>
      <c r="AA151" s="42">
        <v>629000</v>
      </c>
      <c r="AB151" s="42">
        <v>649000</v>
      </c>
      <c r="AC151" s="42">
        <v>625000</v>
      </c>
      <c r="AD151" s="42">
        <v>612000</v>
      </c>
      <c r="AE151" s="42">
        <v>599000</v>
      </c>
      <c r="AF151" s="42">
        <v>599000</v>
      </c>
      <c r="AG151" s="42">
        <v>559000</v>
      </c>
      <c r="AH151" s="42">
        <v>529000</v>
      </c>
      <c r="AI151" s="42">
        <v>559000</v>
      </c>
      <c r="AJ151" s="42">
        <v>559000</v>
      </c>
      <c r="AK151" s="42">
        <v>550000</v>
      </c>
      <c r="AL151" s="42">
        <v>598000</v>
      </c>
      <c r="AM151" s="42">
        <v>579000</v>
      </c>
      <c r="AN151" s="42">
        <v>549000</v>
      </c>
      <c r="AO151" s="42">
        <v>549000</v>
      </c>
      <c r="AP151" s="42">
        <v>512000</v>
      </c>
      <c r="AQ151" s="42">
        <v>499000</v>
      </c>
      <c r="AR151" s="42">
        <v>474900</v>
      </c>
      <c r="AS151" s="42">
        <v>490000</v>
      </c>
      <c r="AT151" s="42">
        <v>549000</v>
      </c>
      <c r="AU151" s="42">
        <v>560000</v>
      </c>
      <c r="AV151" s="42">
        <v>599900</v>
      </c>
      <c r="AW151" s="42">
        <v>559000</v>
      </c>
      <c r="AX151" s="42">
        <v>630000</v>
      </c>
      <c r="AY151" s="42">
        <v>625000</v>
      </c>
      <c r="AZ151" s="42">
        <v>599900</v>
      </c>
      <c r="BA151" s="42">
        <v>600000</v>
      </c>
      <c r="BB151" s="42">
        <v>629000</v>
      </c>
      <c r="BC151" s="42">
        <v>629000</v>
      </c>
      <c r="BD151" s="42">
        <v>636000</v>
      </c>
      <c r="BE151" s="42">
        <v>599900</v>
      </c>
      <c r="BF151" s="42">
        <v>750000</v>
      </c>
      <c r="BG151" s="42">
        <v>689000</v>
      </c>
      <c r="BH151" s="42">
        <v>739000</v>
      </c>
      <c r="BI151" s="42">
        <v>749000</v>
      </c>
      <c r="BJ151" s="42">
        <v>745000</v>
      </c>
      <c r="BK151" s="42">
        <v>759000</v>
      </c>
      <c r="BL151" s="42">
        <v>750000</v>
      </c>
      <c r="BM151" s="42">
        <v>795000</v>
      </c>
      <c r="BN151" s="42">
        <v>751500</v>
      </c>
      <c r="BO151" s="42">
        <v>749000</v>
      </c>
      <c r="BP151" s="42">
        <v>729000</v>
      </c>
      <c r="BQ151" s="42">
        <v>769000</v>
      </c>
      <c r="BR151" s="42">
        <v>739900</v>
      </c>
      <c r="BS151" s="42">
        <v>849000</v>
      </c>
      <c r="BT151" s="42">
        <v>839000</v>
      </c>
      <c r="BU151" s="42">
        <v>819000</v>
      </c>
      <c r="BV151" s="42">
        <v>825000</v>
      </c>
    </row>
    <row r="152" spans="1:74" x14ac:dyDescent="0.45">
      <c r="A152" s="42">
        <v>95135</v>
      </c>
      <c r="B152" s="42" t="s">
        <v>109</v>
      </c>
      <c r="C152" s="42" t="s">
        <v>66</v>
      </c>
      <c r="D152" s="42" t="s">
        <v>109</v>
      </c>
      <c r="E152" s="42" t="s">
        <v>110</v>
      </c>
      <c r="F152" s="42">
        <v>729950</v>
      </c>
      <c r="G152" s="42">
        <v>775000</v>
      </c>
      <c r="H152" s="42">
        <v>729000</v>
      </c>
      <c r="I152" s="42">
        <v>734999</v>
      </c>
      <c r="J152" s="42">
        <v>760000</v>
      </c>
      <c r="K152" s="42">
        <v>755900</v>
      </c>
      <c r="L152" s="42">
        <v>695000</v>
      </c>
      <c r="M152" s="42">
        <v>674900</v>
      </c>
      <c r="N152" s="42">
        <v>695000</v>
      </c>
      <c r="O152" s="42">
        <v>695000</v>
      </c>
      <c r="P152" s="42">
        <v>709900</v>
      </c>
      <c r="Q152" s="42">
        <v>599900</v>
      </c>
      <c r="R152" s="42">
        <v>625000</v>
      </c>
      <c r="S152" s="42">
        <v>599900</v>
      </c>
      <c r="T152" s="42">
        <v>595000</v>
      </c>
      <c r="U152" s="42">
        <v>660000</v>
      </c>
      <c r="V152" s="42">
        <v>629900</v>
      </c>
      <c r="W152" s="42">
        <v>619000</v>
      </c>
      <c r="X152" s="42">
        <v>624900</v>
      </c>
      <c r="Y152" s="42">
        <v>625000</v>
      </c>
      <c r="Z152" s="42">
        <v>625000</v>
      </c>
      <c r="AA152" s="42">
        <v>599999</v>
      </c>
      <c r="AB152" s="42">
        <v>649988</v>
      </c>
      <c r="AC152" s="42">
        <v>649988</v>
      </c>
      <c r="AD152" s="42">
        <v>615000</v>
      </c>
      <c r="AE152" s="42">
        <v>664900</v>
      </c>
      <c r="AF152" s="42">
        <v>599000</v>
      </c>
      <c r="AG152" s="42">
        <v>565000</v>
      </c>
      <c r="AH152" s="42">
        <v>599000</v>
      </c>
      <c r="AI152" s="42">
        <v>588500</v>
      </c>
      <c r="AJ152" s="42">
        <v>649000</v>
      </c>
      <c r="AK152" s="42">
        <v>639000</v>
      </c>
      <c r="AL152" s="42">
        <v>595000</v>
      </c>
      <c r="AM152" s="42">
        <v>610000</v>
      </c>
      <c r="AN152" s="42">
        <v>600000</v>
      </c>
      <c r="AO152" s="42">
        <v>578888</v>
      </c>
      <c r="AP152" s="42">
        <v>585000</v>
      </c>
      <c r="AQ152" s="42">
        <v>598000</v>
      </c>
      <c r="AR152" s="42">
        <v>529000</v>
      </c>
      <c r="AS152" s="42">
        <v>599000</v>
      </c>
      <c r="AT152" s="42">
        <v>599999</v>
      </c>
      <c r="AU152" s="42">
        <v>529900</v>
      </c>
      <c r="AV152" s="42">
        <v>603000</v>
      </c>
      <c r="AW152" s="42">
        <v>579000</v>
      </c>
      <c r="AX152" s="42">
        <v>634999</v>
      </c>
      <c r="AY152" s="42">
        <v>669000</v>
      </c>
      <c r="AZ152" s="42">
        <v>669000</v>
      </c>
      <c r="BA152" s="42">
        <v>575000</v>
      </c>
      <c r="BB152" s="42">
        <v>573000</v>
      </c>
      <c r="BC152" s="42">
        <v>519000</v>
      </c>
      <c r="BD152" s="42">
        <v>573000</v>
      </c>
      <c r="BE152" s="42">
        <v>459900</v>
      </c>
      <c r="BF152" s="42">
        <v>638000</v>
      </c>
      <c r="BG152" s="42">
        <v>649888</v>
      </c>
      <c r="BH152" s="42">
        <v>688800</v>
      </c>
      <c r="BI152" s="42">
        <v>698000</v>
      </c>
      <c r="BJ152" s="42">
        <v>698000</v>
      </c>
      <c r="BK152" s="42">
        <v>788000</v>
      </c>
      <c r="BL152" s="42">
        <v>825000</v>
      </c>
      <c r="BM152" s="42">
        <v>699000</v>
      </c>
      <c r="BN152" s="42">
        <v>739000</v>
      </c>
      <c r="BO152" s="42">
        <v>699000</v>
      </c>
      <c r="BP152" s="42">
        <v>869999</v>
      </c>
      <c r="BQ152" s="42">
        <v>723000</v>
      </c>
      <c r="BR152" s="42">
        <v>735000</v>
      </c>
      <c r="BS152" s="42">
        <v>735000</v>
      </c>
      <c r="BT152" s="42">
        <v>675000</v>
      </c>
      <c r="BU152" s="42">
        <v>649000</v>
      </c>
      <c r="BV152" s="42">
        <v>688000</v>
      </c>
    </row>
    <row r="153" spans="1:74" x14ac:dyDescent="0.45">
      <c r="A153" s="42">
        <v>94579</v>
      </c>
      <c r="B153" s="42" t="s">
        <v>139</v>
      </c>
      <c r="C153" s="42" t="s">
        <v>66</v>
      </c>
      <c r="D153" s="42" t="s">
        <v>65</v>
      </c>
      <c r="E153" s="42" t="s">
        <v>78</v>
      </c>
      <c r="F153" s="42">
        <v>399000</v>
      </c>
      <c r="G153" s="42">
        <v>389000</v>
      </c>
      <c r="H153" s="42">
        <v>389000</v>
      </c>
      <c r="I153" s="42">
        <v>360000</v>
      </c>
      <c r="J153" s="42">
        <v>335000</v>
      </c>
      <c r="K153" s="42">
        <v>335000</v>
      </c>
      <c r="L153" s="42">
        <v>330169</v>
      </c>
      <c r="M153" s="42">
        <v>329000</v>
      </c>
      <c r="N153" s="42">
        <v>326500</v>
      </c>
      <c r="O153" s="42">
        <v>329000</v>
      </c>
      <c r="P153" s="42">
        <v>329900</v>
      </c>
      <c r="Q153" s="42">
        <v>320000</v>
      </c>
      <c r="R153" s="42">
        <v>326500</v>
      </c>
      <c r="S153" s="42">
        <v>329000</v>
      </c>
      <c r="T153" s="42">
        <v>349000</v>
      </c>
      <c r="U153" s="42">
        <v>340000</v>
      </c>
      <c r="V153" s="42">
        <v>348000</v>
      </c>
      <c r="W153" s="42">
        <v>339950</v>
      </c>
      <c r="X153" s="42">
        <v>340000</v>
      </c>
      <c r="Y153" s="42">
        <v>339950</v>
      </c>
      <c r="Z153" s="42">
        <v>339900</v>
      </c>
      <c r="AA153" s="42">
        <v>339950</v>
      </c>
      <c r="AB153" s="42">
        <v>338000</v>
      </c>
      <c r="AC153" s="42">
        <v>345000</v>
      </c>
      <c r="AD153" s="42">
        <v>359900</v>
      </c>
      <c r="AE153" s="42">
        <v>365000</v>
      </c>
      <c r="AF153" s="42">
        <v>359900</v>
      </c>
      <c r="AG153" s="42">
        <v>337300</v>
      </c>
      <c r="AH153" s="42">
        <v>330000</v>
      </c>
      <c r="AI153" s="42">
        <v>329000</v>
      </c>
      <c r="AJ153" s="42">
        <v>330000</v>
      </c>
      <c r="AK153" s="42">
        <v>343000</v>
      </c>
      <c r="AL153" s="42">
        <v>338000</v>
      </c>
      <c r="AM153" s="42">
        <v>320000</v>
      </c>
      <c r="AN153" s="42">
        <v>343000</v>
      </c>
      <c r="AO153" s="42">
        <v>325000</v>
      </c>
      <c r="AP153" s="42">
        <v>315000</v>
      </c>
      <c r="AQ153" s="42">
        <v>315000</v>
      </c>
      <c r="AR153" s="42">
        <v>315000</v>
      </c>
      <c r="AS153" s="42">
        <v>315000</v>
      </c>
      <c r="AT153" s="42">
        <v>314900</v>
      </c>
      <c r="AU153" s="42">
        <v>315000</v>
      </c>
      <c r="AV153" s="42">
        <v>310000</v>
      </c>
      <c r="AW153" s="42">
        <v>310000</v>
      </c>
      <c r="AX153" s="42">
        <v>316000</v>
      </c>
      <c r="AY153" s="42">
        <v>320000</v>
      </c>
      <c r="AZ153" s="42">
        <v>339950</v>
      </c>
      <c r="BA153" s="42">
        <v>324950</v>
      </c>
      <c r="BB153" s="42">
        <v>323000</v>
      </c>
      <c r="BC153" s="42">
        <v>325000</v>
      </c>
      <c r="BD153" s="42">
        <v>349000</v>
      </c>
      <c r="BE153" s="42">
        <v>379900</v>
      </c>
      <c r="BF153" s="42">
        <v>359950</v>
      </c>
      <c r="BG153" s="42">
        <v>380000</v>
      </c>
      <c r="BH153" s="42">
        <v>389600</v>
      </c>
      <c r="BI153" s="42">
        <v>428000</v>
      </c>
      <c r="BJ153" s="42">
        <v>429900</v>
      </c>
      <c r="BK153" s="42">
        <v>429900</v>
      </c>
      <c r="BL153" s="42">
        <v>438888</v>
      </c>
      <c r="BM153" s="42">
        <v>425000</v>
      </c>
      <c r="BN153" s="42">
        <v>425000</v>
      </c>
      <c r="BO153" s="42">
        <v>280000</v>
      </c>
      <c r="BP153" s="42">
        <v>349000</v>
      </c>
      <c r="BQ153" s="42">
        <v>449000</v>
      </c>
      <c r="BR153" s="42">
        <v>419000</v>
      </c>
      <c r="BS153" s="42">
        <v>429000</v>
      </c>
      <c r="BT153" s="42">
        <v>459950</v>
      </c>
      <c r="BU153" s="42">
        <v>479950</v>
      </c>
      <c r="BV153" s="42">
        <v>469000</v>
      </c>
    </row>
    <row r="154" spans="1:74" x14ac:dyDescent="0.45">
      <c r="A154" s="42">
        <v>94519</v>
      </c>
      <c r="B154" s="42" t="s">
        <v>99</v>
      </c>
      <c r="C154" s="42" t="s">
        <v>66</v>
      </c>
      <c r="D154" s="42" t="s">
        <v>65</v>
      </c>
      <c r="E154" s="42" t="s">
        <v>354</v>
      </c>
      <c r="F154" s="42">
        <v>320000</v>
      </c>
      <c r="G154" s="42">
        <v>289000</v>
      </c>
      <c r="H154" s="42">
        <v>299000</v>
      </c>
      <c r="I154" s="42">
        <v>279900</v>
      </c>
      <c r="J154" s="42">
        <v>275000</v>
      </c>
      <c r="K154" s="42">
        <v>279900</v>
      </c>
      <c r="L154" s="42">
        <v>279000</v>
      </c>
      <c r="M154" s="42">
        <v>290000</v>
      </c>
      <c r="N154" s="42">
        <v>279900</v>
      </c>
      <c r="O154" s="42">
        <v>299000</v>
      </c>
      <c r="P154" s="42">
        <v>320000</v>
      </c>
      <c r="Q154" s="42">
        <v>359000</v>
      </c>
      <c r="R154" s="42">
        <v>325000</v>
      </c>
      <c r="S154" s="42">
        <v>349900</v>
      </c>
      <c r="T154" s="42">
        <v>349900</v>
      </c>
      <c r="U154" s="42">
        <v>399000</v>
      </c>
      <c r="V154" s="42">
        <v>359500</v>
      </c>
      <c r="W154" s="42">
        <v>339000</v>
      </c>
      <c r="X154" s="42">
        <v>319950</v>
      </c>
      <c r="Y154" s="42">
        <v>310000</v>
      </c>
      <c r="Z154" s="42">
        <v>309000</v>
      </c>
      <c r="AA154" s="42">
        <v>299900</v>
      </c>
      <c r="AB154" s="42">
        <v>269900</v>
      </c>
      <c r="AC154" s="42">
        <v>285000</v>
      </c>
      <c r="AD154" s="42">
        <v>289500</v>
      </c>
      <c r="AE154" s="42">
        <v>279000</v>
      </c>
      <c r="AF154" s="42">
        <v>279000</v>
      </c>
      <c r="AG154" s="42">
        <v>249900</v>
      </c>
      <c r="AH154" s="42">
        <v>254900</v>
      </c>
      <c r="AI154" s="42">
        <v>265000</v>
      </c>
      <c r="AJ154" s="42">
        <v>249000</v>
      </c>
      <c r="AK154" s="42">
        <v>265000</v>
      </c>
      <c r="AL154" s="42">
        <v>250000</v>
      </c>
      <c r="AM154" s="42">
        <v>246422</v>
      </c>
      <c r="AN154" s="42">
        <v>274900</v>
      </c>
      <c r="AO154" s="42">
        <v>249000</v>
      </c>
      <c r="AP154" s="42">
        <v>249000</v>
      </c>
      <c r="AQ154" s="42">
        <v>239900</v>
      </c>
      <c r="AR154" s="42">
        <v>235000</v>
      </c>
      <c r="AS154" s="42">
        <v>230000</v>
      </c>
      <c r="AT154" s="42">
        <v>215000</v>
      </c>
      <c r="AU154" s="42">
        <v>249900</v>
      </c>
      <c r="AV154" s="42">
        <v>250000</v>
      </c>
      <c r="AW154" s="42">
        <v>285000</v>
      </c>
      <c r="AX154" s="42">
        <v>275000</v>
      </c>
      <c r="AY154" s="42">
        <v>295000</v>
      </c>
      <c r="AZ154" s="42">
        <v>289900</v>
      </c>
      <c r="BA154" s="42">
        <v>279000</v>
      </c>
      <c r="BB154" s="42">
        <v>285000</v>
      </c>
      <c r="BC154" s="42">
        <v>290000</v>
      </c>
      <c r="BD154" s="42">
        <v>280000</v>
      </c>
      <c r="BE154" s="42">
        <v>319900</v>
      </c>
      <c r="BF154" s="42">
        <v>325000</v>
      </c>
      <c r="BG154" s="42">
        <v>325000</v>
      </c>
      <c r="BH154" s="42">
        <v>340000</v>
      </c>
      <c r="BI154" s="42">
        <v>389000</v>
      </c>
      <c r="BJ154" s="42">
        <v>409900</v>
      </c>
      <c r="BK154" s="42">
        <v>395000</v>
      </c>
      <c r="BL154" s="42">
        <v>380000</v>
      </c>
      <c r="BM154" s="42">
        <v>389999</v>
      </c>
      <c r="BN154" s="42">
        <v>379000</v>
      </c>
      <c r="BO154" s="42">
        <v>374900</v>
      </c>
      <c r="BP154" s="42">
        <v>385000</v>
      </c>
      <c r="BQ154" s="42">
        <v>379900</v>
      </c>
      <c r="BR154" s="42">
        <v>389900</v>
      </c>
      <c r="BS154" s="42">
        <v>400000</v>
      </c>
      <c r="BT154" s="42">
        <v>394000</v>
      </c>
      <c r="BU154" s="42">
        <v>379000</v>
      </c>
      <c r="BV154" s="42">
        <v>395000</v>
      </c>
    </row>
    <row r="155" spans="1:74" x14ac:dyDescent="0.45">
      <c r="A155" s="42">
        <v>94945</v>
      </c>
      <c r="B155" s="42" t="s">
        <v>172</v>
      </c>
      <c r="C155" s="42" t="s">
        <v>66</v>
      </c>
      <c r="D155" s="42" t="s">
        <v>65</v>
      </c>
      <c r="E155" s="42" t="s">
        <v>355</v>
      </c>
      <c r="F155" s="42">
        <v>725000</v>
      </c>
      <c r="G155" s="42">
        <v>699000</v>
      </c>
      <c r="H155" s="42">
        <v>699000</v>
      </c>
      <c r="I155" s="42">
        <v>679000</v>
      </c>
      <c r="J155" s="42">
        <v>630000</v>
      </c>
      <c r="K155" s="42">
        <v>639000</v>
      </c>
      <c r="L155" s="42">
        <v>615000</v>
      </c>
      <c r="M155" s="42">
        <v>635000</v>
      </c>
      <c r="N155" s="42">
        <v>599000</v>
      </c>
      <c r="O155" s="42">
        <v>615000</v>
      </c>
      <c r="P155" s="42">
        <v>635000</v>
      </c>
      <c r="Q155" s="42">
        <v>725000</v>
      </c>
      <c r="R155" s="42">
        <v>635000</v>
      </c>
      <c r="S155" s="42">
        <v>669000</v>
      </c>
      <c r="T155" s="42">
        <v>669000</v>
      </c>
      <c r="U155" s="42">
        <v>699000</v>
      </c>
      <c r="V155" s="42">
        <v>699000</v>
      </c>
      <c r="W155" s="42">
        <v>710000</v>
      </c>
      <c r="X155" s="42">
        <v>699000</v>
      </c>
      <c r="Y155" s="42">
        <v>699000</v>
      </c>
      <c r="Z155" s="42">
        <v>699000</v>
      </c>
      <c r="AA155" s="42">
        <v>620000</v>
      </c>
      <c r="AB155" s="42">
        <v>599000</v>
      </c>
      <c r="AC155" s="42">
        <v>600000</v>
      </c>
      <c r="AD155" s="42">
        <v>600000</v>
      </c>
      <c r="AE155" s="42">
        <v>559000</v>
      </c>
      <c r="AF155" s="42">
        <v>575000</v>
      </c>
      <c r="AG155" s="42">
        <v>549000</v>
      </c>
      <c r="AH155" s="42">
        <v>529000</v>
      </c>
      <c r="AI155" s="42">
        <v>519000</v>
      </c>
      <c r="AJ155" s="42">
        <v>529000</v>
      </c>
      <c r="AK155" s="42">
        <v>535000</v>
      </c>
      <c r="AL155" s="42">
        <v>569000</v>
      </c>
      <c r="AM155" s="42">
        <v>569000</v>
      </c>
      <c r="AN155" s="42">
        <v>545000</v>
      </c>
      <c r="AO155" s="42">
        <v>545000</v>
      </c>
      <c r="AP155" s="42">
        <v>559000</v>
      </c>
      <c r="AQ155" s="42">
        <v>499000</v>
      </c>
      <c r="AR155" s="42">
        <v>474900</v>
      </c>
      <c r="AS155" s="42">
        <v>479900</v>
      </c>
      <c r="AT155" s="42">
        <v>474900</v>
      </c>
      <c r="AU155" s="42">
        <v>499900</v>
      </c>
      <c r="AV155" s="42">
        <v>584000</v>
      </c>
      <c r="AW155" s="42">
        <v>685000</v>
      </c>
      <c r="AX155" s="42">
        <v>584000</v>
      </c>
      <c r="AY155" s="42">
        <v>629000</v>
      </c>
      <c r="AZ155" s="42">
        <v>675000</v>
      </c>
      <c r="BA155" s="42">
        <v>589000</v>
      </c>
      <c r="BB155" s="42">
        <v>675000</v>
      </c>
      <c r="BC155" s="42">
        <v>675000</v>
      </c>
      <c r="BD155" s="42">
        <v>669000</v>
      </c>
      <c r="BE155" s="42">
        <v>719000</v>
      </c>
      <c r="BF155" s="42">
        <v>699900</v>
      </c>
      <c r="BG155" s="42">
        <v>740000</v>
      </c>
      <c r="BH155" s="42">
        <v>717000</v>
      </c>
      <c r="BI155" s="42">
        <v>775000</v>
      </c>
      <c r="BJ155" s="42">
        <v>699000</v>
      </c>
      <c r="BK155" s="42">
        <v>699000</v>
      </c>
      <c r="BL155" s="42">
        <v>699000</v>
      </c>
      <c r="BM155" s="42">
        <v>593000</v>
      </c>
      <c r="BN155" s="42">
        <v>675000</v>
      </c>
      <c r="BO155" s="42">
        <v>599000</v>
      </c>
      <c r="BP155" s="42">
        <v>650000</v>
      </c>
      <c r="BQ155" s="42">
        <v>729900</v>
      </c>
      <c r="BR155" s="42">
        <v>695000</v>
      </c>
      <c r="BS155" s="42">
        <v>728000</v>
      </c>
      <c r="BT155" s="42">
        <v>699000</v>
      </c>
      <c r="BU155" s="42">
        <v>669000</v>
      </c>
      <c r="BV155" s="42">
        <v>649000</v>
      </c>
    </row>
    <row r="156" spans="1:74" x14ac:dyDescent="0.45">
      <c r="A156" s="42">
        <v>94041</v>
      </c>
      <c r="B156" s="42" t="s">
        <v>158</v>
      </c>
      <c r="C156" s="42" t="s">
        <v>66</v>
      </c>
      <c r="D156" s="42" t="s">
        <v>109</v>
      </c>
      <c r="E156" s="42" t="s">
        <v>110</v>
      </c>
      <c r="F156" s="42">
        <v>899900</v>
      </c>
      <c r="G156" s="42">
        <v>898500</v>
      </c>
      <c r="H156" s="42">
        <v>849000</v>
      </c>
      <c r="I156" s="42">
        <v>899000</v>
      </c>
      <c r="J156" s="42">
        <v>899000</v>
      </c>
      <c r="K156" s="42">
        <v>898000</v>
      </c>
      <c r="L156" s="42">
        <v>849000</v>
      </c>
      <c r="M156" s="42">
        <v>869000</v>
      </c>
      <c r="N156" s="42">
        <v>869900</v>
      </c>
      <c r="O156" s="42">
        <v>898000</v>
      </c>
      <c r="P156" s="42">
        <v>885000</v>
      </c>
      <c r="Q156" s="42">
        <v>818000</v>
      </c>
      <c r="R156" s="42">
        <v>799000</v>
      </c>
      <c r="S156" s="42">
        <v>799000</v>
      </c>
      <c r="T156" s="42">
        <v>849000</v>
      </c>
      <c r="U156" s="42">
        <v>869900</v>
      </c>
      <c r="V156" s="42">
        <v>869900</v>
      </c>
      <c r="W156" s="42">
        <v>869900</v>
      </c>
      <c r="X156" s="42">
        <v>869900</v>
      </c>
      <c r="Y156" s="42">
        <v>898000</v>
      </c>
      <c r="Z156" s="42">
        <v>898000</v>
      </c>
      <c r="AA156" s="42">
        <v>899900</v>
      </c>
      <c r="AB156" s="42">
        <v>898000</v>
      </c>
      <c r="AC156" s="42">
        <v>870000</v>
      </c>
      <c r="AD156" s="42">
        <v>795000</v>
      </c>
      <c r="AE156" s="42">
        <v>795000</v>
      </c>
      <c r="AF156" s="42">
        <v>799000</v>
      </c>
      <c r="AG156" s="42">
        <v>749000</v>
      </c>
      <c r="AH156" s="42">
        <v>749000</v>
      </c>
      <c r="AI156" s="42">
        <v>795000</v>
      </c>
      <c r="AJ156" s="42">
        <v>835000</v>
      </c>
      <c r="AK156" s="42">
        <v>798500</v>
      </c>
      <c r="AL156" s="42">
        <v>749000</v>
      </c>
      <c r="AM156" s="42">
        <v>835000</v>
      </c>
      <c r="AN156" s="42">
        <v>725620</v>
      </c>
      <c r="AO156" s="42">
        <v>784950</v>
      </c>
      <c r="AP156" s="42">
        <v>799950</v>
      </c>
      <c r="AQ156" s="42">
        <v>728500</v>
      </c>
      <c r="AR156" s="42">
        <v>799000</v>
      </c>
      <c r="AS156" s="42">
        <v>731472</v>
      </c>
      <c r="AT156" s="42">
        <v>825000</v>
      </c>
      <c r="AU156" s="42">
        <v>775000</v>
      </c>
      <c r="AV156" s="42">
        <v>775000</v>
      </c>
      <c r="AW156" s="42">
        <v>895000</v>
      </c>
      <c r="AX156" s="42">
        <v>875000</v>
      </c>
      <c r="AY156" s="42">
        <v>795400</v>
      </c>
      <c r="AZ156" s="42">
        <v>880000</v>
      </c>
      <c r="BA156" s="42">
        <v>910900</v>
      </c>
      <c r="BB156" s="42">
        <v>949000</v>
      </c>
      <c r="BC156" s="42">
        <v>809316</v>
      </c>
      <c r="BF156" s="42">
        <v>899900</v>
      </c>
      <c r="BG156" s="42">
        <v>899950</v>
      </c>
      <c r="BH156" s="42">
        <v>899950</v>
      </c>
      <c r="BI156" s="42">
        <v>999000</v>
      </c>
      <c r="BJ156" s="42">
        <v>990000</v>
      </c>
      <c r="BL156" s="42">
        <v>898000</v>
      </c>
      <c r="BN156" s="42">
        <v>899000</v>
      </c>
      <c r="BO156" s="42">
        <v>899000</v>
      </c>
      <c r="BS156" s="42">
        <v>998000</v>
      </c>
      <c r="BT156" s="42">
        <v>1098000</v>
      </c>
      <c r="BU156" s="42">
        <v>1070000</v>
      </c>
      <c r="BV156" s="42">
        <v>978000</v>
      </c>
    </row>
    <row r="157" spans="1:74" x14ac:dyDescent="0.45">
      <c r="A157" s="42">
        <v>94705</v>
      </c>
      <c r="B157" s="42" t="s">
        <v>111</v>
      </c>
      <c r="C157" s="42" t="s">
        <v>66</v>
      </c>
      <c r="D157" s="42" t="s">
        <v>65</v>
      </c>
      <c r="E157" s="42" t="s">
        <v>78</v>
      </c>
      <c r="F157" s="42">
        <v>1175000</v>
      </c>
      <c r="G157" s="42">
        <v>1049000</v>
      </c>
      <c r="H157" s="42">
        <v>975000</v>
      </c>
      <c r="I157" s="42">
        <v>975000</v>
      </c>
      <c r="J157" s="42">
        <v>965000</v>
      </c>
      <c r="K157" s="42">
        <v>945900</v>
      </c>
      <c r="L157" s="42">
        <v>919000</v>
      </c>
      <c r="M157" s="42">
        <v>965000</v>
      </c>
      <c r="N157" s="42">
        <v>965000</v>
      </c>
      <c r="O157" s="42">
        <v>1099000</v>
      </c>
      <c r="P157" s="42">
        <v>1099900</v>
      </c>
      <c r="Q157" s="42">
        <v>1000000</v>
      </c>
      <c r="R157" s="42">
        <v>1099900</v>
      </c>
      <c r="S157" s="42">
        <v>1099000</v>
      </c>
      <c r="T157" s="42">
        <v>999900</v>
      </c>
      <c r="U157" s="42">
        <v>1025900</v>
      </c>
      <c r="V157" s="42">
        <v>999900</v>
      </c>
      <c r="W157" s="42">
        <v>949000</v>
      </c>
      <c r="X157" s="42">
        <v>975000</v>
      </c>
      <c r="Y157" s="42">
        <v>995000</v>
      </c>
      <c r="Z157" s="42">
        <v>958000</v>
      </c>
      <c r="AA157" s="42">
        <v>945000</v>
      </c>
      <c r="AB157" s="42">
        <v>949000</v>
      </c>
      <c r="AC157" s="42">
        <v>949000</v>
      </c>
      <c r="AD157" s="42">
        <v>995000</v>
      </c>
      <c r="AE157" s="42">
        <v>995000</v>
      </c>
      <c r="AF157" s="42">
        <v>895000</v>
      </c>
      <c r="AG157" s="42">
        <v>899900</v>
      </c>
      <c r="AH157" s="42">
        <v>889000</v>
      </c>
      <c r="AI157" s="42">
        <v>889000</v>
      </c>
      <c r="AJ157" s="42">
        <v>899995</v>
      </c>
      <c r="AK157" s="42">
        <v>895000</v>
      </c>
      <c r="AL157" s="42">
        <v>899995</v>
      </c>
      <c r="AM157" s="42">
        <v>969000</v>
      </c>
      <c r="AN157" s="42">
        <v>899500</v>
      </c>
      <c r="AO157" s="42">
        <v>899995</v>
      </c>
      <c r="AP157" s="42">
        <v>949000</v>
      </c>
      <c r="AQ157" s="42">
        <v>899995</v>
      </c>
      <c r="AR157" s="42">
        <v>899995</v>
      </c>
      <c r="AS157" s="42">
        <v>935000</v>
      </c>
      <c r="AT157" s="42">
        <v>899000</v>
      </c>
      <c r="AU157" s="42">
        <v>935000</v>
      </c>
      <c r="AV157" s="42">
        <v>900000</v>
      </c>
      <c r="AW157" s="42">
        <v>969500</v>
      </c>
      <c r="AX157" s="42">
        <v>975000</v>
      </c>
      <c r="AY157" s="42">
        <v>1085000</v>
      </c>
      <c r="AZ157" s="42">
        <v>960000</v>
      </c>
      <c r="BA157" s="42">
        <v>995000</v>
      </c>
      <c r="BB157" s="42">
        <v>950000</v>
      </c>
      <c r="BC157" s="42">
        <v>1185000</v>
      </c>
      <c r="BD157" s="42">
        <v>1339000</v>
      </c>
      <c r="BE157" s="42">
        <v>1339000</v>
      </c>
      <c r="BF157" s="42">
        <v>1149000</v>
      </c>
      <c r="BG157" s="42">
        <v>1149000</v>
      </c>
      <c r="BH157" s="42">
        <v>1149000</v>
      </c>
      <c r="BI157" s="42">
        <v>1225000</v>
      </c>
      <c r="BJ157" s="42">
        <v>1185000</v>
      </c>
      <c r="BK157" s="42">
        <v>1225000</v>
      </c>
      <c r="BL157" s="42">
        <v>1128000</v>
      </c>
      <c r="BM157" s="42">
        <v>1095000</v>
      </c>
      <c r="BN157" s="42">
        <v>1089000</v>
      </c>
      <c r="BO157" s="42">
        <v>1100000</v>
      </c>
      <c r="BP157" s="42">
        <v>1100000</v>
      </c>
      <c r="BQ157" s="42">
        <v>1095000</v>
      </c>
      <c r="BR157" s="42">
        <v>1395000</v>
      </c>
      <c r="BS157" s="42">
        <v>1195000</v>
      </c>
      <c r="BT157" s="42">
        <v>1195000</v>
      </c>
      <c r="BU157" s="42">
        <v>1395000</v>
      </c>
      <c r="BV157" s="42">
        <v>1475000</v>
      </c>
    </row>
    <row r="158" spans="1:74" x14ac:dyDescent="0.45">
      <c r="A158" s="42">
        <v>94019</v>
      </c>
      <c r="B158" s="42" t="s">
        <v>181</v>
      </c>
      <c r="C158" s="42" t="s">
        <v>66</v>
      </c>
      <c r="D158" s="42" t="s">
        <v>65</v>
      </c>
      <c r="E158" s="42" t="s">
        <v>114</v>
      </c>
      <c r="F158" s="42">
        <v>899000</v>
      </c>
      <c r="G158" s="42">
        <v>888888</v>
      </c>
      <c r="H158" s="42">
        <v>849000</v>
      </c>
      <c r="I158" s="42">
        <v>940000</v>
      </c>
      <c r="J158" s="42">
        <v>949000</v>
      </c>
      <c r="K158" s="42">
        <v>924900</v>
      </c>
      <c r="L158" s="42">
        <v>900000</v>
      </c>
      <c r="M158" s="42">
        <v>959000</v>
      </c>
      <c r="N158" s="42">
        <v>949000</v>
      </c>
      <c r="O158" s="42">
        <v>849500</v>
      </c>
      <c r="P158" s="42">
        <v>829000</v>
      </c>
      <c r="Q158" s="42">
        <v>857000</v>
      </c>
      <c r="R158" s="42">
        <v>835000</v>
      </c>
      <c r="S158" s="42">
        <v>824000</v>
      </c>
      <c r="T158" s="42">
        <v>835000</v>
      </c>
      <c r="U158" s="42">
        <v>799990</v>
      </c>
      <c r="V158" s="42">
        <v>799990</v>
      </c>
      <c r="W158" s="42">
        <v>789000</v>
      </c>
      <c r="X158" s="42">
        <v>788888</v>
      </c>
      <c r="Y158" s="42">
        <v>789000</v>
      </c>
      <c r="Z158" s="42">
        <v>798000</v>
      </c>
      <c r="AA158" s="42">
        <v>735000</v>
      </c>
      <c r="AB158" s="42">
        <v>749000</v>
      </c>
      <c r="AC158" s="42">
        <v>735000</v>
      </c>
      <c r="AD158" s="42">
        <v>739000</v>
      </c>
      <c r="AE158" s="42">
        <v>749000</v>
      </c>
      <c r="AF158" s="42">
        <v>749900</v>
      </c>
      <c r="AG158" s="42">
        <v>730000</v>
      </c>
      <c r="AH158" s="42">
        <v>750000</v>
      </c>
      <c r="AI158" s="42">
        <v>750000</v>
      </c>
      <c r="AJ158" s="42">
        <v>750000</v>
      </c>
      <c r="AK158" s="42">
        <v>750000</v>
      </c>
      <c r="AL158" s="42">
        <v>699000</v>
      </c>
      <c r="AM158" s="42">
        <v>725000</v>
      </c>
      <c r="AN158" s="42">
        <v>699888</v>
      </c>
      <c r="AO158" s="42">
        <v>767000</v>
      </c>
      <c r="AP158" s="42">
        <v>699500</v>
      </c>
      <c r="AQ158" s="42">
        <v>785000</v>
      </c>
      <c r="AR158" s="42">
        <v>699000</v>
      </c>
      <c r="AS158" s="42">
        <v>699000</v>
      </c>
      <c r="AT158" s="42">
        <v>699000</v>
      </c>
      <c r="AU158" s="42">
        <v>725000</v>
      </c>
      <c r="AV158" s="42">
        <v>749950</v>
      </c>
      <c r="AW158" s="42">
        <v>729500</v>
      </c>
      <c r="AX158" s="42">
        <v>749950</v>
      </c>
      <c r="AY158" s="42">
        <v>729900</v>
      </c>
      <c r="AZ158" s="42">
        <v>799900</v>
      </c>
      <c r="BA158" s="42">
        <v>799000</v>
      </c>
      <c r="BB158" s="42">
        <v>799000</v>
      </c>
      <c r="BC158" s="42">
        <v>799000</v>
      </c>
      <c r="BD158" s="42">
        <v>889000</v>
      </c>
      <c r="BE158" s="42">
        <v>889000</v>
      </c>
      <c r="BF158" s="42">
        <v>890000</v>
      </c>
      <c r="BG158" s="42">
        <v>889000</v>
      </c>
      <c r="BH158" s="42">
        <v>843900</v>
      </c>
      <c r="BI158" s="42">
        <v>895000</v>
      </c>
      <c r="BJ158" s="42">
        <v>898000</v>
      </c>
      <c r="BK158" s="42">
        <v>949000</v>
      </c>
      <c r="BL158" s="42">
        <v>898000</v>
      </c>
      <c r="BM158" s="42">
        <v>959000</v>
      </c>
      <c r="BN158" s="42">
        <v>975950</v>
      </c>
      <c r="BO158" s="42">
        <v>975950</v>
      </c>
      <c r="BP158" s="42">
        <v>995000</v>
      </c>
      <c r="BQ158" s="42">
        <v>1029000</v>
      </c>
      <c r="BR158" s="42">
        <v>1000000</v>
      </c>
      <c r="BS158" s="42">
        <v>1029000</v>
      </c>
      <c r="BT158" s="42">
        <v>995950</v>
      </c>
      <c r="BU158" s="42">
        <v>1050000</v>
      </c>
      <c r="BV158" s="42">
        <v>999990</v>
      </c>
    </row>
    <row r="159" spans="1:74" x14ac:dyDescent="0.45">
      <c r="A159" s="42">
        <v>95110</v>
      </c>
      <c r="B159" s="42" t="s">
        <v>109</v>
      </c>
      <c r="C159" s="42" t="s">
        <v>66</v>
      </c>
      <c r="D159" s="42" t="s">
        <v>109</v>
      </c>
      <c r="E159" s="42" t="s">
        <v>110</v>
      </c>
      <c r="F159" s="42">
        <v>384000</v>
      </c>
      <c r="G159" s="42">
        <v>368888</v>
      </c>
      <c r="H159" s="42">
        <v>354900</v>
      </c>
      <c r="I159" s="42">
        <v>310000</v>
      </c>
      <c r="J159" s="42">
        <v>300000</v>
      </c>
      <c r="K159" s="42">
        <v>299999</v>
      </c>
      <c r="L159" s="42">
        <v>314900</v>
      </c>
      <c r="M159" s="42">
        <v>315000</v>
      </c>
      <c r="N159" s="42">
        <v>329000</v>
      </c>
      <c r="O159" s="42">
        <v>319000</v>
      </c>
      <c r="P159" s="42">
        <v>313500</v>
      </c>
      <c r="Q159" s="42">
        <v>299000</v>
      </c>
      <c r="R159" s="42">
        <v>310000</v>
      </c>
      <c r="S159" s="42">
        <v>289000</v>
      </c>
      <c r="T159" s="42">
        <v>290000</v>
      </c>
      <c r="U159" s="42">
        <v>334900</v>
      </c>
      <c r="V159" s="42">
        <v>345000</v>
      </c>
      <c r="W159" s="42">
        <v>334900</v>
      </c>
      <c r="X159" s="42">
        <v>334900</v>
      </c>
      <c r="Y159" s="42">
        <v>345000</v>
      </c>
      <c r="Z159" s="42">
        <v>334999</v>
      </c>
      <c r="AA159" s="42">
        <v>314999</v>
      </c>
      <c r="AB159" s="42">
        <v>299950</v>
      </c>
      <c r="AC159" s="42">
        <v>299000</v>
      </c>
      <c r="AD159" s="42">
        <v>275000</v>
      </c>
      <c r="AE159" s="42">
        <v>275000</v>
      </c>
      <c r="AF159" s="42">
        <v>275000</v>
      </c>
      <c r="AG159" s="42">
        <v>270000</v>
      </c>
      <c r="AH159" s="42">
        <v>275000</v>
      </c>
      <c r="AI159" s="42">
        <v>270000</v>
      </c>
      <c r="AJ159" s="42">
        <v>251000</v>
      </c>
      <c r="AK159" s="42">
        <v>250000</v>
      </c>
      <c r="AL159" s="42">
        <v>239900</v>
      </c>
      <c r="AM159" s="42">
        <v>244995</v>
      </c>
      <c r="AN159" s="42">
        <v>274999</v>
      </c>
      <c r="AO159" s="42">
        <v>268000</v>
      </c>
      <c r="AP159" s="42">
        <v>275000</v>
      </c>
      <c r="AQ159" s="42">
        <v>259999</v>
      </c>
      <c r="AR159" s="42">
        <v>258000</v>
      </c>
      <c r="AS159" s="42">
        <v>284900</v>
      </c>
      <c r="AT159" s="42">
        <v>284900</v>
      </c>
      <c r="AU159" s="42">
        <v>279900</v>
      </c>
      <c r="AV159" s="42">
        <v>284900</v>
      </c>
      <c r="AW159" s="42">
        <v>299950</v>
      </c>
      <c r="AX159" s="42">
        <v>325000</v>
      </c>
      <c r="AY159" s="42">
        <v>329900</v>
      </c>
      <c r="AZ159" s="42">
        <v>300000</v>
      </c>
      <c r="BA159" s="42">
        <v>320000</v>
      </c>
      <c r="BB159" s="42">
        <v>367500</v>
      </c>
      <c r="BC159" s="42">
        <v>349200</v>
      </c>
      <c r="BD159" s="42">
        <v>385000</v>
      </c>
      <c r="BE159" s="42">
        <v>395000</v>
      </c>
      <c r="BF159" s="42">
        <v>315000</v>
      </c>
      <c r="BG159" s="42">
        <v>319950</v>
      </c>
      <c r="BH159" s="42">
        <v>428000</v>
      </c>
      <c r="BI159" s="42">
        <v>428000</v>
      </c>
      <c r="BJ159" s="42">
        <v>429000</v>
      </c>
      <c r="BK159" s="42">
        <v>429000</v>
      </c>
      <c r="BL159" s="42">
        <v>429000</v>
      </c>
      <c r="BM159" s="42">
        <v>425000</v>
      </c>
      <c r="BN159" s="42">
        <v>449000</v>
      </c>
      <c r="BO159" s="42">
        <v>450000</v>
      </c>
      <c r="BP159" s="42">
        <v>420000</v>
      </c>
      <c r="BQ159" s="42">
        <v>421051</v>
      </c>
      <c r="BR159" s="42">
        <v>435000</v>
      </c>
      <c r="BS159" s="42">
        <v>435000</v>
      </c>
      <c r="BT159" s="42">
        <v>451500</v>
      </c>
      <c r="BU159" s="42">
        <v>458000</v>
      </c>
      <c r="BV159" s="42">
        <v>495000</v>
      </c>
    </row>
    <row r="160" spans="1:74" x14ac:dyDescent="0.45">
      <c r="A160" s="42">
        <v>94960</v>
      </c>
      <c r="B160" s="42" t="s">
        <v>182</v>
      </c>
      <c r="C160" s="42" t="s">
        <v>66</v>
      </c>
      <c r="D160" s="42" t="s">
        <v>65</v>
      </c>
      <c r="E160" s="42" t="s">
        <v>355</v>
      </c>
      <c r="F160" s="42">
        <v>1075000</v>
      </c>
      <c r="G160" s="42">
        <v>1075000</v>
      </c>
      <c r="H160" s="42">
        <v>1029000</v>
      </c>
      <c r="I160" s="42">
        <v>930000</v>
      </c>
      <c r="J160" s="42">
        <v>1000000</v>
      </c>
      <c r="K160" s="42">
        <v>995000</v>
      </c>
      <c r="L160" s="42">
        <v>998000</v>
      </c>
      <c r="M160" s="42">
        <v>1000000</v>
      </c>
      <c r="N160" s="42">
        <v>945000</v>
      </c>
      <c r="O160" s="42">
        <v>899000</v>
      </c>
      <c r="P160" s="42">
        <v>899000</v>
      </c>
      <c r="Q160" s="42">
        <v>875000</v>
      </c>
      <c r="R160" s="42">
        <v>875000</v>
      </c>
      <c r="S160" s="42">
        <v>795000</v>
      </c>
      <c r="T160" s="42">
        <v>835000</v>
      </c>
      <c r="U160" s="42">
        <v>858000</v>
      </c>
      <c r="V160" s="42">
        <v>840000</v>
      </c>
      <c r="W160" s="42">
        <v>875000</v>
      </c>
      <c r="X160" s="42">
        <v>895000</v>
      </c>
      <c r="Y160" s="42">
        <v>895000</v>
      </c>
      <c r="Z160" s="42">
        <v>915000</v>
      </c>
      <c r="AA160" s="42">
        <v>899000</v>
      </c>
      <c r="AB160" s="42">
        <v>865000</v>
      </c>
      <c r="AC160" s="42">
        <v>859000</v>
      </c>
      <c r="AD160" s="42">
        <v>835000</v>
      </c>
      <c r="AE160" s="42">
        <v>799000</v>
      </c>
      <c r="AF160" s="42">
        <v>794500</v>
      </c>
      <c r="AG160" s="42">
        <v>789000</v>
      </c>
      <c r="AH160" s="42">
        <v>799000</v>
      </c>
      <c r="AI160" s="42">
        <v>829000</v>
      </c>
      <c r="AJ160" s="42">
        <v>799000</v>
      </c>
      <c r="AK160" s="42">
        <v>799000</v>
      </c>
      <c r="AL160" s="42">
        <v>825000</v>
      </c>
      <c r="AM160" s="42">
        <v>849000</v>
      </c>
      <c r="AN160" s="42">
        <v>825000</v>
      </c>
      <c r="AO160" s="42">
        <v>849000</v>
      </c>
      <c r="AP160" s="42">
        <v>899000</v>
      </c>
      <c r="AQ160" s="42">
        <v>875000</v>
      </c>
      <c r="AR160" s="42">
        <v>849000</v>
      </c>
      <c r="AS160" s="42">
        <v>849000</v>
      </c>
      <c r="AT160" s="42">
        <v>862500</v>
      </c>
      <c r="AU160" s="42">
        <v>945000</v>
      </c>
      <c r="AV160" s="42">
        <v>945000</v>
      </c>
      <c r="AW160" s="42">
        <v>919000</v>
      </c>
      <c r="AX160" s="42">
        <v>998000</v>
      </c>
      <c r="AY160" s="42">
        <v>875000</v>
      </c>
      <c r="AZ160" s="42">
        <v>825000</v>
      </c>
      <c r="BA160" s="42">
        <v>799000</v>
      </c>
      <c r="BB160" s="42">
        <v>830000</v>
      </c>
      <c r="BC160" s="42">
        <v>889000</v>
      </c>
      <c r="BD160" s="42">
        <v>839000</v>
      </c>
      <c r="BE160" s="42">
        <v>969900</v>
      </c>
      <c r="BF160" s="42">
        <v>960000</v>
      </c>
      <c r="BG160" s="42">
        <v>969000</v>
      </c>
      <c r="BH160" s="42">
        <v>1095000</v>
      </c>
      <c r="BI160" s="42">
        <v>1079000</v>
      </c>
      <c r="BJ160" s="42">
        <v>1049000</v>
      </c>
      <c r="BK160" s="42">
        <v>1325000</v>
      </c>
      <c r="BL160" s="42">
        <v>899000</v>
      </c>
      <c r="BM160" s="42">
        <v>998500</v>
      </c>
      <c r="BN160" s="42">
        <v>995000</v>
      </c>
      <c r="BO160" s="42">
        <v>899000</v>
      </c>
      <c r="BP160" s="42">
        <v>1079000</v>
      </c>
      <c r="BQ160" s="42">
        <v>915000</v>
      </c>
      <c r="BR160" s="42">
        <v>829000</v>
      </c>
      <c r="BS160" s="42">
        <v>1049000</v>
      </c>
      <c r="BT160" s="42">
        <v>1150000</v>
      </c>
      <c r="BU160" s="42">
        <v>975000</v>
      </c>
      <c r="BV160" s="42">
        <v>985000</v>
      </c>
    </row>
    <row r="161" spans="1:74" x14ac:dyDescent="0.45">
      <c r="A161" s="42">
        <v>94965</v>
      </c>
      <c r="B161" s="42" t="s">
        <v>183</v>
      </c>
      <c r="C161" s="42" t="s">
        <v>66</v>
      </c>
      <c r="D161" s="42" t="s">
        <v>65</v>
      </c>
      <c r="E161" s="42" t="s">
        <v>355</v>
      </c>
      <c r="F161" s="42">
        <v>949000</v>
      </c>
      <c r="G161" s="42">
        <v>899000</v>
      </c>
      <c r="H161" s="42">
        <v>879000</v>
      </c>
      <c r="I161" s="42">
        <v>889500</v>
      </c>
      <c r="J161" s="42">
        <v>889500</v>
      </c>
      <c r="K161" s="42">
        <v>889500</v>
      </c>
      <c r="L161" s="42">
        <v>799000</v>
      </c>
      <c r="M161" s="42">
        <v>899000</v>
      </c>
      <c r="N161" s="42">
        <v>899000</v>
      </c>
      <c r="O161" s="42">
        <v>879500</v>
      </c>
      <c r="P161" s="42">
        <v>889000</v>
      </c>
      <c r="Q161" s="42">
        <v>879500</v>
      </c>
      <c r="R161" s="42">
        <v>875000</v>
      </c>
      <c r="S161" s="42">
        <v>879500</v>
      </c>
      <c r="T161" s="42">
        <v>899000</v>
      </c>
      <c r="U161" s="42">
        <v>999000</v>
      </c>
      <c r="V161" s="42">
        <v>1169000</v>
      </c>
      <c r="W161" s="42">
        <v>950000</v>
      </c>
      <c r="X161" s="42">
        <v>999550</v>
      </c>
      <c r="Y161" s="42">
        <v>925000</v>
      </c>
      <c r="Z161" s="42">
        <v>899000</v>
      </c>
      <c r="AA161" s="42">
        <v>899000</v>
      </c>
      <c r="AB161" s="42">
        <v>839000</v>
      </c>
      <c r="AC161" s="42">
        <v>899000</v>
      </c>
      <c r="AD161" s="42">
        <v>749000</v>
      </c>
      <c r="AE161" s="42">
        <v>799000</v>
      </c>
      <c r="AF161" s="42">
        <v>879000</v>
      </c>
      <c r="AG161" s="42">
        <v>837000</v>
      </c>
      <c r="AH161" s="42">
        <v>895000</v>
      </c>
      <c r="AI161" s="42">
        <v>889000</v>
      </c>
      <c r="AJ161" s="42">
        <v>824900</v>
      </c>
      <c r="AK161" s="42">
        <v>799000</v>
      </c>
      <c r="AL161" s="42">
        <v>799000</v>
      </c>
      <c r="AM161" s="42">
        <v>799000</v>
      </c>
      <c r="AN161" s="42">
        <v>789000</v>
      </c>
      <c r="AO161" s="42">
        <v>837000</v>
      </c>
      <c r="AP161" s="42">
        <v>849000</v>
      </c>
      <c r="AQ161" s="42">
        <v>889000</v>
      </c>
      <c r="AR161" s="42">
        <v>899000</v>
      </c>
      <c r="AS161" s="42">
        <v>1025000</v>
      </c>
      <c r="AT161" s="42">
        <v>1020000</v>
      </c>
      <c r="AU161" s="42">
        <v>1100000</v>
      </c>
      <c r="AV161" s="42">
        <v>988000</v>
      </c>
      <c r="AW161" s="42">
        <v>988000</v>
      </c>
      <c r="AX161" s="42">
        <v>1100000</v>
      </c>
      <c r="AY161" s="42">
        <v>1100000</v>
      </c>
      <c r="AZ161" s="42">
        <v>1050000</v>
      </c>
      <c r="BA161" s="42">
        <v>1025000</v>
      </c>
      <c r="BB161" s="42">
        <v>995000</v>
      </c>
      <c r="BC161" s="42">
        <v>995000</v>
      </c>
      <c r="BD161" s="42">
        <v>1160000</v>
      </c>
      <c r="BE161" s="42">
        <v>825000</v>
      </c>
      <c r="BF161" s="42">
        <v>859000</v>
      </c>
      <c r="BG161" s="42">
        <v>950000</v>
      </c>
      <c r="BH161" s="42">
        <v>999000</v>
      </c>
      <c r="BI161" s="42">
        <v>979000</v>
      </c>
      <c r="BJ161" s="42">
        <v>1050000</v>
      </c>
      <c r="BK161" s="42">
        <v>979000</v>
      </c>
      <c r="BL161" s="42">
        <v>849000</v>
      </c>
      <c r="BM161" s="42">
        <v>975000</v>
      </c>
      <c r="BN161" s="42">
        <v>1150000</v>
      </c>
      <c r="BO161" s="42">
        <v>1100000</v>
      </c>
      <c r="BP161" s="42">
        <v>1150000</v>
      </c>
      <c r="BQ161" s="42">
        <v>995000</v>
      </c>
      <c r="BR161" s="42">
        <v>1150000</v>
      </c>
      <c r="BS161" s="42">
        <v>950000</v>
      </c>
      <c r="BT161" s="42">
        <v>1095000</v>
      </c>
      <c r="BU161" s="42">
        <v>1179000</v>
      </c>
      <c r="BV161" s="42">
        <v>1150000</v>
      </c>
    </row>
    <row r="162" spans="1:74" x14ac:dyDescent="0.45">
      <c r="A162" s="42">
        <v>94507</v>
      </c>
      <c r="B162" s="42" t="s">
        <v>171</v>
      </c>
      <c r="C162" s="42" t="s">
        <v>66</v>
      </c>
      <c r="D162" s="42" t="s">
        <v>65</v>
      </c>
      <c r="E162" s="42" t="s">
        <v>354</v>
      </c>
      <c r="F162" s="42">
        <v>1499000</v>
      </c>
      <c r="G162" s="42">
        <v>1499900</v>
      </c>
      <c r="H162" s="42">
        <v>1535000</v>
      </c>
      <c r="I162" s="42">
        <v>1499950</v>
      </c>
      <c r="J162" s="42">
        <v>1499950</v>
      </c>
      <c r="K162" s="42">
        <v>1525000</v>
      </c>
      <c r="L162" s="42">
        <v>1499000</v>
      </c>
      <c r="M162" s="42">
        <v>1499950</v>
      </c>
      <c r="N162" s="42">
        <v>1565000</v>
      </c>
      <c r="O162" s="42">
        <v>1569000</v>
      </c>
      <c r="P162" s="42">
        <v>1599000</v>
      </c>
      <c r="Q162" s="42">
        <v>1499000</v>
      </c>
      <c r="R162" s="42">
        <v>1379000</v>
      </c>
      <c r="S162" s="42">
        <v>1449000</v>
      </c>
      <c r="T162" s="42">
        <v>1499000</v>
      </c>
      <c r="U162" s="42">
        <v>1450000</v>
      </c>
      <c r="V162" s="42">
        <v>1499000</v>
      </c>
      <c r="W162" s="42">
        <v>1399000</v>
      </c>
      <c r="X162" s="42">
        <v>1499000</v>
      </c>
      <c r="Y162" s="42">
        <v>1499900</v>
      </c>
      <c r="Z162" s="42">
        <v>1445000</v>
      </c>
      <c r="AA162" s="42">
        <v>1399000</v>
      </c>
      <c r="AB162" s="42">
        <v>1399000</v>
      </c>
      <c r="AC162" s="42">
        <v>1350000</v>
      </c>
      <c r="AD162" s="42">
        <v>1350000</v>
      </c>
      <c r="AE162" s="42">
        <v>1350000</v>
      </c>
      <c r="AF162" s="42">
        <v>1399000</v>
      </c>
      <c r="AG162" s="42">
        <v>1436000</v>
      </c>
      <c r="AH162" s="42">
        <v>1436000</v>
      </c>
      <c r="AI162" s="42">
        <v>1399000</v>
      </c>
      <c r="AJ162" s="42">
        <v>1249000</v>
      </c>
      <c r="AK162" s="42">
        <v>1295000</v>
      </c>
      <c r="AL162" s="42">
        <v>1292000</v>
      </c>
      <c r="AM162" s="42">
        <v>1275000</v>
      </c>
      <c r="AN162" s="42">
        <v>1295000</v>
      </c>
      <c r="AO162" s="42">
        <v>1275000</v>
      </c>
      <c r="AP162" s="42">
        <v>1289000</v>
      </c>
      <c r="AQ162" s="42">
        <v>1299000</v>
      </c>
      <c r="AR162" s="42">
        <v>1299000</v>
      </c>
      <c r="AS162" s="42">
        <v>1299000</v>
      </c>
      <c r="AT162" s="42">
        <v>1295000</v>
      </c>
      <c r="AU162" s="42">
        <v>1299000</v>
      </c>
      <c r="AV162" s="42">
        <v>1349000</v>
      </c>
      <c r="AW162" s="42">
        <v>1299000</v>
      </c>
      <c r="AX162" s="42">
        <v>1295000</v>
      </c>
      <c r="AY162" s="42">
        <v>1297000</v>
      </c>
      <c r="AZ162" s="42">
        <v>1325000</v>
      </c>
      <c r="BA162" s="42">
        <v>1299000</v>
      </c>
      <c r="BB162" s="42">
        <v>1250000</v>
      </c>
      <c r="BC162" s="42">
        <v>1349000</v>
      </c>
      <c r="BD162" s="42">
        <v>1399000</v>
      </c>
      <c r="BE162" s="42">
        <v>1400000</v>
      </c>
      <c r="BF162" s="42">
        <v>1399000</v>
      </c>
      <c r="BG162" s="42">
        <v>1439000</v>
      </c>
      <c r="BH162" s="42">
        <v>1439000</v>
      </c>
      <c r="BI162" s="42">
        <v>1495000</v>
      </c>
      <c r="BJ162" s="42">
        <v>1575000</v>
      </c>
      <c r="BK162" s="42">
        <v>1500000</v>
      </c>
      <c r="BL162" s="42">
        <v>1575000</v>
      </c>
      <c r="BM162" s="42">
        <v>1599000</v>
      </c>
      <c r="BN162" s="42">
        <v>1588000</v>
      </c>
      <c r="BO162" s="42">
        <v>1475000</v>
      </c>
      <c r="BP162" s="42">
        <v>1649000</v>
      </c>
      <c r="BQ162" s="42">
        <v>1470000</v>
      </c>
      <c r="BR162" s="42">
        <v>1470000</v>
      </c>
      <c r="BS162" s="42">
        <v>1699000</v>
      </c>
      <c r="BT162" s="42">
        <v>1795000</v>
      </c>
      <c r="BU162" s="42">
        <v>1649000</v>
      </c>
      <c r="BV162" s="42">
        <v>1674000</v>
      </c>
    </row>
    <row r="163" spans="1:74" x14ac:dyDescent="0.45">
      <c r="A163" s="42">
        <v>94920</v>
      </c>
      <c r="B163" s="42" t="s">
        <v>184</v>
      </c>
      <c r="C163" s="42" t="s">
        <v>66</v>
      </c>
      <c r="D163" s="42" t="s">
        <v>65</v>
      </c>
      <c r="E163" s="42" t="s">
        <v>355</v>
      </c>
      <c r="F163" s="42">
        <v>2298000</v>
      </c>
      <c r="G163" s="42">
        <v>2295000</v>
      </c>
      <c r="H163" s="42">
        <v>2050000</v>
      </c>
      <c r="I163" s="42">
        <v>2050000</v>
      </c>
      <c r="J163" s="42">
        <v>2100000</v>
      </c>
      <c r="K163" s="42">
        <v>2295000</v>
      </c>
      <c r="L163" s="42">
        <v>2195000</v>
      </c>
      <c r="M163" s="42">
        <v>2575000</v>
      </c>
      <c r="N163" s="42">
        <v>2395000</v>
      </c>
      <c r="O163" s="42">
        <v>2250000</v>
      </c>
      <c r="P163" s="42">
        <v>2100000</v>
      </c>
      <c r="Q163" s="42">
        <v>2399000</v>
      </c>
      <c r="R163" s="42">
        <v>2400000</v>
      </c>
      <c r="S163" s="42">
        <v>2475000</v>
      </c>
      <c r="T163" s="42">
        <v>2449000</v>
      </c>
      <c r="U163" s="42">
        <v>2595000</v>
      </c>
      <c r="V163" s="42">
        <v>2400000</v>
      </c>
      <c r="W163" s="42">
        <v>2295000</v>
      </c>
      <c r="X163" s="42">
        <v>2195000</v>
      </c>
      <c r="Y163" s="42">
        <v>2274900</v>
      </c>
      <c r="Z163" s="42">
        <v>2250000</v>
      </c>
      <c r="AA163" s="42">
        <v>2250000</v>
      </c>
      <c r="AB163" s="42">
        <v>2250000</v>
      </c>
      <c r="AC163" s="42">
        <v>2295000</v>
      </c>
      <c r="AD163" s="42">
        <v>2345000</v>
      </c>
      <c r="AE163" s="42">
        <v>2345000</v>
      </c>
      <c r="AF163" s="42">
        <v>2100000</v>
      </c>
      <c r="AG163" s="42">
        <v>1995000</v>
      </c>
      <c r="AH163" s="42">
        <v>2250000</v>
      </c>
      <c r="AI163" s="42">
        <v>2395000</v>
      </c>
      <c r="AJ163" s="42">
        <v>2126000</v>
      </c>
      <c r="AK163" s="42">
        <v>1795000</v>
      </c>
      <c r="AL163" s="42">
        <v>1949000</v>
      </c>
      <c r="AM163" s="42">
        <v>1825000</v>
      </c>
      <c r="AN163" s="42">
        <v>1795000</v>
      </c>
      <c r="AO163" s="42">
        <v>2049000</v>
      </c>
      <c r="AP163" s="42">
        <v>2000000</v>
      </c>
      <c r="AQ163" s="42">
        <v>2250000</v>
      </c>
      <c r="AR163" s="42">
        <v>2250000</v>
      </c>
      <c r="AS163" s="42">
        <v>2200000</v>
      </c>
      <c r="AT163" s="42">
        <v>2195000</v>
      </c>
      <c r="AU163" s="42">
        <v>2195000</v>
      </c>
      <c r="AV163" s="42">
        <v>2200000</v>
      </c>
      <c r="AW163" s="42">
        <v>2295000</v>
      </c>
      <c r="AX163" s="42">
        <v>2495000</v>
      </c>
      <c r="AY163" s="42">
        <v>2450000</v>
      </c>
      <c r="AZ163" s="42">
        <v>2200000</v>
      </c>
      <c r="BA163" s="42">
        <v>2395000</v>
      </c>
      <c r="BB163" s="42">
        <v>2695000</v>
      </c>
      <c r="BC163" s="42">
        <v>2995000</v>
      </c>
      <c r="BD163" s="42">
        <v>3475000</v>
      </c>
      <c r="BE163" s="42">
        <v>3995000</v>
      </c>
      <c r="BF163" s="42">
        <v>3295000</v>
      </c>
      <c r="BG163" s="42">
        <v>3450000</v>
      </c>
      <c r="BH163" s="42">
        <v>3350000</v>
      </c>
      <c r="BI163" s="42">
        <v>3495000</v>
      </c>
      <c r="BJ163" s="42">
        <v>3395000</v>
      </c>
      <c r="BK163" s="42">
        <v>3649000</v>
      </c>
      <c r="BL163" s="42">
        <v>3850000</v>
      </c>
      <c r="BM163" s="42">
        <v>3900000</v>
      </c>
      <c r="BN163" s="42">
        <v>3500000</v>
      </c>
      <c r="BO163" s="42">
        <v>3575000</v>
      </c>
      <c r="BP163" s="42">
        <v>3649000</v>
      </c>
      <c r="BQ163" s="42">
        <v>3500000</v>
      </c>
      <c r="BR163" s="42">
        <v>2895000</v>
      </c>
      <c r="BS163" s="42">
        <v>2995000</v>
      </c>
      <c r="BT163" s="42">
        <v>2995000</v>
      </c>
      <c r="BU163" s="42">
        <v>2955000</v>
      </c>
      <c r="BV163" s="42">
        <v>2900000</v>
      </c>
    </row>
    <row r="164" spans="1:74" x14ac:dyDescent="0.45">
      <c r="A164" s="42">
        <v>95138</v>
      </c>
      <c r="B164" s="42" t="s">
        <v>109</v>
      </c>
      <c r="C164" s="42" t="s">
        <v>66</v>
      </c>
      <c r="D164" s="42" t="s">
        <v>109</v>
      </c>
      <c r="E164" s="42" t="s">
        <v>110</v>
      </c>
      <c r="F164" s="42">
        <v>1195000</v>
      </c>
      <c r="G164" s="42">
        <v>1068000</v>
      </c>
      <c r="H164" s="42">
        <v>885900</v>
      </c>
      <c r="I164" s="42">
        <v>1068000</v>
      </c>
      <c r="J164" s="42">
        <v>955000</v>
      </c>
      <c r="K164" s="42">
        <v>995000</v>
      </c>
      <c r="L164" s="42">
        <v>988000</v>
      </c>
      <c r="M164" s="42">
        <v>1048000</v>
      </c>
      <c r="N164" s="42">
        <v>988000</v>
      </c>
      <c r="O164" s="42">
        <v>999000</v>
      </c>
      <c r="P164" s="42">
        <v>998000</v>
      </c>
      <c r="Q164" s="42">
        <v>978000</v>
      </c>
      <c r="R164" s="42">
        <v>829000</v>
      </c>
      <c r="S164" s="42">
        <v>745000</v>
      </c>
      <c r="T164" s="42">
        <v>899000</v>
      </c>
      <c r="U164" s="42">
        <v>939000</v>
      </c>
      <c r="V164" s="42">
        <v>864900</v>
      </c>
      <c r="W164" s="42">
        <v>879000</v>
      </c>
      <c r="X164" s="42">
        <v>864900</v>
      </c>
      <c r="Y164" s="42">
        <v>864900</v>
      </c>
      <c r="Z164" s="42">
        <v>864900</v>
      </c>
      <c r="AA164" s="42">
        <v>834211</v>
      </c>
      <c r="AB164" s="42">
        <v>850000</v>
      </c>
      <c r="AC164" s="42">
        <v>899000</v>
      </c>
      <c r="AD164" s="42">
        <v>799000</v>
      </c>
      <c r="AE164" s="42">
        <v>824900</v>
      </c>
      <c r="AF164" s="42">
        <v>810000</v>
      </c>
      <c r="AG164" s="42">
        <v>699900</v>
      </c>
      <c r="AH164" s="42">
        <v>801500</v>
      </c>
      <c r="AI164" s="42">
        <v>799000</v>
      </c>
      <c r="AJ164" s="42">
        <v>810000</v>
      </c>
      <c r="AK164" s="42">
        <v>888000</v>
      </c>
      <c r="AL164" s="42">
        <v>845000</v>
      </c>
      <c r="AM164" s="42">
        <v>834000</v>
      </c>
      <c r="AN164" s="42">
        <v>818000</v>
      </c>
      <c r="AO164" s="42">
        <v>785000</v>
      </c>
      <c r="AP164" s="42">
        <v>719950</v>
      </c>
      <c r="AQ164" s="42">
        <v>769888</v>
      </c>
      <c r="AR164" s="42">
        <v>700000</v>
      </c>
      <c r="AS164" s="42">
        <v>760000</v>
      </c>
      <c r="AT164" s="42">
        <v>750000</v>
      </c>
      <c r="AU164" s="42">
        <v>729000</v>
      </c>
      <c r="AV164" s="42">
        <v>726000</v>
      </c>
      <c r="AW164" s="42">
        <v>699000</v>
      </c>
      <c r="AX164" s="42">
        <v>699000</v>
      </c>
      <c r="AY164" s="42">
        <v>839990</v>
      </c>
      <c r="AZ164" s="42">
        <v>709888</v>
      </c>
      <c r="BA164" s="42">
        <v>860000</v>
      </c>
      <c r="BB164" s="42">
        <v>860000</v>
      </c>
      <c r="BC164" s="42">
        <v>788000</v>
      </c>
      <c r="BD164" s="42">
        <v>788000</v>
      </c>
      <c r="BE164" s="42">
        <v>943888</v>
      </c>
      <c r="BF164" s="42">
        <v>950000</v>
      </c>
      <c r="BG164" s="42">
        <v>950000</v>
      </c>
      <c r="BH164" s="42">
        <v>968000</v>
      </c>
      <c r="BI164" s="42">
        <v>910000</v>
      </c>
      <c r="BJ164" s="42">
        <v>950000</v>
      </c>
      <c r="BK164" s="42">
        <v>999500</v>
      </c>
      <c r="BL164" s="42">
        <v>979000</v>
      </c>
      <c r="BM164" s="42">
        <v>799000</v>
      </c>
      <c r="BN164" s="42">
        <v>1059000</v>
      </c>
      <c r="BO164" s="42">
        <v>1289000</v>
      </c>
      <c r="BP164" s="42">
        <v>1199000</v>
      </c>
      <c r="BQ164" s="42">
        <v>999000</v>
      </c>
      <c r="BR164" s="42">
        <v>1099000</v>
      </c>
      <c r="BS164" s="42">
        <v>1359000</v>
      </c>
      <c r="BT164" s="42">
        <v>1388000</v>
      </c>
      <c r="BU164" s="42">
        <v>1375000</v>
      </c>
      <c r="BV164" s="42">
        <v>1450000</v>
      </c>
    </row>
    <row r="165" spans="1:74" x14ac:dyDescent="0.45">
      <c r="A165" s="42">
        <v>94556</v>
      </c>
      <c r="B165" s="42" t="s">
        <v>185</v>
      </c>
      <c r="C165" s="42" t="s">
        <v>66</v>
      </c>
      <c r="D165" s="42" t="s">
        <v>65</v>
      </c>
      <c r="E165" s="42" t="s">
        <v>354</v>
      </c>
      <c r="F165" s="42">
        <v>839000</v>
      </c>
      <c r="G165" s="42">
        <v>818000</v>
      </c>
      <c r="H165" s="42">
        <v>799000</v>
      </c>
      <c r="I165" s="42">
        <v>810000</v>
      </c>
      <c r="J165" s="42">
        <v>879000</v>
      </c>
      <c r="K165" s="42">
        <v>950000</v>
      </c>
      <c r="L165" s="42">
        <v>899000</v>
      </c>
      <c r="M165" s="42">
        <v>895000</v>
      </c>
      <c r="N165" s="42">
        <v>899000</v>
      </c>
      <c r="O165" s="42">
        <v>899000</v>
      </c>
      <c r="P165" s="42">
        <v>890000</v>
      </c>
      <c r="Q165" s="42">
        <v>849000</v>
      </c>
      <c r="R165" s="42">
        <v>839000</v>
      </c>
      <c r="S165" s="42">
        <v>849000</v>
      </c>
      <c r="T165" s="42">
        <v>829000</v>
      </c>
      <c r="U165" s="42">
        <v>829000</v>
      </c>
      <c r="V165" s="42">
        <v>849000</v>
      </c>
      <c r="W165" s="42">
        <v>849000</v>
      </c>
      <c r="X165" s="42">
        <v>839000</v>
      </c>
      <c r="Y165" s="42">
        <v>839000</v>
      </c>
      <c r="Z165" s="42">
        <v>799000</v>
      </c>
      <c r="AA165" s="42">
        <v>780000</v>
      </c>
      <c r="AB165" s="42">
        <v>780000</v>
      </c>
      <c r="AC165" s="42">
        <v>769000</v>
      </c>
      <c r="AD165" s="42">
        <v>734900</v>
      </c>
      <c r="AE165" s="42">
        <v>750000</v>
      </c>
      <c r="AF165" s="42">
        <v>745000</v>
      </c>
      <c r="AG165" s="42">
        <v>744000</v>
      </c>
      <c r="AH165" s="42">
        <v>699000</v>
      </c>
      <c r="AI165" s="42">
        <v>719000</v>
      </c>
      <c r="AJ165" s="42">
        <v>750000</v>
      </c>
      <c r="AK165" s="42">
        <v>799000</v>
      </c>
      <c r="AL165" s="42">
        <v>755000</v>
      </c>
      <c r="AM165" s="42">
        <v>779000</v>
      </c>
      <c r="AN165" s="42">
        <v>750000</v>
      </c>
      <c r="AO165" s="42">
        <v>749000</v>
      </c>
      <c r="AP165" s="42">
        <v>749000</v>
      </c>
      <c r="AQ165" s="42">
        <v>750000</v>
      </c>
      <c r="AR165" s="42">
        <v>825000</v>
      </c>
      <c r="AS165" s="42">
        <v>795000</v>
      </c>
      <c r="AT165" s="42">
        <v>799000</v>
      </c>
      <c r="AU165" s="42">
        <v>869000</v>
      </c>
      <c r="AV165" s="42">
        <v>799950</v>
      </c>
      <c r="AW165" s="42">
        <v>839500</v>
      </c>
      <c r="AX165" s="42">
        <v>799000</v>
      </c>
      <c r="AY165" s="42">
        <v>795000</v>
      </c>
      <c r="AZ165" s="42">
        <v>849000</v>
      </c>
      <c r="BA165" s="42">
        <v>925000</v>
      </c>
      <c r="BB165" s="42">
        <v>950000</v>
      </c>
      <c r="BC165" s="42">
        <v>969000</v>
      </c>
      <c r="BD165" s="42">
        <v>830000</v>
      </c>
      <c r="BE165" s="42">
        <v>800000</v>
      </c>
      <c r="BF165" s="42">
        <v>800000</v>
      </c>
      <c r="BG165" s="42">
        <v>925000</v>
      </c>
      <c r="BH165" s="42">
        <v>1035000</v>
      </c>
      <c r="BI165" s="42">
        <v>1075000</v>
      </c>
      <c r="BJ165" s="42">
        <v>899000</v>
      </c>
      <c r="BK165" s="42">
        <v>995000</v>
      </c>
      <c r="BL165" s="42">
        <v>950000</v>
      </c>
      <c r="BM165" s="42">
        <v>929000</v>
      </c>
      <c r="BN165" s="42">
        <v>779000</v>
      </c>
      <c r="BO165" s="42">
        <v>675000</v>
      </c>
      <c r="BP165" s="42">
        <v>775000</v>
      </c>
      <c r="BQ165" s="42">
        <v>875000</v>
      </c>
      <c r="BR165" s="42">
        <v>987000</v>
      </c>
      <c r="BS165" s="42">
        <v>1125000</v>
      </c>
      <c r="BT165" s="42">
        <v>1125000</v>
      </c>
      <c r="BU165" s="42">
        <v>899000</v>
      </c>
      <c r="BV165" s="42">
        <v>899000</v>
      </c>
    </row>
    <row r="166" spans="1:74" x14ac:dyDescent="0.45">
      <c r="A166" s="42">
        <v>94709</v>
      </c>
      <c r="B166" s="42" t="s">
        <v>111</v>
      </c>
      <c r="C166" s="42" t="s">
        <v>66</v>
      </c>
      <c r="D166" s="42" t="s">
        <v>65</v>
      </c>
      <c r="E166" s="42" t="s">
        <v>78</v>
      </c>
      <c r="I166" s="42">
        <v>850000</v>
      </c>
      <c r="J166" s="42">
        <v>850000</v>
      </c>
      <c r="L166" s="42">
        <v>629000</v>
      </c>
      <c r="M166" s="42">
        <v>660000</v>
      </c>
      <c r="N166" s="42">
        <v>589000</v>
      </c>
      <c r="O166" s="42">
        <v>595000</v>
      </c>
      <c r="P166" s="42">
        <v>595000</v>
      </c>
      <c r="R166" s="42">
        <v>575000</v>
      </c>
      <c r="U166" s="42">
        <v>605000</v>
      </c>
      <c r="V166" s="42">
        <v>621900</v>
      </c>
      <c r="W166" s="42">
        <v>595000</v>
      </c>
      <c r="X166" s="42">
        <v>517000</v>
      </c>
      <c r="Y166" s="42">
        <v>517000</v>
      </c>
      <c r="Z166" s="42">
        <v>449900</v>
      </c>
      <c r="AA166" s="42">
        <v>424000</v>
      </c>
      <c r="AB166" s="42">
        <v>424000</v>
      </c>
      <c r="AC166" s="42">
        <v>437000</v>
      </c>
      <c r="AD166" s="42">
        <v>549000</v>
      </c>
      <c r="AE166" s="42">
        <v>598000</v>
      </c>
      <c r="AF166" s="42">
        <v>598000</v>
      </c>
      <c r="AG166" s="42">
        <v>598000</v>
      </c>
      <c r="AH166" s="42">
        <v>598000</v>
      </c>
      <c r="AI166" s="42">
        <v>679000</v>
      </c>
      <c r="AK166" s="42">
        <v>469000</v>
      </c>
      <c r="AL166" s="42">
        <v>480000</v>
      </c>
      <c r="AM166" s="42">
        <v>480000</v>
      </c>
      <c r="AN166" s="42">
        <v>525000</v>
      </c>
      <c r="AO166" s="42">
        <v>550000</v>
      </c>
      <c r="AP166" s="42">
        <v>535000</v>
      </c>
      <c r="AQ166" s="42">
        <v>525000</v>
      </c>
      <c r="AR166" s="42">
        <v>475000</v>
      </c>
      <c r="AS166" s="42">
        <v>475000</v>
      </c>
      <c r="AT166" s="42">
        <v>349000</v>
      </c>
      <c r="AU166" s="42">
        <v>392900</v>
      </c>
      <c r="AV166" s="42">
        <v>392900</v>
      </c>
      <c r="AW166" s="42">
        <v>420000</v>
      </c>
      <c r="AX166" s="42">
        <v>479000</v>
      </c>
      <c r="AY166" s="42">
        <v>479000</v>
      </c>
      <c r="AZ166" s="42">
        <v>499000</v>
      </c>
      <c r="BA166" s="42">
        <v>499000</v>
      </c>
      <c r="BB166" s="42">
        <v>499000</v>
      </c>
      <c r="BC166" s="42">
        <v>455000</v>
      </c>
      <c r="BD166" s="42">
        <v>395000</v>
      </c>
      <c r="BE166" s="42">
        <v>395000</v>
      </c>
      <c r="BN166" s="42">
        <v>635000</v>
      </c>
    </row>
    <row r="167" spans="1:74" x14ac:dyDescent="0.45">
      <c r="A167" s="42">
        <v>94505</v>
      </c>
      <c r="B167" s="42" t="s">
        <v>186</v>
      </c>
      <c r="C167" s="42" t="s">
        <v>66</v>
      </c>
      <c r="D167" s="42" t="s">
        <v>65</v>
      </c>
      <c r="E167" s="42" t="s">
        <v>354</v>
      </c>
      <c r="F167" s="42">
        <v>385000</v>
      </c>
      <c r="G167" s="42">
        <v>375000</v>
      </c>
      <c r="H167" s="42">
        <v>383900</v>
      </c>
      <c r="I167" s="42">
        <v>355000</v>
      </c>
      <c r="J167" s="42">
        <v>354900</v>
      </c>
      <c r="K167" s="42">
        <v>354900</v>
      </c>
      <c r="L167" s="42">
        <v>354950</v>
      </c>
      <c r="M167" s="42">
        <v>351250</v>
      </c>
      <c r="N167" s="42">
        <v>339900</v>
      </c>
      <c r="O167" s="42">
        <v>359900</v>
      </c>
      <c r="P167" s="42">
        <v>317500</v>
      </c>
      <c r="Q167" s="42">
        <v>319900</v>
      </c>
      <c r="R167" s="42">
        <v>304900</v>
      </c>
      <c r="S167" s="42">
        <v>308750</v>
      </c>
      <c r="T167" s="42">
        <v>305000</v>
      </c>
      <c r="U167" s="42">
        <v>305000</v>
      </c>
      <c r="V167" s="42">
        <v>299900</v>
      </c>
      <c r="W167" s="42">
        <v>299950</v>
      </c>
      <c r="X167" s="42">
        <v>316900</v>
      </c>
      <c r="Y167" s="42">
        <v>315900</v>
      </c>
      <c r="Z167" s="42">
        <v>324900</v>
      </c>
      <c r="AA167" s="42">
        <v>316900</v>
      </c>
      <c r="AB167" s="42">
        <v>300000</v>
      </c>
      <c r="AC167" s="42">
        <v>310000</v>
      </c>
      <c r="AD167" s="42">
        <v>295000</v>
      </c>
      <c r="AE167" s="42">
        <v>287000</v>
      </c>
      <c r="AF167" s="42">
        <v>290000</v>
      </c>
      <c r="AG167" s="42">
        <v>319000</v>
      </c>
      <c r="AH167" s="42">
        <v>320000</v>
      </c>
      <c r="AI167" s="42">
        <v>300000</v>
      </c>
      <c r="AJ167" s="42">
        <v>299000</v>
      </c>
      <c r="AK167" s="42">
        <v>292000</v>
      </c>
      <c r="AL167" s="42">
        <v>280000</v>
      </c>
      <c r="AM167" s="42">
        <v>298000</v>
      </c>
      <c r="AN167" s="42">
        <v>310000</v>
      </c>
      <c r="AO167" s="42">
        <v>295900</v>
      </c>
      <c r="AP167" s="42">
        <v>298000</v>
      </c>
      <c r="AQ167" s="42">
        <v>299000</v>
      </c>
      <c r="AR167" s="42">
        <v>305000</v>
      </c>
      <c r="AS167" s="42">
        <v>324900</v>
      </c>
      <c r="AT167" s="42">
        <v>305035</v>
      </c>
      <c r="AU167" s="42">
        <v>324900</v>
      </c>
      <c r="AV167" s="42">
        <v>316000</v>
      </c>
      <c r="AW167" s="42">
        <v>345000</v>
      </c>
      <c r="AX167" s="42">
        <v>369950</v>
      </c>
      <c r="AY167" s="42">
        <v>369900</v>
      </c>
      <c r="AZ167" s="42">
        <v>365000</v>
      </c>
      <c r="BA167" s="42">
        <v>344900</v>
      </c>
      <c r="BB167" s="42">
        <v>379000</v>
      </c>
      <c r="BC167" s="42">
        <v>365000</v>
      </c>
      <c r="BD167" s="42">
        <v>400000</v>
      </c>
      <c r="BE167" s="42">
        <v>419000</v>
      </c>
      <c r="BF167" s="42">
        <v>414900</v>
      </c>
      <c r="BG167" s="42">
        <v>410000</v>
      </c>
      <c r="BH167" s="42">
        <v>469000</v>
      </c>
      <c r="BI167" s="42">
        <v>549000</v>
      </c>
      <c r="BJ167" s="42">
        <v>499000</v>
      </c>
      <c r="BK167" s="42">
        <v>479500</v>
      </c>
      <c r="BL167" s="42">
        <v>489000</v>
      </c>
      <c r="BM167" s="42">
        <v>492500</v>
      </c>
      <c r="BN167" s="42">
        <v>529000</v>
      </c>
      <c r="BO167" s="42">
        <v>499000</v>
      </c>
      <c r="BP167" s="42">
        <v>484900</v>
      </c>
      <c r="BQ167" s="42">
        <v>485000</v>
      </c>
      <c r="BR167" s="42">
        <v>485000</v>
      </c>
      <c r="BS167" s="42">
        <v>485000</v>
      </c>
      <c r="BT167" s="42">
        <v>499000</v>
      </c>
      <c r="BU167" s="42">
        <v>549500</v>
      </c>
      <c r="BV167" s="42">
        <v>549500</v>
      </c>
    </row>
    <row r="168" spans="1:74" x14ac:dyDescent="0.45">
      <c r="A168" s="42">
        <v>95030</v>
      </c>
      <c r="B168" s="42" t="s">
        <v>170</v>
      </c>
      <c r="C168" s="42" t="s">
        <v>66</v>
      </c>
      <c r="D168" s="42" t="s">
        <v>109</v>
      </c>
      <c r="E168" s="42" t="s">
        <v>110</v>
      </c>
      <c r="F168" s="42">
        <v>2089000</v>
      </c>
      <c r="G168" s="42">
        <v>1999999</v>
      </c>
      <c r="H168" s="42">
        <v>1999900</v>
      </c>
      <c r="I168" s="42">
        <v>1999900</v>
      </c>
      <c r="J168" s="42">
        <v>1998000</v>
      </c>
      <c r="K168" s="42">
        <v>1850000</v>
      </c>
      <c r="L168" s="42">
        <v>1850000</v>
      </c>
      <c r="M168" s="42">
        <v>1799000</v>
      </c>
      <c r="N168" s="42">
        <v>1848000</v>
      </c>
      <c r="O168" s="42">
        <v>1799000</v>
      </c>
      <c r="P168" s="42">
        <v>1720888</v>
      </c>
      <c r="Q168" s="42">
        <v>1695000</v>
      </c>
      <c r="R168" s="42">
        <v>1700000</v>
      </c>
      <c r="S168" s="42">
        <v>1748000</v>
      </c>
      <c r="T168" s="42">
        <v>1749000</v>
      </c>
      <c r="U168" s="42">
        <v>1735000</v>
      </c>
      <c r="V168" s="42">
        <v>1748000</v>
      </c>
      <c r="W168" s="42">
        <v>1749000</v>
      </c>
      <c r="X168" s="42">
        <v>1779000</v>
      </c>
      <c r="Y168" s="42">
        <v>1775000</v>
      </c>
      <c r="Z168" s="42">
        <v>1775000</v>
      </c>
      <c r="AA168" s="42">
        <v>1849999</v>
      </c>
      <c r="AB168" s="42">
        <v>1800000</v>
      </c>
      <c r="AC168" s="42">
        <v>1849000</v>
      </c>
      <c r="AD168" s="42">
        <v>1895000</v>
      </c>
      <c r="AE168" s="42">
        <v>1800000</v>
      </c>
      <c r="AF168" s="42">
        <v>1899000</v>
      </c>
      <c r="AG168" s="42">
        <v>1850000</v>
      </c>
      <c r="AH168" s="42">
        <v>1799000</v>
      </c>
      <c r="AI168" s="42">
        <v>1679000</v>
      </c>
      <c r="AJ168" s="42">
        <v>1799000</v>
      </c>
      <c r="AK168" s="42">
        <v>1799000</v>
      </c>
      <c r="AL168" s="42">
        <v>1998000</v>
      </c>
      <c r="AM168" s="42">
        <v>1889880</v>
      </c>
      <c r="AN168" s="42">
        <v>1995000</v>
      </c>
      <c r="AO168" s="42">
        <v>1995000</v>
      </c>
      <c r="AP168" s="42">
        <v>1995000</v>
      </c>
      <c r="AQ168" s="42">
        <v>1988000</v>
      </c>
      <c r="AR168" s="42">
        <v>1899000</v>
      </c>
      <c r="AS168" s="42">
        <v>1895000</v>
      </c>
      <c r="AT168" s="42">
        <v>1799000</v>
      </c>
      <c r="AU168" s="42">
        <v>1850000</v>
      </c>
      <c r="AV168" s="42">
        <v>1950000</v>
      </c>
      <c r="AW168" s="42">
        <v>2185000</v>
      </c>
      <c r="AX168" s="42">
        <v>2199000</v>
      </c>
      <c r="AY168" s="42">
        <v>2175000</v>
      </c>
      <c r="AZ168" s="42">
        <v>1899000</v>
      </c>
      <c r="BA168" s="42">
        <v>1999900</v>
      </c>
      <c r="BB168" s="42">
        <v>2150000</v>
      </c>
      <c r="BC168" s="42">
        <v>2099000</v>
      </c>
      <c r="BD168" s="42">
        <v>2300000</v>
      </c>
      <c r="BE168" s="42">
        <v>2475000</v>
      </c>
      <c r="BF168" s="42">
        <v>2295000</v>
      </c>
      <c r="BG168" s="42">
        <v>2299000</v>
      </c>
      <c r="BH168" s="42">
        <v>2399000</v>
      </c>
      <c r="BI168" s="42">
        <v>2399000</v>
      </c>
      <c r="BJ168" s="42">
        <v>2378000</v>
      </c>
      <c r="BK168" s="42">
        <v>2125000</v>
      </c>
      <c r="BL168" s="42">
        <v>1999950</v>
      </c>
      <c r="BM168" s="42">
        <v>1999988</v>
      </c>
      <c r="BN168" s="42">
        <v>1999999</v>
      </c>
      <c r="BO168" s="42">
        <v>2400000</v>
      </c>
      <c r="BP168" s="42">
        <v>2400000</v>
      </c>
      <c r="BQ168" s="42">
        <v>2400000</v>
      </c>
      <c r="BR168" s="42">
        <v>2499000</v>
      </c>
      <c r="BS168" s="42">
        <v>2598000</v>
      </c>
      <c r="BT168" s="42">
        <v>2568800</v>
      </c>
      <c r="BU168" s="42">
        <v>2568800</v>
      </c>
      <c r="BV168" s="42">
        <v>2499000</v>
      </c>
    </row>
    <row r="169" spans="1:74" x14ac:dyDescent="0.45">
      <c r="A169" s="42">
        <v>94805</v>
      </c>
      <c r="B169" s="42" t="s">
        <v>84</v>
      </c>
      <c r="C169" s="42" t="s">
        <v>66</v>
      </c>
      <c r="D169" s="42" t="s">
        <v>65</v>
      </c>
      <c r="E169" s="42" t="s">
        <v>354</v>
      </c>
      <c r="F169" s="42">
        <v>225900</v>
      </c>
      <c r="G169" s="42">
        <v>247000</v>
      </c>
      <c r="H169" s="42">
        <v>225000</v>
      </c>
      <c r="I169" s="42">
        <v>229000</v>
      </c>
      <c r="J169" s="42">
        <v>229900</v>
      </c>
      <c r="K169" s="42">
        <v>224900</v>
      </c>
      <c r="L169" s="42">
        <v>224900</v>
      </c>
      <c r="M169" s="42">
        <v>224900</v>
      </c>
      <c r="N169" s="42">
        <v>237900</v>
      </c>
      <c r="O169" s="42">
        <v>229000</v>
      </c>
      <c r="P169" s="42">
        <v>224900</v>
      </c>
      <c r="Q169" s="42">
        <v>249950</v>
      </c>
      <c r="R169" s="42">
        <v>249950</v>
      </c>
      <c r="S169" s="42">
        <v>249950</v>
      </c>
      <c r="T169" s="42">
        <v>257900</v>
      </c>
      <c r="U169" s="42">
        <v>250000</v>
      </c>
      <c r="V169" s="42">
        <v>220000</v>
      </c>
      <c r="W169" s="42">
        <v>209900</v>
      </c>
      <c r="X169" s="42">
        <v>299988</v>
      </c>
      <c r="Y169" s="42">
        <v>265000</v>
      </c>
      <c r="Z169" s="42">
        <v>265000</v>
      </c>
      <c r="AA169" s="42">
        <v>254900</v>
      </c>
      <c r="AB169" s="42">
        <v>254900</v>
      </c>
      <c r="AC169" s="42">
        <v>229500</v>
      </c>
      <c r="AD169" s="42">
        <v>225000</v>
      </c>
      <c r="AE169" s="42">
        <v>225000</v>
      </c>
      <c r="AF169" s="42">
        <v>208900</v>
      </c>
      <c r="AG169" s="42">
        <v>208900</v>
      </c>
      <c r="AH169" s="42">
        <v>208900</v>
      </c>
      <c r="AI169" s="42">
        <v>229900</v>
      </c>
      <c r="AJ169" s="42">
        <v>229900</v>
      </c>
      <c r="AK169" s="42">
        <v>225000</v>
      </c>
      <c r="AL169" s="42">
        <v>224900</v>
      </c>
      <c r="AM169" s="42">
        <v>231080</v>
      </c>
      <c r="AN169" s="42">
        <v>239000</v>
      </c>
      <c r="AO169" s="42">
        <v>219000</v>
      </c>
      <c r="AP169" s="42">
        <v>209000</v>
      </c>
      <c r="AQ169" s="42">
        <v>199000</v>
      </c>
      <c r="AR169" s="42">
        <v>185000</v>
      </c>
      <c r="AS169" s="42">
        <v>194900</v>
      </c>
      <c r="AT169" s="42">
        <v>199000</v>
      </c>
      <c r="AU169" s="42">
        <v>195000</v>
      </c>
      <c r="AV169" s="42">
        <v>210000</v>
      </c>
      <c r="AW169" s="42">
        <v>200000</v>
      </c>
      <c r="AX169" s="42">
        <v>200000</v>
      </c>
      <c r="AY169" s="42">
        <v>224900</v>
      </c>
      <c r="AZ169" s="42">
        <v>244900</v>
      </c>
      <c r="BA169" s="42">
        <v>240000</v>
      </c>
      <c r="BB169" s="42">
        <v>244900</v>
      </c>
      <c r="BC169" s="42">
        <v>244900</v>
      </c>
      <c r="BD169" s="42">
        <v>265000</v>
      </c>
      <c r="BE169" s="42">
        <v>272900</v>
      </c>
      <c r="BF169" s="42">
        <v>279900</v>
      </c>
      <c r="BG169" s="42">
        <v>249000</v>
      </c>
      <c r="BH169" s="42">
        <v>319000</v>
      </c>
      <c r="BI169" s="42">
        <v>319000</v>
      </c>
      <c r="BJ169" s="42">
        <v>399000</v>
      </c>
      <c r="BK169" s="42">
        <v>399000</v>
      </c>
      <c r="BL169" s="42">
        <v>325000</v>
      </c>
      <c r="BM169" s="42">
        <v>340000</v>
      </c>
      <c r="BN169" s="42">
        <v>344900</v>
      </c>
      <c r="BO169" s="42">
        <v>340000</v>
      </c>
      <c r="BP169" s="42">
        <v>399000</v>
      </c>
      <c r="BQ169" s="42">
        <v>399000</v>
      </c>
      <c r="BR169" s="42">
        <v>315000</v>
      </c>
      <c r="BS169" s="42">
        <v>339000</v>
      </c>
      <c r="BT169" s="42">
        <v>389000</v>
      </c>
      <c r="BU169" s="42">
        <v>334000</v>
      </c>
      <c r="BV169" s="42">
        <v>349000</v>
      </c>
    </row>
    <row r="170" spans="1:74" x14ac:dyDescent="0.45">
      <c r="A170" s="42">
        <v>94707</v>
      </c>
      <c r="B170" s="42" t="s">
        <v>111</v>
      </c>
      <c r="C170" s="42" t="s">
        <v>66</v>
      </c>
      <c r="D170" s="42" t="s">
        <v>65</v>
      </c>
      <c r="E170" s="42" t="s">
        <v>78</v>
      </c>
      <c r="F170" s="42">
        <v>824900</v>
      </c>
      <c r="G170" s="42">
        <v>824900</v>
      </c>
      <c r="H170" s="42">
        <v>885000</v>
      </c>
      <c r="I170" s="42">
        <v>885000</v>
      </c>
      <c r="J170" s="42">
        <v>895000</v>
      </c>
      <c r="K170" s="42">
        <v>950000</v>
      </c>
      <c r="L170" s="42">
        <v>950000</v>
      </c>
      <c r="M170" s="42">
        <v>950000</v>
      </c>
      <c r="N170" s="42">
        <v>992000</v>
      </c>
      <c r="O170" s="42">
        <v>895000</v>
      </c>
      <c r="P170" s="42">
        <v>895000</v>
      </c>
      <c r="Q170" s="42">
        <v>939500</v>
      </c>
      <c r="R170" s="42">
        <v>929900</v>
      </c>
      <c r="S170" s="42">
        <v>930000</v>
      </c>
      <c r="T170" s="42">
        <v>829900</v>
      </c>
      <c r="U170" s="42">
        <v>798900</v>
      </c>
      <c r="V170" s="42">
        <v>799000</v>
      </c>
      <c r="W170" s="42">
        <v>799000</v>
      </c>
      <c r="X170" s="42">
        <v>800000</v>
      </c>
      <c r="Y170" s="42">
        <v>795000</v>
      </c>
      <c r="Z170" s="42">
        <v>799000</v>
      </c>
      <c r="AA170" s="42">
        <v>889000</v>
      </c>
      <c r="AB170" s="42">
        <v>899000</v>
      </c>
      <c r="AC170" s="42">
        <v>849000</v>
      </c>
      <c r="AD170" s="42">
        <v>799000</v>
      </c>
      <c r="AE170" s="42">
        <v>799000</v>
      </c>
      <c r="AF170" s="42">
        <v>799000</v>
      </c>
      <c r="AG170" s="42">
        <v>799000</v>
      </c>
      <c r="AH170" s="42">
        <v>795000</v>
      </c>
      <c r="AI170" s="42">
        <v>785000</v>
      </c>
      <c r="AJ170" s="42">
        <v>749000</v>
      </c>
      <c r="AK170" s="42">
        <v>695000</v>
      </c>
      <c r="AL170" s="42">
        <v>719000</v>
      </c>
      <c r="AM170" s="42">
        <v>689000</v>
      </c>
      <c r="AN170" s="42">
        <v>785000</v>
      </c>
      <c r="AO170" s="42">
        <v>750000</v>
      </c>
      <c r="AP170" s="42">
        <v>699000</v>
      </c>
      <c r="AQ170" s="42">
        <v>739000</v>
      </c>
      <c r="AR170" s="42">
        <v>629000</v>
      </c>
      <c r="AS170" s="42">
        <v>619000</v>
      </c>
      <c r="AT170" s="42">
        <v>725000</v>
      </c>
      <c r="AU170" s="42">
        <v>738000</v>
      </c>
      <c r="AV170" s="42">
        <v>799000</v>
      </c>
      <c r="AW170" s="42">
        <v>825000</v>
      </c>
      <c r="AX170" s="42">
        <v>800000</v>
      </c>
      <c r="AY170" s="42">
        <v>819000</v>
      </c>
      <c r="AZ170" s="42">
        <v>729000</v>
      </c>
      <c r="BA170" s="42">
        <v>729000</v>
      </c>
      <c r="BB170" s="42">
        <v>749000</v>
      </c>
      <c r="BC170" s="42">
        <v>749000</v>
      </c>
      <c r="BD170" s="42">
        <v>775000</v>
      </c>
      <c r="BE170" s="42">
        <v>799000</v>
      </c>
      <c r="BF170" s="42">
        <v>895000</v>
      </c>
      <c r="BG170" s="42">
        <v>749000</v>
      </c>
      <c r="BH170" s="42">
        <v>849000</v>
      </c>
      <c r="BI170" s="42">
        <v>895000</v>
      </c>
      <c r="BJ170" s="42">
        <v>895000</v>
      </c>
      <c r="BK170" s="42">
        <v>899000</v>
      </c>
      <c r="BL170" s="42">
        <v>888888</v>
      </c>
      <c r="BM170" s="42">
        <v>948000</v>
      </c>
      <c r="BN170" s="42">
        <v>915000</v>
      </c>
      <c r="BO170" s="42">
        <v>900000</v>
      </c>
      <c r="BP170" s="42">
        <v>805000</v>
      </c>
      <c r="BQ170" s="42">
        <v>839000</v>
      </c>
      <c r="BR170" s="42">
        <v>839000</v>
      </c>
      <c r="BS170" s="42">
        <v>985000</v>
      </c>
      <c r="BT170" s="42">
        <v>999000</v>
      </c>
      <c r="BU170" s="42">
        <v>899000</v>
      </c>
      <c r="BV170" s="42">
        <v>899000</v>
      </c>
    </row>
    <row r="171" spans="1:74" x14ac:dyDescent="0.45">
      <c r="A171" s="42">
        <v>94904</v>
      </c>
      <c r="B171" s="42" t="s">
        <v>189</v>
      </c>
      <c r="C171" s="42" t="s">
        <v>66</v>
      </c>
      <c r="D171" s="42" t="s">
        <v>65</v>
      </c>
      <c r="E171" s="42" t="s">
        <v>355</v>
      </c>
      <c r="F171" s="42">
        <v>1525000</v>
      </c>
      <c r="G171" s="42">
        <v>1549000</v>
      </c>
      <c r="H171" s="42">
        <v>1395000</v>
      </c>
      <c r="I171" s="42">
        <v>1299000</v>
      </c>
      <c r="J171" s="42">
        <v>1299000</v>
      </c>
      <c r="K171" s="42">
        <v>1225000</v>
      </c>
      <c r="L171" s="42">
        <v>1289000</v>
      </c>
      <c r="M171" s="42">
        <v>1350000</v>
      </c>
      <c r="N171" s="42">
        <v>1350000</v>
      </c>
      <c r="O171" s="42">
        <v>1350000</v>
      </c>
      <c r="P171" s="42">
        <v>1299000</v>
      </c>
      <c r="Q171" s="42">
        <v>1297000</v>
      </c>
      <c r="R171" s="42">
        <v>1295000</v>
      </c>
      <c r="S171" s="42">
        <v>1295000</v>
      </c>
      <c r="T171" s="42">
        <v>1239000</v>
      </c>
      <c r="U171" s="42">
        <v>1195000</v>
      </c>
      <c r="V171" s="42">
        <v>1189000</v>
      </c>
      <c r="W171" s="42">
        <v>1195000</v>
      </c>
      <c r="X171" s="42">
        <v>1189000</v>
      </c>
      <c r="Y171" s="42">
        <v>1176000</v>
      </c>
      <c r="Z171" s="42">
        <v>1239000</v>
      </c>
      <c r="AA171" s="42">
        <v>1195000</v>
      </c>
      <c r="AB171" s="42">
        <v>1160000</v>
      </c>
      <c r="AC171" s="42">
        <v>1195000</v>
      </c>
      <c r="AD171" s="42">
        <v>1195000</v>
      </c>
      <c r="AE171" s="42">
        <v>1195000</v>
      </c>
      <c r="AF171" s="42">
        <v>999000</v>
      </c>
      <c r="AG171" s="42">
        <v>1189000</v>
      </c>
      <c r="AH171" s="42">
        <v>1269000</v>
      </c>
      <c r="AI171" s="42">
        <v>1299000</v>
      </c>
      <c r="AJ171" s="42">
        <v>1279000</v>
      </c>
      <c r="AK171" s="42">
        <v>1200000</v>
      </c>
      <c r="AL171" s="42">
        <v>1199000</v>
      </c>
      <c r="AM171" s="42">
        <v>1189000</v>
      </c>
      <c r="AN171" s="42">
        <v>1099000</v>
      </c>
      <c r="AO171" s="42">
        <v>1099000</v>
      </c>
      <c r="AP171" s="42">
        <v>1295000</v>
      </c>
      <c r="AQ171" s="42">
        <v>999000</v>
      </c>
      <c r="AR171" s="42">
        <v>1099000</v>
      </c>
      <c r="AS171" s="42">
        <v>1295000</v>
      </c>
      <c r="AT171" s="42">
        <v>1295000</v>
      </c>
      <c r="AU171" s="42">
        <v>1295000</v>
      </c>
      <c r="AV171" s="42">
        <v>1295000</v>
      </c>
      <c r="AW171" s="42">
        <v>1249000</v>
      </c>
      <c r="AX171" s="42">
        <v>1249000</v>
      </c>
      <c r="AY171" s="42">
        <v>1295000</v>
      </c>
      <c r="AZ171" s="42">
        <v>1295000</v>
      </c>
      <c r="BA171" s="42">
        <v>1495000</v>
      </c>
      <c r="BB171" s="42">
        <v>1595000</v>
      </c>
      <c r="BC171" s="42">
        <v>1595000</v>
      </c>
      <c r="BD171" s="42">
        <v>1388000</v>
      </c>
      <c r="BE171" s="42">
        <v>1295000</v>
      </c>
      <c r="BF171" s="42">
        <v>1299000</v>
      </c>
      <c r="BG171" s="42">
        <v>1595000</v>
      </c>
      <c r="BH171" s="42">
        <v>1800000</v>
      </c>
      <c r="BI171" s="42">
        <v>1795000</v>
      </c>
      <c r="BJ171" s="42">
        <v>1595000</v>
      </c>
      <c r="BK171" s="42">
        <v>1250000</v>
      </c>
      <c r="BL171" s="42">
        <v>1195000</v>
      </c>
      <c r="BM171" s="42">
        <v>1349000</v>
      </c>
      <c r="BN171" s="42">
        <v>987000</v>
      </c>
      <c r="BO171" s="42">
        <v>1149900</v>
      </c>
      <c r="BP171" s="42">
        <v>1225000</v>
      </c>
      <c r="BQ171" s="42">
        <v>599000</v>
      </c>
      <c r="BR171" s="42">
        <v>1299000</v>
      </c>
      <c r="BS171" s="42">
        <v>1449000</v>
      </c>
      <c r="BT171" s="42">
        <v>1495000</v>
      </c>
      <c r="BU171" s="42">
        <v>1649000</v>
      </c>
      <c r="BV171" s="42">
        <v>1595000</v>
      </c>
    </row>
    <row r="172" spans="1:74" x14ac:dyDescent="0.45">
      <c r="A172" s="42">
        <v>94105</v>
      </c>
      <c r="B172" s="42" t="s">
        <v>65</v>
      </c>
      <c r="C172" s="42" t="s">
        <v>66</v>
      </c>
      <c r="D172" s="42" t="s">
        <v>65</v>
      </c>
      <c r="E172" s="42" t="s">
        <v>65</v>
      </c>
      <c r="F172" s="42">
        <v>819000</v>
      </c>
      <c r="G172" s="42">
        <v>838000</v>
      </c>
      <c r="H172" s="42">
        <v>802900</v>
      </c>
      <c r="I172" s="42">
        <v>780000</v>
      </c>
      <c r="J172" s="42">
        <v>749000</v>
      </c>
      <c r="K172" s="42">
        <v>749000</v>
      </c>
      <c r="L172" s="42">
        <v>698000</v>
      </c>
      <c r="M172" s="42">
        <v>698000</v>
      </c>
      <c r="N172" s="42">
        <v>675000</v>
      </c>
      <c r="O172" s="42">
        <v>675000</v>
      </c>
      <c r="P172" s="42">
        <v>698000</v>
      </c>
      <c r="Q172" s="42">
        <v>650000</v>
      </c>
      <c r="R172" s="42">
        <v>664000</v>
      </c>
      <c r="S172" s="42">
        <v>699900</v>
      </c>
      <c r="T172" s="42">
        <v>695000</v>
      </c>
      <c r="U172" s="42">
        <v>678900</v>
      </c>
      <c r="V172" s="42">
        <v>699000</v>
      </c>
      <c r="W172" s="42">
        <v>715000</v>
      </c>
      <c r="X172" s="42">
        <v>750000</v>
      </c>
      <c r="Y172" s="42">
        <v>750000</v>
      </c>
      <c r="Z172" s="42">
        <v>699999</v>
      </c>
      <c r="AA172" s="42">
        <v>699000</v>
      </c>
      <c r="AB172" s="42">
        <v>699000</v>
      </c>
      <c r="AC172" s="42">
        <v>725000</v>
      </c>
      <c r="AD172" s="42">
        <v>695000</v>
      </c>
      <c r="AE172" s="42">
        <v>690000</v>
      </c>
      <c r="AF172" s="42">
        <v>709000</v>
      </c>
      <c r="AG172" s="42">
        <v>680000</v>
      </c>
      <c r="AH172" s="42">
        <v>680000</v>
      </c>
      <c r="AI172" s="42">
        <v>680000</v>
      </c>
      <c r="AJ172" s="42">
        <v>680000</v>
      </c>
      <c r="AK172" s="42">
        <v>749000</v>
      </c>
      <c r="AL172" s="42">
        <v>775000</v>
      </c>
      <c r="AM172" s="42">
        <v>769900</v>
      </c>
      <c r="AN172" s="42">
        <v>750000</v>
      </c>
      <c r="AO172" s="42">
        <v>749000</v>
      </c>
      <c r="AP172" s="42">
        <v>800000</v>
      </c>
      <c r="AQ172" s="42">
        <v>815000</v>
      </c>
      <c r="AR172" s="42">
        <v>798000</v>
      </c>
      <c r="AS172" s="42">
        <v>749900</v>
      </c>
      <c r="AT172" s="42">
        <v>815000</v>
      </c>
      <c r="AU172" s="42">
        <v>849000</v>
      </c>
      <c r="AV172" s="42">
        <v>998000</v>
      </c>
      <c r="AW172" s="42">
        <v>799500</v>
      </c>
      <c r="AX172" s="42">
        <v>849000</v>
      </c>
      <c r="AY172" s="42">
        <v>799000</v>
      </c>
      <c r="AZ172" s="42">
        <v>849000</v>
      </c>
      <c r="BA172" s="42">
        <v>839000</v>
      </c>
      <c r="BB172" s="42">
        <v>839000</v>
      </c>
      <c r="BC172" s="42">
        <v>899000</v>
      </c>
      <c r="BD172" s="42">
        <v>949000</v>
      </c>
      <c r="BE172" s="42">
        <v>1075000</v>
      </c>
      <c r="BF172" s="42">
        <v>919000</v>
      </c>
      <c r="BG172" s="42">
        <v>899000</v>
      </c>
      <c r="BH172" s="42">
        <v>849900</v>
      </c>
      <c r="BI172" s="42">
        <v>879000</v>
      </c>
      <c r="BJ172" s="42">
        <v>899000</v>
      </c>
      <c r="BK172" s="42">
        <v>849000</v>
      </c>
      <c r="BL172" s="42">
        <v>869000</v>
      </c>
      <c r="BM172" s="42">
        <v>899000</v>
      </c>
      <c r="BN172" s="42">
        <v>1295000</v>
      </c>
      <c r="BO172" s="42">
        <v>1100000</v>
      </c>
      <c r="BP172" s="42">
        <v>1315000</v>
      </c>
      <c r="BQ172" s="42">
        <v>995000</v>
      </c>
      <c r="BR172" s="42">
        <v>1000000</v>
      </c>
      <c r="BS172" s="42">
        <v>1049000</v>
      </c>
      <c r="BT172" s="42">
        <v>1199000</v>
      </c>
      <c r="BU172" s="42">
        <v>1195000</v>
      </c>
      <c r="BV172" s="42">
        <v>1145000</v>
      </c>
    </row>
    <row r="173" spans="1:74" x14ac:dyDescent="0.45">
      <c r="A173" s="42">
        <v>94502</v>
      </c>
      <c r="B173" s="42" t="s">
        <v>78</v>
      </c>
      <c r="C173" s="42" t="s">
        <v>66</v>
      </c>
      <c r="D173" s="42" t="s">
        <v>65</v>
      </c>
      <c r="E173" s="42" t="s">
        <v>78</v>
      </c>
      <c r="F173" s="42">
        <v>664700</v>
      </c>
      <c r="G173" s="42">
        <v>664700</v>
      </c>
      <c r="H173" s="42">
        <v>669000</v>
      </c>
      <c r="I173" s="42">
        <v>664700</v>
      </c>
      <c r="J173" s="42">
        <v>624900</v>
      </c>
      <c r="K173" s="42">
        <v>624900</v>
      </c>
      <c r="L173" s="42">
        <v>629000</v>
      </c>
      <c r="M173" s="42">
        <v>624900</v>
      </c>
      <c r="N173" s="42">
        <v>630000</v>
      </c>
      <c r="O173" s="42">
        <v>614000</v>
      </c>
      <c r="P173" s="42">
        <v>623888</v>
      </c>
      <c r="Q173" s="42">
        <v>614000</v>
      </c>
      <c r="R173" s="42">
        <v>619000</v>
      </c>
      <c r="S173" s="42">
        <v>589900</v>
      </c>
      <c r="T173" s="42">
        <v>515000</v>
      </c>
      <c r="U173" s="42">
        <v>550000</v>
      </c>
      <c r="V173" s="42">
        <v>589900</v>
      </c>
      <c r="W173" s="42">
        <v>550000</v>
      </c>
      <c r="X173" s="42">
        <v>599000</v>
      </c>
      <c r="Y173" s="42">
        <v>540000</v>
      </c>
      <c r="Z173" s="42">
        <v>550000</v>
      </c>
      <c r="AA173" s="42">
        <v>525000</v>
      </c>
      <c r="AB173" s="42">
        <v>529000</v>
      </c>
      <c r="AC173" s="42">
        <v>550000</v>
      </c>
      <c r="AD173" s="42">
        <v>575000</v>
      </c>
      <c r="AE173" s="42">
        <v>589900</v>
      </c>
      <c r="AF173" s="42">
        <v>525000</v>
      </c>
      <c r="AG173" s="42">
        <v>499900</v>
      </c>
      <c r="AH173" s="42">
        <v>469000</v>
      </c>
      <c r="AI173" s="42">
        <v>469000</v>
      </c>
      <c r="AJ173" s="42">
        <v>470000</v>
      </c>
      <c r="AK173" s="42">
        <v>538000</v>
      </c>
      <c r="AL173" s="42">
        <v>529000</v>
      </c>
      <c r="AM173" s="42">
        <v>479000</v>
      </c>
      <c r="AN173" s="42">
        <v>495000</v>
      </c>
      <c r="AO173" s="42">
        <v>489000</v>
      </c>
      <c r="AP173" s="42">
        <v>489000</v>
      </c>
      <c r="AQ173" s="42">
        <v>539000</v>
      </c>
      <c r="AR173" s="42">
        <v>524000</v>
      </c>
      <c r="AS173" s="42">
        <v>495000</v>
      </c>
      <c r="AT173" s="42">
        <v>528000</v>
      </c>
      <c r="AU173" s="42">
        <v>524800</v>
      </c>
      <c r="AV173" s="42">
        <v>539000</v>
      </c>
      <c r="AW173" s="42">
        <v>549000</v>
      </c>
      <c r="AX173" s="42">
        <v>549900</v>
      </c>
      <c r="AY173" s="42">
        <v>539000</v>
      </c>
      <c r="AZ173" s="42">
        <v>475000</v>
      </c>
      <c r="BA173" s="42">
        <v>475000</v>
      </c>
      <c r="BB173" s="42">
        <v>429000</v>
      </c>
      <c r="BC173" s="42">
        <v>575000</v>
      </c>
      <c r="BD173" s="42">
        <v>579900</v>
      </c>
      <c r="BE173" s="42">
        <v>579900</v>
      </c>
      <c r="BF173" s="42">
        <v>599000</v>
      </c>
      <c r="BG173" s="42">
        <v>480000</v>
      </c>
      <c r="BH173" s="42">
        <v>610000</v>
      </c>
      <c r="BI173" s="42">
        <v>535000</v>
      </c>
      <c r="BJ173" s="42">
        <v>499000</v>
      </c>
      <c r="BK173" s="42">
        <v>499000</v>
      </c>
      <c r="BL173" s="42">
        <v>549000</v>
      </c>
      <c r="BM173" s="42">
        <v>544000</v>
      </c>
      <c r="BN173" s="42">
        <v>539000</v>
      </c>
      <c r="BO173" s="42">
        <v>550000</v>
      </c>
      <c r="BQ173" s="42">
        <v>629000</v>
      </c>
      <c r="BR173" s="42">
        <v>569900</v>
      </c>
      <c r="BS173" s="42">
        <v>649500</v>
      </c>
      <c r="BT173" s="42">
        <v>619000</v>
      </c>
      <c r="BU173" s="42">
        <v>619900</v>
      </c>
      <c r="BV173" s="42">
        <v>648000</v>
      </c>
    </row>
    <row r="174" spans="1:74" x14ac:dyDescent="0.45">
      <c r="A174" s="42">
        <v>94065</v>
      </c>
      <c r="B174" s="42" t="s">
        <v>162</v>
      </c>
      <c r="C174" s="42" t="s">
        <v>66</v>
      </c>
      <c r="D174" s="42" t="s">
        <v>65</v>
      </c>
      <c r="E174" s="42" t="s">
        <v>114</v>
      </c>
      <c r="F174" s="42">
        <v>829000</v>
      </c>
      <c r="G174" s="42">
        <v>829000</v>
      </c>
      <c r="H174" s="42">
        <v>828888</v>
      </c>
      <c r="I174" s="42">
        <v>895000</v>
      </c>
      <c r="J174" s="42">
        <v>839000</v>
      </c>
      <c r="K174" s="42">
        <v>869000</v>
      </c>
      <c r="L174" s="42">
        <v>899950</v>
      </c>
      <c r="M174" s="42">
        <v>909909</v>
      </c>
      <c r="N174" s="42">
        <v>899950</v>
      </c>
      <c r="O174" s="42">
        <v>899000</v>
      </c>
      <c r="P174" s="42">
        <v>875000</v>
      </c>
      <c r="Q174" s="42">
        <v>918000</v>
      </c>
      <c r="R174" s="42">
        <v>899000</v>
      </c>
      <c r="S174" s="42">
        <v>899900</v>
      </c>
      <c r="T174" s="42">
        <v>899000</v>
      </c>
      <c r="U174" s="42">
        <v>899000</v>
      </c>
      <c r="V174" s="42">
        <v>855000</v>
      </c>
      <c r="W174" s="42">
        <v>689000</v>
      </c>
      <c r="X174" s="42">
        <v>699000</v>
      </c>
      <c r="Y174" s="42">
        <v>650700</v>
      </c>
      <c r="Z174" s="42">
        <v>650700</v>
      </c>
      <c r="AA174" s="42">
        <v>645000</v>
      </c>
      <c r="AB174" s="42">
        <v>669500</v>
      </c>
      <c r="AC174" s="42">
        <v>699000</v>
      </c>
      <c r="AD174" s="42">
        <v>749750</v>
      </c>
      <c r="AE174" s="42">
        <v>719000</v>
      </c>
      <c r="AF174" s="42">
        <v>699000</v>
      </c>
      <c r="AG174" s="42">
        <v>699888</v>
      </c>
      <c r="AH174" s="42">
        <v>719000</v>
      </c>
      <c r="AI174" s="42">
        <v>699000</v>
      </c>
      <c r="AJ174" s="42">
        <v>699000</v>
      </c>
      <c r="AK174" s="42">
        <v>699000</v>
      </c>
      <c r="AL174" s="42">
        <v>698888</v>
      </c>
      <c r="AM174" s="42">
        <v>700000</v>
      </c>
      <c r="AN174" s="42">
        <v>779000</v>
      </c>
      <c r="AO174" s="42">
        <v>799000</v>
      </c>
      <c r="AP174" s="42">
        <v>749750</v>
      </c>
      <c r="AQ174" s="42">
        <v>719000</v>
      </c>
      <c r="AR174" s="42">
        <v>740000</v>
      </c>
      <c r="AS174" s="42">
        <v>749750</v>
      </c>
      <c r="AT174" s="42">
        <v>799000</v>
      </c>
      <c r="AU174" s="42">
        <v>759000</v>
      </c>
      <c r="AV174" s="42">
        <v>795000</v>
      </c>
      <c r="AW174" s="42">
        <v>748000</v>
      </c>
      <c r="AX174" s="42">
        <v>599000</v>
      </c>
      <c r="AY174" s="42">
        <v>700000</v>
      </c>
      <c r="AZ174" s="42">
        <v>749750</v>
      </c>
      <c r="BA174" s="42">
        <v>795000</v>
      </c>
      <c r="BB174" s="42">
        <v>738837</v>
      </c>
      <c r="BC174" s="42">
        <v>789000</v>
      </c>
      <c r="BD174" s="42">
        <v>649000</v>
      </c>
      <c r="BE174" s="42">
        <v>718000</v>
      </c>
      <c r="BF174" s="42">
        <v>798000</v>
      </c>
      <c r="BG174" s="42">
        <v>675000</v>
      </c>
      <c r="BH174" s="42">
        <v>795000</v>
      </c>
      <c r="BI174" s="42">
        <v>739000</v>
      </c>
      <c r="BJ174" s="42">
        <v>848000</v>
      </c>
      <c r="BK174" s="42">
        <v>755000</v>
      </c>
      <c r="BL174" s="42">
        <v>749000</v>
      </c>
      <c r="BM174" s="42">
        <v>779000</v>
      </c>
      <c r="BN174" s="42">
        <v>849000</v>
      </c>
      <c r="BO174" s="42">
        <v>799900</v>
      </c>
      <c r="BP174" s="42">
        <v>898898</v>
      </c>
      <c r="BQ174" s="42">
        <v>849000</v>
      </c>
      <c r="BR174" s="42">
        <v>899950</v>
      </c>
      <c r="BS174" s="42">
        <v>918000</v>
      </c>
      <c r="BT174" s="42">
        <v>799000</v>
      </c>
      <c r="BU174" s="42">
        <v>799000</v>
      </c>
      <c r="BV174" s="42">
        <v>877000</v>
      </c>
    </row>
    <row r="175" spans="1:74" x14ac:dyDescent="0.45">
      <c r="A175" s="42">
        <v>94517</v>
      </c>
      <c r="B175" s="42" t="s">
        <v>72</v>
      </c>
      <c r="C175" s="42" t="s">
        <v>66</v>
      </c>
      <c r="D175" s="42" t="s">
        <v>65</v>
      </c>
      <c r="E175" s="42" t="s">
        <v>354</v>
      </c>
      <c r="F175" s="42">
        <v>610000</v>
      </c>
      <c r="G175" s="42">
        <v>599000</v>
      </c>
      <c r="H175" s="42">
        <v>599980</v>
      </c>
      <c r="I175" s="42">
        <v>595000</v>
      </c>
      <c r="J175" s="42">
        <v>595000</v>
      </c>
      <c r="K175" s="42">
        <v>574980</v>
      </c>
      <c r="L175" s="42">
        <v>589000</v>
      </c>
      <c r="M175" s="42">
        <v>580000</v>
      </c>
      <c r="N175" s="42">
        <v>580000</v>
      </c>
      <c r="O175" s="42">
        <v>589000</v>
      </c>
      <c r="P175" s="42">
        <v>585000</v>
      </c>
      <c r="Q175" s="42">
        <v>578500</v>
      </c>
      <c r="R175" s="42">
        <v>569000</v>
      </c>
      <c r="S175" s="42">
        <v>564900</v>
      </c>
      <c r="T175" s="42">
        <v>575000</v>
      </c>
      <c r="U175" s="42">
        <v>599000</v>
      </c>
      <c r="V175" s="42">
        <v>565000</v>
      </c>
      <c r="W175" s="42">
        <v>555000</v>
      </c>
      <c r="X175" s="42">
        <v>575000</v>
      </c>
      <c r="Y175" s="42">
        <v>614000</v>
      </c>
      <c r="Z175" s="42">
        <v>614000</v>
      </c>
      <c r="AA175" s="42">
        <v>599000</v>
      </c>
      <c r="AB175" s="42">
        <v>549000</v>
      </c>
      <c r="AC175" s="42">
        <v>539980</v>
      </c>
      <c r="AD175" s="42">
        <v>509900</v>
      </c>
      <c r="AE175" s="42">
        <v>499000</v>
      </c>
      <c r="AF175" s="42">
        <v>494888</v>
      </c>
      <c r="AG175" s="42">
        <v>480000</v>
      </c>
      <c r="AH175" s="42">
        <v>499000</v>
      </c>
      <c r="AI175" s="42">
        <v>525000</v>
      </c>
      <c r="AJ175" s="42">
        <v>489900</v>
      </c>
      <c r="AK175" s="42">
        <v>489900</v>
      </c>
      <c r="AL175" s="42">
        <v>524000</v>
      </c>
      <c r="AM175" s="42">
        <v>549980</v>
      </c>
      <c r="AN175" s="42">
        <v>528224</v>
      </c>
      <c r="AO175" s="42">
        <v>514950</v>
      </c>
      <c r="AP175" s="42">
        <v>514950</v>
      </c>
      <c r="AQ175" s="42">
        <v>499000</v>
      </c>
      <c r="AR175" s="42">
        <v>489000</v>
      </c>
      <c r="AS175" s="42">
        <v>485000</v>
      </c>
      <c r="AT175" s="42">
        <v>489000</v>
      </c>
      <c r="AU175" s="42">
        <v>539000</v>
      </c>
      <c r="AV175" s="42">
        <v>495000</v>
      </c>
      <c r="AW175" s="42">
        <v>539900</v>
      </c>
      <c r="AX175" s="42">
        <v>589500</v>
      </c>
      <c r="AY175" s="42">
        <v>589500</v>
      </c>
      <c r="AZ175" s="42">
        <v>599000</v>
      </c>
      <c r="BA175" s="42">
        <v>579000</v>
      </c>
      <c r="BB175" s="42">
        <v>549000</v>
      </c>
      <c r="BC175" s="42">
        <v>559000</v>
      </c>
      <c r="BD175" s="42">
        <v>599000</v>
      </c>
      <c r="BE175" s="42">
        <v>649950</v>
      </c>
      <c r="BF175" s="42">
        <v>649000</v>
      </c>
      <c r="BG175" s="42">
        <v>620000</v>
      </c>
      <c r="BH175" s="42">
        <v>625000</v>
      </c>
      <c r="BI175" s="42">
        <v>589000</v>
      </c>
      <c r="BJ175" s="42">
        <v>575000</v>
      </c>
      <c r="BK175" s="42">
        <v>639900</v>
      </c>
      <c r="BL175" s="42">
        <v>630000</v>
      </c>
      <c r="BM175" s="42">
        <v>625000</v>
      </c>
      <c r="BN175" s="42">
        <v>599000</v>
      </c>
      <c r="BO175" s="42">
        <v>609000</v>
      </c>
      <c r="BP175" s="42">
        <v>674000</v>
      </c>
      <c r="BQ175" s="42">
        <v>635000</v>
      </c>
      <c r="BR175" s="42">
        <v>649000</v>
      </c>
      <c r="BS175" s="42">
        <v>659000</v>
      </c>
      <c r="BT175" s="42">
        <v>675000</v>
      </c>
      <c r="BU175" s="42">
        <v>699000</v>
      </c>
      <c r="BV175" s="42">
        <v>648888</v>
      </c>
    </row>
    <row r="176" spans="1:74" x14ac:dyDescent="0.45">
      <c r="A176" s="42">
        <v>94552</v>
      </c>
      <c r="B176" s="42" t="s">
        <v>140</v>
      </c>
      <c r="C176" s="42" t="s">
        <v>66</v>
      </c>
      <c r="D176" s="42" t="s">
        <v>65</v>
      </c>
      <c r="E176" s="42" t="s">
        <v>78</v>
      </c>
      <c r="F176" s="42">
        <v>736850</v>
      </c>
      <c r="G176" s="42">
        <v>715000</v>
      </c>
      <c r="H176" s="42">
        <v>699500</v>
      </c>
      <c r="I176" s="42">
        <v>736850</v>
      </c>
      <c r="J176" s="42">
        <v>736850</v>
      </c>
      <c r="K176" s="42">
        <v>735000</v>
      </c>
      <c r="L176" s="42">
        <v>724000</v>
      </c>
      <c r="M176" s="42">
        <v>767250</v>
      </c>
      <c r="N176" s="42">
        <v>735000</v>
      </c>
      <c r="O176" s="42">
        <v>699000</v>
      </c>
      <c r="P176" s="42">
        <v>690000</v>
      </c>
      <c r="Q176" s="42">
        <v>699000</v>
      </c>
      <c r="R176" s="42">
        <v>670000</v>
      </c>
      <c r="S176" s="42">
        <v>699000</v>
      </c>
      <c r="T176" s="42">
        <v>736850</v>
      </c>
      <c r="U176" s="42">
        <v>699950</v>
      </c>
      <c r="V176" s="42">
        <v>699000</v>
      </c>
      <c r="W176" s="42">
        <v>689000</v>
      </c>
      <c r="X176" s="42">
        <v>650000</v>
      </c>
      <c r="Y176" s="42">
        <v>649950</v>
      </c>
      <c r="Z176" s="42">
        <v>699000</v>
      </c>
      <c r="AA176" s="42">
        <v>675000</v>
      </c>
      <c r="AB176" s="42">
        <v>669950</v>
      </c>
      <c r="AC176" s="42">
        <v>669000</v>
      </c>
      <c r="AD176" s="42">
        <v>679900</v>
      </c>
      <c r="AE176" s="42">
        <v>625000</v>
      </c>
      <c r="AF176" s="42">
        <v>625000</v>
      </c>
      <c r="AG176" s="42">
        <v>609950</v>
      </c>
      <c r="AH176" s="42">
        <v>600000</v>
      </c>
      <c r="AI176" s="42">
        <v>615000</v>
      </c>
      <c r="AJ176" s="42">
        <v>619000</v>
      </c>
      <c r="AK176" s="42">
        <v>630000</v>
      </c>
      <c r="AL176" s="42">
        <v>590000</v>
      </c>
      <c r="AM176" s="42">
        <v>599000</v>
      </c>
      <c r="AN176" s="42">
        <v>600000</v>
      </c>
      <c r="AO176" s="42">
        <v>589000</v>
      </c>
      <c r="AP176" s="42">
        <v>579000</v>
      </c>
      <c r="AQ176" s="42">
        <v>599000</v>
      </c>
      <c r="AR176" s="42">
        <v>599000</v>
      </c>
      <c r="AS176" s="42">
        <v>599000</v>
      </c>
      <c r="AT176" s="42">
        <v>624000</v>
      </c>
      <c r="AU176" s="42">
        <v>599000</v>
      </c>
      <c r="AV176" s="42">
        <v>625900</v>
      </c>
      <c r="AW176" s="42">
        <v>649000</v>
      </c>
      <c r="AX176" s="42">
        <v>630000</v>
      </c>
      <c r="AY176" s="42">
        <v>649000</v>
      </c>
      <c r="AZ176" s="42">
        <v>685000</v>
      </c>
      <c r="BA176" s="42">
        <v>685000</v>
      </c>
      <c r="BB176" s="42">
        <v>725000</v>
      </c>
      <c r="BC176" s="42">
        <v>736850</v>
      </c>
      <c r="BD176" s="42">
        <v>749950</v>
      </c>
      <c r="BE176" s="42">
        <v>799000</v>
      </c>
      <c r="BF176" s="42">
        <v>875000</v>
      </c>
      <c r="BG176" s="42">
        <v>775000</v>
      </c>
      <c r="BH176" s="42">
        <v>750000</v>
      </c>
      <c r="BI176" s="42">
        <v>739000</v>
      </c>
      <c r="BJ176" s="42">
        <v>769000</v>
      </c>
      <c r="BK176" s="42">
        <v>759800</v>
      </c>
      <c r="BL176" s="42">
        <v>729999</v>
      </c>
      <c r="BM176" s="42">
        <v>739000</v>
      </c>
      <c r="BN176" s="42">
        <v>722000</v>
      </c>
      <c r="BO176" s="42">
        <v>724500</v>
      </c>
      <c r="BP176" s="42">
        <v>599000</v>
      </c>
      <c r="BQ176" s="42">
        <v>799000</v>
      </c>
      <c r="BR176" s="42">
        <v>799800</v>
      </c>
      <c r="BS176" s="42">
        <v>799000</v>
      </c>
      <c r="BT176" s="42">
        <v>799000</v>
      </c>
      <c r="BU176" s="42">
        <v>830000</v>
      </c>
      <c r="BV176" s="42">
        <v>800000</v>
      </c>
    </row>
    <row r="177" spans="1:74" x14ac:dyDescent="0.45">
      <c r="A177" s="42">
        <v>95130</v>
      </c>
      <c r="B177" s="42" t="s">
        <v>109</v>
      </c>
      <c r="C177" s="42" t="s">
        <v>66</v>
      </c>
      <c r="D177" s="42" t="s">
        <v>109</v>
      </c>
      <c r="E177" s="42" t="s">
        <v>110</v>
      </c>
      <c r="F177" s="42">
        <v>724888</v>
      </c>
      <c r="G177" s="42">
        <v>699000</v>
      </c>
      <c r="H177" s="42">
        <v>699999</v>
      </c>
      <c r="I177" s="42">
        <v>698950</v>
      </c>
      <c r="J177" s="42">
        <v>698950</v>
      </c>
      <c r="K177" s="42">
        <v>664900</v>
      </c>
      <c r="L177" s="42">
        <v>698000</v>
      </c>
      <c r="M177" s="42">
        <v>669000</v>
      </c>
      <c r="N177" s="42">
        <v>669000</v>
      </c>
      <c r="O177" s="42">
        <v>659000</v>
      </c>
      <c r="P177" s="42">
        <v>669000</v>
      </c>
      <c r="Q177" s="42">
        <v>698000</v>
      </c>
      <c r="R177" s="42">
        <v>689000</v>
      </c>
      <c r="S177" s="42">
        <v>678800</v>
      </c>
      <c r="T177" s="42">
        <v>699000</v>
      </c>
      <c r="U177" s="42">
        <v>679950</v>
      </c>
      <c r="V177" s="42">
        <v>679000</v>
      </c>
      <c r="W177" s="42">
        <v>679000</v>
      </c>
      <c r="X177" s="42">
        <v>679000</v>
      </c>
      <c r="Y177" s="42">
        <v>689000</v>
      </c>
      <c r="Z177" s="42">
        <v>679000</v>
      </c>
      <c r="AA177" s="42">
        <v>685000</v>
      </c>
      <c r="AB177" s="42">
        <v>685000</v>
      </c>
      <c r="AC177" s="42">
        <v>679950</v>
      </c>
      <c r="AD177" s="42">
        <v>659900</v>
      </c>
      <c r="AE177" s="42">
        <v>659500</v>
      </c>
      <c r="AF177" s="42">
        <v>649900</v>
      </c>
      <c r="AG177" s="42">
        <v>649900</v>
      </c>
      <c r="AH177" s="42">
        <v>686000</v>
      </c>
      <c r="AI177" s="42">
        <v>686000</v>
      </c>
      <c r="AJ177" s="42">
        <v>668888</v>
      </c>
      <c r="AK177" s="42">
        <v>665990</v>
      </c>
      <c r="AL177" s="42">
        <v>685000</v>
      </c>
      <c r="AM177" s="42">
        <v>675000</v>
      </c>
      <c r="AN177" s="42">
        <v>675000</v>
      </c>
      <c r="AO177" s="42">
        <v>650000</v>
      </c>
      <c r="AP177" s="42">
        <v>648888</v>
      </c>
      <c r="AQ177" s="42">
        <v>648888</v>
      </c>
      <c r="AR177" s="42">
        <v>629900</v>
      </c>
      <c r="AS177" s="42">
        <v>610000</v>
      </c>
      <c r="AT177" s="42">
        <v>619999</v>
      </c>
      <c r="AU177" s="42">
        <v>648000</v>
      </c>
      <c r="AV177" s="42">
        <v>649000</v>
      </c>
      <c r="AW177" s="42">
        <v>649000</v>
      </c>
      <c r="AX177" s="42">
        <v>679000</v>
      </c>
      <c r="AY177" s="42">
        <v>699990</v>
      </c>
      <c r="AZ177" s="42">
        <v>675000</v>
      </c>
      <c r="BA177" s="42">
        <v>670000</v>
      </c>
      <c r="BB177" s="42">
        <v>699990</v>
      </c>
      <c r="BC177" s="42">
        <v>709990</v>
      </c>
      <c r="BD177" s="42">
        <v>709990</v>
      </c>
      <c r="BE177" s="42">
        <v>659000</v>
      </c>
      <c r="BF177" s="42">
        <v>695000</v>
      </c>
      <c r="BG177" s="42">
        <v>724950</v>
      </c>
      <c r="BH177" s="42">
        <v>749800</v>
      </c>
      <c r="BI177" s="42">
        <v>799000</v>
      </c>
      <c r="BJ177" s="42">
        <v>798880</v>
      </c>
      <c r="BK177" s="42">
        <v>798000</v>
      </c>
      <c r="BL177" s="42">
        <v>775000</v>
      </c>
      <c r="BM177" s="42">
        <v>799999</v>
      </c>
      <c r="BN177" s="42">
        <v>839888</v>
      </c>
      <c r="BO177" s="42">
        <v>860000</v>
      </c>
      <c r="BP177" s="42">
        <v>849000</v>
      </c>
      <c r="BR177" s="42">
        <v>934000</v>
      </c>
      <c r="BS177" s="42">
        <v>899000</v>
      </c>
      <c r="BT177" s="42">
        <v>899000</v>
      </c>
      <c r="BU177" s="42">
        <v>898888</v>
      </c>
      <c r="BV177" s="42">
        <v>899000</v>
      </c>
    </row>
    <row r="178" spans="1:74" x14ac:dyDescent="0.45">
      <c r="A178" s="42">
        <v>94708</v>
      </c>
      <c r="B178" s="42" t="s">
        <v>111</v>
      </c>
      <c r="C178" s="42" t="s">
        <v>66</v>
      </c>
      <c r="D178" s="42" t="s">
        <v>65</v>
      </c>
      <c r="E178" s="42" t="s">
        <v>78</v>
      </c>
      <c r="F178" s="42">
        <v>865000</v>
      </c>
      <c r="G178" s="42">
        <v>875000</v>
      </c>
      <c r="H178" s="42">
        <v>875000</v>
      </c>
      <c r="I178" s="42">
        <v>925000</v>
      </c>
      <c r="J178" s="42">
        <v>890000</v>
      </c>
      <c r="K178" s="42">
        <v>799000</v>
      </c>
      <c r="L178" s="42">
        <v>824800</v>
      </c>
      <c r="M178" s="42">
        <v>895000</v>
      </c>
      <c r="N178" s="42">
        <v>824800</v>
      </c>
      <c r="O178" s="42">
        <v>824800</v>
      </c>
      <c r="P178" s="42">
        <v>795000</v>
      </c>
      <c r="Q178" s="42">
        <v>799000</v>
      </c>
      <c r="R178" s="42">
        <v>799000</v>
      </c>
      <c r="S178" s="42">
        <v>779000</v>
      </c>
      <c r="T178" s="42">
        <v>650000</v>
      </c>
      <c r="U178" s="42">
        <v>689000</v>
      </c>
      <c r="V178" s="42">
        <v>699000</v>
      </c>
      <c r="W178" s="42">
        <v>769000</v>
      </c>
      <c r="X178" s="42">
        <v>729000</v>
      </c>
      <c r="Y178" s="42">
        <v>779000</v>
      </c>
      <c r="Z178" s="42">
        <v>799000</v>
      </c>
      <c r="AA178" s="42">
        <v>699900</v>
      </c>
      <c r="AB178" s="42">
        <v>698000</v>
      </c>
      <c r="AC178" s="42">
        <v>698000</v>
      </c>
      <c r="AD178" s="42">
        <v>699000</v>
      </c>
      <c r="AE178" s="42">
        <v>695000</v>
      </c>
      <c r="AF178" s="42">
        <v>695000</v>
      </c>
      <c r="AG178" s="42">
        <v>699900</v>
      </c>
      <c r="AH178" s="42">
        <v>729500</v>
      </c>
      <c r="AI178" s="42">
        <v>729500</v>
      </c>
      <c r="AJ178" s="42">
        <v>769000</v>
      </c>
      <c r="AK178" s="42">
        <v>699000</v>
      </c>
      <c r="AL178" s="42">
        <v>689000</v>
      </c>
      <c r="AM178" s="42">
        <v>664905</v>
      </c>
      <c r="AN178" s="42">
        <v>699000</v>
      </c>
      <c r="AO178" s="42">
        <v>695000</v>
      </c>
      <c r="AP178" s="42">
        <v>699000</v>
      </c>
      <c r="AQ178" s="42">
        <v>719900</v>
      </c>
      <c r="AR178" s="42">
        <v>729000</v>
      </c>
      <c r="AS178" s="42">
        <v>699000</v>
      </c>
      <c r="AT178" s="42">
        <v>699000</v>
      </c>
      <c r="AU178" s="42">
        <v>725000</v>
      </c>
      <c r="AV178" s="42">
        <v>745000</v>
      </c>
      <c r="AW178" s="42">
        <v>795000</v>
      </c>
      <c r="AX178" s="42">
        <v>799000</v>
      </c>
      <c r="AY178" s="42">
        <v>749000</v>
      </c>
      <c r="AZ178" s="42">
        <v>725000</v>
      </c>
      <c r="BA178" s="42">
        <v>795000</v>
      </c>
      <c r="BB178" s="42">
        <v>795000</v>
      </c>
      <c r="BC178" s="42">
        <v>849000</v>
      </c>
      <c r="BD178" s="42">
        <v>839000</v>
      </c>
      <c r="BE178" s="42">
        <v>799000</v>
      </c>
      <c r="BF178" s="42">
        <v>829000</v>
      </c>
      <c r="BG178" s="42">
        <v>829000</v>
      </c>
      <c r="BH178" s="42">
        <v>799000</v>
      </c>
      <c r="BI178" s="42">
        <v>835000</v>
      </c>
      <c r="BJ178" s="42">
        <v>799000</v>
      </c>
      <c r="BK178" s="42">
        <v>860000</v>
      </c>
      <c r="BL178" s="42">
        <v>880000</v>
      </c>
      <c r="BM178" s="42">
        <v>899000</v>
      </c>
      <c r="BN178" s="42">
        <v>879000</v>
      </c>
      <c r="BO178" s="42">
        <v>899000</v>
      </c>
      <c r="BP178" s="42">
        <v>899000</v>
      </c>
      <c r="BQ178" s="42">
        <v>775000</v>
      </c>
      <c r="BR178" s="42">
        <v>899000</v>
      </c>
      <c r="BS178" s="42">
        <v>899000</v>
      </c>
      <c r="BT178" s="42">
        <v>899000</v>
      </c>
      <c r="BU178" s="42">
        <v>850000</v>
      </c>
      <c r="BV178" s="42">
        <v>879000</v>
      </c>
    </row>
    <row r="179" spans="1:74" x14ac:dyDescent="0.45">
      <c r="A179" s="42">
        <v>94542</v>
      </c>
      <c r="B179" s="42" t="s">
        <v>104</v>
      </c>
      <c r="C179" s="42" t="s">
        <v>66</v>
      </c>
      <c r="D179" s="42" t="s">
        <v>65</v>
      </c>
      <c r="E179" s="42" t="s">
        <v>78</v>
      </c>
      <c r="F179" s="42">
        <v>584000</v>
      </c>
      <c r="G179" s="42">
        <v>550000</v>
      </c>
      <c r="H179" s="42">
        <v>550000</v>
      </c>
      <c r="I179" s="42">
        <v>579950</v>
      </c>
      <c r="J179" s="42">
        <v>579000</v>
      </c>
      <c r="K179" s="42">
        <v>599000</v>
      </c>
      <c r="L179" s="42">
        <v>628888</v>
      </c>
      <c r="M179" s="42">
        <v>650000</v>
      </c>
      <c r="N179" s="42">
        <v>628650</v>
      </c>
      <c r="O179" s="42">
        <v>649900</v>
      </c>
      <c r="P179" s="42">
        <v>667000</v>
      </c>
      <c r="Q179" s="42">
        <v>649000</v>
      </c>
      <c r="R179" s="42">
        <v>628888</v>
      </c>
      <c r="S179" s="42">
        <v>628888</v>
      </c>
      <c r="T179" s="42">
        <v>628888</v>
      </c>
      <c r="U179" s="42">
        <v>598000</v>
      </c>
      <c r="V179" s="42">
        <v>538000</v>
      </c>
      <c r="W179" s="42">
        <v>525000</v>
      </c>
      <c r="X179" s="42">
        <v>538000</v>
      </c>
      <c r="Y179" s="42">
        <v>529000</v>
      </c>
      <c r="Z179" s="42">
        <v>529000</v>
      </c>
      <c r="AA179" s="42">
        <v>485900</v>
      </c>
      <c r="AB179" s="42">
        <v>468500</v>
      </c>
      <c r="AC179" s="42">
        <v>488900</v>
      </c>
      <c r="AD179" s="42">
        <v>579000</v>
      </c>
      <c r="AE179" s="42">
        <v>599950</v>
      </c>
      <c r="AF179" s="42">
        <v>659900</v>
      </c>
      <c r="AG179" s="42">
        <v>629950</v>
      </c>
      <c r="AH179" s="42">
        <v>614995</v>
      </c>
      <c r="AI179" s="42">
        <v>525000</v>
      </c>
      <c r="AJ179" s="42">
        <v>448500</v>
      </c>
      <c r="AK179" s="42">
        <v>409900</v>
      </c>
      <c r="AL179" s="42">
        <v>430000</v>
      </c>
      <c r="AM179" s="42">
        <v>399000</v>
      </c>
      <c r="AN179" s="42">
        <v>426920</v>
      </c>
      <c r="AO179" s="42">
        <v>429000</v>
      </c>
      <c r="AP179" s="42">
        <v>449000</v>
      </c>
      <c r="AQ179" s="42">
        <v>425000</v>
      </c>
      <c r="AR179" s="42">
        <v>425000</v>
      </c>
      <c r="AS179" s="42">
        <v>450000</v>
      </c>
      <c r="AT179" s="42">
        <v>449900</v>
      </c>
      <c r="AU179" s="42">
        <v>450000</v>
      </c>
      <c r="AV179" s="42">
        <v>449900</v>
      </c>
      <c r="AW179" s="42">
        <v>449900</v>
      </c>
      <c r="AX179" s="42">
        <v>499000</v>
      </c>
      <c r="AY179" s="42">
        <v>479500</v>
      </c>
      <c r="AZ179" s="42">
        <v>499000</v>
      </c>
      <c r="BA179" s="42">
        <v>505000</v>
      </c>
      <c r="BB179" s="42">
        <v>499900</v>
      </c>
      <c r="BC179" s="42">
        <v>524900</v>
      </c>
      <c r="BD179" s="42">
        <v>499000</v>
      </c>
      <c r="BE179" s="42">
        <v>589000</v>
      </c>
      <c r="BF179" s="42">
        <v>589000</v>
      </c>
      <c r="BG179" s="42">
        <v>574888</v>
      </c>
      <c r="BH179" s="42">
        <v>575000</v>
      </c>
      <c r="BI179" s="42">
        <v>619000</v>
      </c>
      <c r="BJ179" s="42">
        <v>761100</v>
      </c>
      <c r="BK179" s="42">
        <v>700000</v>
      </c>
      <c r="BL179" s="42">
        <v>699850</v>
      </c>
      <c r="BM179" s="42">
        <v>685000</v>
      </c>
      <c r="BN179" s="42">
        <v>725000</v>
      </c>
      <c r="BO179" s="42">
        <v>725000</v>
      </c>
      <c r="BP179" s="42">
        <v>739000</v>
      </c>
      <c r="BQ179" s="42">
        <v>725000</v>
      </c>
      <c r="BR179" s="42">
        <v>650000</v>
      </c>
      <c r="BS179" s="42">
        <v>649950</v>
      </c>
      <c r="BT179" s="42">
        <v>649950</v>
      </c>
      <c r="BU179" s="42">
        <v>800000</v>
      </c>
      <c r="BV179" s="42">
        <v>799888</v>
      </c>
    </row>
    <row r="180" spans="1:74" x14ac:dyDescent="0.45">
      <c r="A180" s="42">
        <v>94305</v>
      </c>
      <c r="B180" s="42" t="s">
        <v>190</v>
      </c>
      <c r="C180" s="42" t="s">
        <v>66</v>
      </c>
      <c r="D180" s="42" t="s">
        <v>109</v>
      </c>
      <c r="E180" s="42" t="s">
        <v>110</v>
      </c>
      <c r="Y180" s="42">
        <v>1748000</v>
      </c>
      <c r="Z180" s="42">
        <v>1748000</v>
      </c>
      <c r="AJ180" s="42">
        <v>1595000</v>
      </c>
      <c r="AK180" s="42">
        <v>1595000</v>
      </c>
      <c r="AL180" s="42">
        <v>1595000</v>
      </c>
      <c r="AM180" s="42">
        <v>1588000</v>
      </c>
      <c r="AN180" s="42">
        <v>1588000</v>
      </c>
    </row>
    <row r="181" spans="1:74" x14ac:dyDescent="0.45">
      <c r="A181" s="42">
        <v>94925</v>
      </c>
      <c r="B181" s="42" t="s">
        <v>191</v>
      </c>
      <c r="C181" s="42" t="s">
        <v>66</v>
      </c>
      <c r="D181" s="42" t="s">
        <v>65</v>
      </c>
      <c r="E181" s="42" t="s">
        <v>355</v>
      </c>
      <c r="F181" s="42">
        <v>949000</v>
      </c>
      <c r="G181" s="42">
        <v>999999</v>
      </c>
      <c r="H181" s="42">
        <v>1025000</v>
      </c>
      <c r="I181" s="42">
        <v>1088000</v>
      </c>
      <c r="J181" s="42">
        <v>990000</v>
      </c>
      <c r="K181" s="42">
        <v>969000</v>
      </c>
      <c r="L181" s="42">
        <v>849000</v>
      </c>
      <c r="M181" s="42">
        <v>990000</v>
      </c>
      <c r="N181" s="42">
        <v>990000</v>
      </c>
      <c r="O181" s="42">
        <v>969000</v>
      </c>
      <c r="P181" s="42">
        <v>998000</v>
      </c>
      <c r="Q181" s="42">
        <v>998000</v>
      </c>
      <c r="R181" s="42">
        <v>998000</v>
      </c>
      <c r="S181" s="42">
        <v>1029000</v>
      </c>
      <c r="T181" s="42">
        <v>1049000</v>
      </c>
      <c r="U181" s="42">
        <v>899000</v>
      </c>
      <c r="V181" s="42">
        <v>899000</v>
      </c>
      <c r="W181" s="42">
        <v>949000</v>
      </c>
      <c r="X181" s="42">
        <v>949000</v>
      </c>
      <c r="Y181" s="42">
        <v>899000</v>
      </c>
      <c r="Z181" s="42">
        <v>879000</v>
      </c>
      <c r="AA181" s="42">
        <v>859000</v>
      </c>
      <c r="AB181" s="42">
        <v>849000</v>
      </c>
      <c r="AC181" s="42">
        <v>867000</v>
      </c>
      <c r="AD181" s="42">
        <v>849000</v>
      </c>
      <c r="AE181" s="42">
        <v>860000</v>
      </c>
      <c r="AF181" s="42">
        <v>849000</v>
      </c>
      <c r="AG181" s="42">
        <v>839000</v>
      </c>
      <c r="AH181" s="42">
        <v>839000</v>
      </c>
      <c r="AI181" s="42">
        <v>875000</v>
      </c>
      <c r="AJ181" s="42">
        <v>839000</v>
      </c>
      <c r="AK181" s="42">
        <v>879000</v>
      </c>
      <c r="AL181" s="42">
        <v>869000</v>
      </c>
      <c r="AM181" s="42">
        <v>799000</v>
      </c>
      <c r="AN181" s="42">
        <v>799000</v>
      </c>
      <c r="AO181" s="42">
        <v>899000</v>
      </c>
      <c r="AP181" s="42">
        <v>789000</v>
      </c>
      <c r="AQ181" s="42">
        <v>869000</v>
      </c>
      <c r="AR181" s="42">
        <v>849000</v>
      </c>
      <c r="AS181" s="42">
        <v>990000</v>
      </c>
      <c r="AT181" s="42">
        <v>875000</v>
      </c>
      <c r="AU181" s="42">
        <v>998000</v>
      </c>
      <c r="AV181" s="42">
        <v>975000</v>
      </c>
      <c r="AW181" s="42">
        <v>959000</v>
      </c>
      <c r="AX181" s="42">
        <v>929000</v>
      </c>
      <c r="AY181" s="42">
        <v>889000</v>
      </c>
      <c r="AZ181" s="42">
        <v>875000</v>
      </c>
      <c r="BA181" s="42">
        <v>865000</v>
      </c>
      <c r="BB181" s="42">
        <v>865000</v>
      </c>
      <c r="BC181" s="42">
        <v>895000</v>
      </c>
      <c r="BD181" s="42">
        <v>799000</v>
      </c>
      <c r="BE181" s="42">
        <v>869000</v>
      </c>
      <c r="BF181" s="42">
        <v>915000</v>
      </c>
      <c r="BG181" s="42">
        <v>939000</v>
      </c>
      <c r="BH181" s="42">
        <v>950000</v>
      </c>
      <c r="BI181" s="42">
        <v>988000</v>
      </c>
      <c r="BJ181" s="42">
        <v>995000</v>
      </c>
      <c r="BK181" s="42">
        <v>1089000</v>
      </c>
      <c r="BL181" s="42">
        <v>899000</v>
      </c>
      <c r="BM181" s="42">
        <v>949900</v>
      </c>
      <c r="BN181" s="42">
        <v>959000</v>
      </c>
      <c r="BO181" s="42">
        <v>875000</v>
      </c>
      <c r="BP181" s="42">
        <v>849000</v>
      </c>
      <c r="BQ181" s="42">
        <v>799000</v>
      </c>
      <c r="BR181" s="42">
        <v>799000</v>
      </c>
      <c r="BS181" s="42">
        <v>965000</v>
      </c>
      <c r="BT181" s="42">
        <v>995000</v>
      </c>
      <c r="BU181" s="42">
        <v>924900</v>
      </c>
      <c r="BV181" s="42">
        <v>850000</v>
      </c>
    </row>
    <row r="182" spans="1:74" x14ac:dyDescent="0.45">
      <c r="A182" s="42">
        <v>94930</v>
      </c>
      <c r="B182" s="42" t="s">
        <v>129</v>
      </c>
      <c r="C182" s="42" t="s">
        <v>66</v>
      </c>
      <c r="D182" s="42" t="s">
        <v>65</v>
      </c>
      <c r="E182" s="42" t="s">
        <v>355</v>
      </c>
      <c r="F182" s="42">
        <v>725000</v>
      </c>
      <c r="G182" s="42">
        <v>699000</v>
      </c>
      <c r="H182" s="42">
        <v>689000</v>
      </c>
      <c r="I182" s="42">
        <v>670000</v>
      </c>
      <c r="J182" s="42">
        <v>725000</v>
      </c>
      <c r="K182" s="42">
        <v>715000</v>
      </c>
      <c r="L182" s="42">
        <v>729000</v>
      </c>
      <c r="M182" s="42">
        <v>729000</v>
      </c>
      <c r="N182" s="42">
        <v>725000</v>
      </c>
      <c r="O182" s="42">
        <v>735000</v>
      </c>
      <c r="P182" s="42">
        <v>729000</v>
      </c>
      <c r="Q182" s="42">
        <v>690000</v>
      </c>
      <c r="R182" s="42">
        <v>690000</v>
      </c>
      <c r="S182" s="42">
        <v>689000</v>
      </c>
      <c r="T182" s="42">
        <v>651000</v>
      </c>
      <c r="U182" s="42">
        <v>649000</v>
      </c>
      <c r="V182" s="42">
        <v>651000</v>
      </c>
      <c r="W182" s="42">
        <v>669000</v>
      </c>
      <c r="X182" s="42">
        <v>689000</v>
      </c>
      <c r="Y182" s="42">
        <v>679000</v>
      </c>
      <c r="Z182" s="42">
        <v>654000</v>
      </c>
      <c r="AA182" s="42">
        <v>640000</v>
      </c>
      <c r="AB182" s="42">
        <v>629950</v>
      </c>
      <c r="AC182" s="42">
        <v>649000</v>
      </c>
      <c r="AD182" s="42">
        <v>674000</v>
      </c>
      <c r="AE182" s="42">
        <v>649000</v>
      </c>
      <c r="AF182" s="42">
        <v>669000</v>
      </c>
      <c r="AG182" s="42">
        <v>595000</v>
      </c>
      <c r="AH182" s="42">
        <v>659000</v>
      </c>
      <c r="AI182" s="42">
        <v>629000</v>
      </c>
      <c r="AJ182" s="42">
        <v>599000</v>
      </c>
      <c r="AK182" s="42">
        <v>575000</v>
      </c>
      <c r="AL182" s="42">
        <v>567000</v>
      </c>
      <c r="AM182" s="42">
        <v>565000</v>
      </c>
      <c r="AN182" s="42">
        <v>565000</v>
      </c>
      <c r="AO182" s="42">
        <v>574000</v>
      </c>
      <c r="AP182" s="42">
        <v>565000</v>
      </c>
      <c r="AQ182" s="42">
        <v>644900</v>
      </c>
      <c r="AR182" s="42">
        <v>599000</v>
      </c>
      <c r="AS182" s="42">
        <v>599000</v>
      </c>
      <c r="AT182" s="42">
        <v>649000</v>
      </c>
      <c r="AU182" s="42">
        <v>639000</v>
      </c>
      <c r="AV182" s="42">
        <v>639000</v>
      </c>
      <c r="AW182" s="42">
        <v>715000</v>
      </c>
      <c r="AX182" s="42">
        <v>649000</v>
      </c>
      <c r="AY182" s="42">
        <v>699000</v>
      </c>
      <c r="AZ182" s="42">
        <v>699900</v>
      </c>
      <c r="BA182" s="42">
        <v>785000</v>
      </c>
      <c r="BB182" s="42">
        <v>749950</v>
      </c>
      <c r="BC182" s="42">
        <v>699000</v>
      </c>
      <c r="BD182" s="42">
        <v>695000</v>
      </c>
      <c r="BE182" s="42">
        <v>649000</v>
      </c>
      <c r="BF182" s="42">
        <v>675000</v>
      </c>
      <c r="BG182" s="42">
        <v>659000</v>
      </c>
      <c r="BH182" s="42">
        <v>719000</v>
      </c>
      <c r="BI182" s="42">
        <v>645000</v>
      </c>
      <c r="BJ182" s="42">
        <v>599000</v>
      </c>
      <c r="BK182" s="42">
        <v>625000</v>
      </c>
      <c r="BL182" s="42">
        <v>625000</v>
      </c>
      <c r="BM182" s="42">
        <v>625000</v>
      </c>
      <c r="BN182" s="42">
        <v>749000</v>
      </c>
      <c r="BO182" s="42">
        <v>759000</v>
      </c>
      <c r="BP182" s="42">
        <v>759000</v>
      </c>
      <c r="BQ182" s="42">
        <v>750000</v>
      </c>
      <c r="BR182" s="42">
        <v>759000</v>
      </c>
      <c r="BS182" s="42">
        <v>750000</v>
      </c>
      <c r="BT182" s="42">
        <v>749000</v>
      </c>
      <c r="BU182" s="42">
        <v>749000</v>
      </c>
      <c r="BV182" s="42">
        <v>775000</v>
      </c>
    </row>
    <row r="183" spans="1:74" x14ac:dyDescent="0.45">
      <c r="A183" s="42">
        <v>95033</v>
      </c>
      <c r="B183" s="42" t="s">
        <v>192</v>
      </c>
      <c r="C183" s="42" t="s">
        <v>66</v>
      </c>
      <c r="D183" s="42" t="s">
        <v>109</v>
      </c>
      <c r="E183" s="42" t="s">
        <v>110</v>
      </c>
      <c r="F183" s="42">
        <v>1049000</v>
      </c>
      <c r="G183" s="42">
        <v>995000</v>
      </c>
      <c r="H183" s="42">
        <v>989000</v>
      </c>
      <c r="I183" s="42">
        <v>1075000</v>
      </c>
      <c r="J183" s="42">
        <v>989000</v>
      </c>
      <c r="K183" s="42">
        <v>975000</v>
      </c>
      <c r="L183" s="42">
        <v>995000</v>
      </c>
      <c r="M183" s="42">
        <v>1075000</v>
      </c>
      <c r="N183" s="42">
        <v>975000</v>
      </c>
      <c r="O183" s="42">
        <v>949000</v>
      </c>
      <c r="P183" s="42">
        <v>988000</v>
      </c>
      <c r="Q183" s="42">
        <v>1099000</v>
      </c>
      <c r="R183" s="42">
        <v>1100000</v>
      </c>
      <c r="S183" s="42">
        <v>1049000</v>
      </c>
      <c r="T183" s="42">
        <v>1049000</v>
      </c>
      <c r="U183" s="42">
        <v>1049000</v>
      </c>
      <c r="V183" s="42">
        <v>1095000</v>
      </c>
      <c r="W183" s="42">
        <v>999950</v>
      </c>
      <c r="X183" s="42">
        <v>1099000</v>
      </c>
      <c r="Y183" s="42">
        <v>1149000</v>
      </c>
      <c r="Z183" s="42">
        <v>1149000</v>
      </c>
      <c r="AA183" s="42">
        <v>1065000</v>
      </c>
      <c r="AB183" s="42">
        <v>1000000</v>
      </c>
      <c r="AC183" s="42">
        <v>1100000</v>
      </c>
      <c r="AD183" s="42">
        <v>1100000</v>
      </c>
      <c r="AE183" s="42">
        <v>980000</v>
      </c>
      <c r="AF183" s="42">
        <v>850000</v>
      </c>
      <c r="AG183" s="42">
        <v>799999</v>
      </c>
      <c r="AH183" s="42">
        <v>795000</v>
      </c>
      <c r="AI183" s="42">
        <v>749999</v>
      </c>
      <c r="AJ183" s="42">
        <v>742900</v>
      </c>
      <c r="AK183" s="42">
        <v>719000</v>
      </c>
      <c r="AL183" s="42">
        <v>799000</v>
      </c>
      <c r="AM183" s="42">
        <v>799999</v>
      </c>
      <c r="AN183" s="42">
        <v>695000</v>
      </c>
      <c r="AO183" s="42">
        <v>699000</v>
      </c>
      <c r="AP183" s="42">
        <v>665000</v>
      </c>
      <c r="AQ183" s="42">
        <v>699000</v>
      </c>
      <c r="AR183" s="42">
        <v>699000</v>
      </c>
      <c r="AS183" s="42">
        <v>699000</v>
      </c>
      <c r="AT183" s="42">
        <v>599000</v>
      </c>
      <c r="AU183" s="42">
        <v>619000</v>
      </c>
      <c r="AV183" s="42">
        <v>619000</v>
      </c>
      <c r="AW183" s="42">
        <v>725000</v>
      </c>
      <c r="AX183" s="42">
        <v>766000</v>
      </c>
      <c r="AY183" s="42">
        <v>810000</v>
      </c>
      <c r="AZ183" s="42">
        <v>775000</v>
      </c>
      <c r="BA183" s="42">
        <v>789000</v>
      </c>
      <c r="BB183" s="42">
        <v>999000</v>
      </c>
      <c r="BC183" s="42">
        <v>995000</v>
      </c>
      <c r="BD183" s="42">
        <v>1100000</v>
      </c>
      <c r="BE183" s="42">
        <v>749500</v>
      </c>
      <c r="BF183" s="42">
        <v>750000</v>
      </c>
      <c r="BG183" s="42">
        <v>749500</v>
      </c>
      <c r="BH183" s="42">
        <v>750000</v>
      </c>
      <c r="BI183" s="42">
        <v>715000</v>
      </c>
      <c r="BJ183" s="42">
        <v>729000</v>
      </c>
      <c r="BK183" s="42">
        <v>849000</v>
      </c>
      <c r="BL183" s="42">
        <v>849000</v>
      </c>
      <c r="BM183" s="42">
        <v>899000</v>
      </c>
      <c r="BN183" s="42">
        <v>850000</v>
      </c>
      <c r="BO183" s="42">
        <v>785000</v>
      </c>
      <c r="BP183" s="42">
        <v>850000</v>
      </c>
      <c r="BQ183" s="42">
        <v>929000</v>
      </c>
      <c r="BR183" s="42">
        <v>924900</v>
      </c>
      <c r="BS183" s="42">
        <v>895000</v>
      </c>
      <c r="BT183" s="42">
        <v>899000</v>
      </c>
      <c r="BU183" s="42">
        <v>895000</v>
      </c>
      <c r="BV183" s="42">
        <v>988888</v>
      </c>
    </row>
    <row r="184" spans="1:74" x14ac:dyDescent="0.45">
      <c r="A184" s="42">
        <v>94939</v>
      </c>
      <c r="B184" s="42" t="s">
        <v>193</v>
      </c>
      <c r="C184" s="42" t="s">
        <v>66</v>
      </c>
      <c r="D184" s="42" t="s">
        <v>65</v>
      </c>
      <c r="E184" s="42" t="s">
        <v>355</v>
      </c>
      <c r="F184" s="42">
        <v>1750000</v>
      </c>
      <c r="G184" s="42">
        <v>1750000</v>
      </c>
      <c r="H184" s="42">
        <v>1750000</v>
      </c>
      <c r="I184" s="42">
        <v>1695000</v>
      </c>
      <c r="J184" s="42">
        <v>1499000</v>
      </c>
      <c r="K184" s="42">
        <v>1550000</v>
      </c>
      <c r="L184" s="42">
        <v>1324900</v>
      </c>
      <c r="M184" s="42">
        <v>1395000</v>
      </c>
      <c r="N184" s="42">
        <v>1395000</v>
      </c>
      <c r="O184" s="42">
        <v>1365000</v>
      </c>
      <c r="P184" s="42">
        <v>1295000</v>
      </c>
      <c r="Q184" s="42">
        <v>1265000</v>
      </c>
      <c r="R184" s="42">
        <v>1250000</v>
      </c>
      <c r="S184" s="42">
        <v>1249000</v>
      </c>
      <c r="T184" s="42">
        <v>1050000</v>
      </c>
      <c r="U184" s="42">
        <v>1139000</v>
      </c>
      <c r="V184" s="42">
        <v>1195000</v>
      </c>
      <c r="W184" s="42">
        <v>1195000</v>
      </c>
      <c r="X184" s="42">
        <v>1200000</v>
      </c>
      <c r="Y184" s="42">
        <v>1199000</v>
      </c>
      <c r="Z184" s="42">
        <v>1125000</v>
      </c>
      <c r="AA184" s="42">
        <v>1089000</v>
      </c>
      <c r="AB184" s="42">
        <v>1125000</v>
      </c>
      <c r="AC184" s="42">
        <v>1049000</v>
      </c>
      <c r="AD184" s="42">
        <v>999500</v>
      </c>
      <c r="AE184" s="42">
        <v>999000</v>
      </c>
      <c r="AF184" s="42">
        <v>1029000</v>
      </c>
      <c r="AG184" s="42">
        <v>1029000</v>
      </c>
      <c r="AH184" s="42">
        <v>1090000</v>
      </c>
      <c r="AI184" s="42">
        <v>1125000</v>
      </c>
      <c r="AJ184" s="42">
        <v>1095000</v>
      </c>
      <c r="AK184" s="42">
        <v>1188000</v>
      </c>
      <c r="AL184" s="42">
        <v>1188000</v>
      </c>
      <c r="AM184" s="42">
        <v>1150000</v>
      </c>
      <c r="AN184" s="42">
        <v>910000</v>
      </c>
      <c r="AO184" s="42">
        <v>949000</v>
      </c>
      <c r="AP184" s="42">
        <v>1075000</v>
      </c>
      <c r="AQ184" s="42">
        <v>1109000</v>
      </c>
      <c r="AR184" s="42">
        <v>1099000</v>
      </c>
      <c r="AS184" s="42">
        <v>1195000</v>
      </c>
      <c r="AT184" s="42">
        <v>1165000</v>
      </c>
      <c r="AU184" s="42">
        <v>1195000</v>
      </c>
      <c r="AV184" s="42">
        <v>1150000</v>
      </c>
      <c r="AW184" s="42">
        <v>1450000</v>
      </c>
      <c r="AX184" s="42">
        <v>1495000</v>
      </c>
      <c r="AY184" s="42">
        <v>1385000</v>
      </c>
      <c r="AZ184" s="42">
        <v>1250000</v>
      </c>
      <c r="BA184" s="42">
        <v>964900</v>
      </c>
      <c r="BB184" s="42">
        <v>964900</v>
      </c>
      <c r="BC184" s="42">
        <v>1180000</v>
      </c>
      <c r="BD184" s="42">
        <v>1180000</v>
      </c>
      <c r="BE184" s="42">
        <v>1175000</v>
      </c>
      <c r="BF184" s="42">
        <v>995000</v>
      </c>
      <c r="BG184" s="42">
        <v>1180000</v>
      </c>
      <c r="BH184" s="42">
        <v>1299000</v>
      </c>
      <c r="BI184" s="42">
        <v>1495000</v>
      </c>
      <c r="BJ184" s="42">
        <v>1499900</v>
      </c>
      <c r="BK184" s="42">
        <v>1495000</v>
      </c>
      <c r="BL184" s="42">
        <v>1495000</v>
      </c>
      <c r="BM184" s="42">
        <v>1599000</v>
      </c>
      <c r="BN184" s="42">
        <v>1425000</v>
      </c>
      <c r="BO184" s="42">
        <v>1495000</v>
      </c>
      <c r="BP184" s="42">
        <v>1495000</v>
      </c>
      <c r="BQ184" s="42">
        <v>1495000</v>
      </c>
      <c r="BR184" s="42">
        <v>1425000</v>
      </c>
      <c r="BS184" s="42">
        <v>1350000</v>
      </c>
      <c r="BT184" s="42">
        <v>1150000</v>
      </c>
      <c r="BU184" s="42">
        <v>1299000</v>
      </c>
      <c r="BV184" s="42">
        <v>1500000</v>
      </c>
    </row>
    <row r="185" spans="1:74" x14ac:dyDescent="0.45">
      <c r="A185" s="42">
        <v>94158</v>
      </c>
      <c r="B185" s="42" t="s">
        <v>65</v>
      </c>
      <c r="C185" s="42" t="s">
        <v>66</v>
      </c>
      <c r="D185" s="42" t="s">
        <v>65</v>
      </c>
      <c r="E185" s="42" t="s">
        <v>65</v>
      </c>
      <c r="I185" s="42">
        <v>849000</v>
      </c>
      <c r="M185" s="42">
        <v>799000</v>
      </c>
      <c r="N185" s="42">
        <v>799000</v>
      </c>
      <c r="P185" s="42">
        <v>758000</v>
      </c>
      <c r="Q185" s="42">
        <v>735000</v>
      </c>
      <c r="R185" s="42">
        <v>829000</v>
      </c>
      <c r="S185" s="42">
        <v>829000</v>
      </c>
      <c r="T185" s="42">
        <v>679000</v>
      </c>
      <c r="U185" s="42">
        <v>799999</v>
      </c>
      <c r="V185" s="42">
        <v>699000</v>
      </c>
      <c r="W185" s="42">
        <v>799000</v>
      </c>
      <c r="X185" s="42">
        <v>799000</v>
      </c>
      <c r="Y185" s="42">
        <v>799950</v>
      </c>
      <c r="Z185" s="42">
        <v>799000</v>
      </c>
      <c r="AA185" s="42">
        <v>799000</v>
      </c>
      <c r="AB185" s="42">
        <v>799000</v>
      </c>
      <c r="AC185" s="42">
        <v>779000</v>
      </c>
      <c r="AD185" s="42">
        <v>799000</v>
      </c>
      <c r="AE185" s="42">
        <v>769000</v>
      </c>
      <c r="AF185" s="42">
        <v>769000</v>
      </c>
      <c r="AG185" s="42">
        <v>760000</v>
      </c>
      <c r="AH185" s="42">
        <v>760000</v>
      </c>
      <c r="AI185" s="42">
        <v>769000</v>
      </c>
      <c r="AJ185" s="42">
        <v>760000</v>
      </c>
      <c r="AK185" s="42">
        <v>760000</v>
      </c>
      <c r="AL185" s="42">
        <v>730000</v>
      </c>
      <c r="AM185" s="42">
        <v>789000</v>
      </c>
      <c r="AN185" s="42">
        <v>689000</v>
      </c>
      <c r="AO185" s="42">
        <v>749850</v>
      </c>
      <c r="AP185" s="42">
        <v>675000</v>
      </c>
      <c r="AQ185" s="42">
        <v>629000</v>
      </c>
      <c r="AR185" s="42">
        <v>675000</v>
      </c>
      <c r="AS185" s="42">
        <v>789500</v>
      </c>
      <c r="AT185" s="42">
        <v>789500</v>
      </c>
      <c r="AU185" s="42">
        <v>749000</v>
      </c>
      <c r="AY185" s="42">
        <v>799000</v>
      </c>
      <c r="AZ185" s="42">
        <v>879500</v>
      </c>
      <c r="BA185" s="42">
        <v>799000</v>
      </c>
      <c r="BB185" s="42">
        <v>854000</v>
      </c>
      <c r="BC185" s="42">
        <v>895000</v>
      </c>
      <c r="BD185" s="42">
        <v>999000</v>
      </c>
      <c r="BE185" s="42">
        <v>999000</v>
      </c>
      <c r="BF185" s="42">
        <v>715000</v>
      </c>
      <c r="BL185" s="42">
        <v>875000</v>
      </c>
      <c r="BM185" s="42">
        <v>1149000</v>
      </c>
      <c r="BN185" s="42">
        <v>1149000</v>
      </c>
      <c r="BO185" s="42">
        <v>899000</v>
      </c>
      <c r="BP185" s="42">
        <v>899000</v>
      </c>
      <c r="BQ185" s="42">
        <v>899000</v>
      </c>
      <c r="BR185" s="42">
        <v>899000</v>
      </c>
      <c r="BS185" s="42">
        <v>799000</v>
      </c>
      <c r="BT185" s="42">
        <v>907000</v>
      </c>
      <c r="BU185" s="42">
        <v>907000</v>
      </c>
      <c r="BV185" s="42">
        <v>899000</v>
      </c>
    </row>
    <row r="186" spans="1:74" x14ac:dyDescent="0.45">
      <c r="A186" s="42">
        <v>94572</v>
      </c>
      <c r="B186" s="42" t="s">
        <v>194</v>
      </c>
      <c r="C186" s="42" t="s">
        <v>66</v>
      </c>
      <c r="D186" s="42" t="s">
        <v>65</v>
      </c>
      <c r="E186" s="42" t="s">
        <v>354</v>
      </c>
      <c r="F186" s="42">
        <v>250000</v>
      </c>
      <c r="G186" s="42">
        <v>244900</v>
      </c>
      <c r="H186" s="42">
        <v>236900</v>
      </c>
      <c r="I186" s="42">
        <v>250000</v>
      </c>
      <c r="J186" s="42">
        <v>232057</v>
      </c>
      <c r="K186" s="42">
        <v>229500</v>
      </c>
      <c r="L186" s="42">
        <v>199000</v>
      </c>
      <c r="M186" s="42">
        <v>245000</v>
      </c>
      <c r="N186" s="42">
        <v>247000</v>
      </c>
      <c r="O186" s="42">
        <v>244900</v>
      </c>
      <c r="P186" s="42">
        <v>242600</v>
      </c>
      <c r="Q186" s="42">
        <v>229000</v>
      </c>
      <c r="R186" s="42">
        <v>229000</v>
      </c>
      <c r="S186" s="42">
        <v>222900</v>
      </c>
      <c r="T186" s="42">
        <v>205900</v>
      </c>
      <c r="U186" s="42">
        <v>235200</v>
      </c>
      <c r="V186" s="42">
        <v>249900</v>
      </c>
      <c r="W186" s="42">
        <v>235900</v>
      </c>
      <c r="X186" s="42">
        <v>239900</v>
      </c>
      <c r="Y186" s="42">
        <v>229000</v>
      </c>
      <c r="Z186" s="42">
        <v>225000</v>
      </c>
      <c r="AA186" s="42">
        <v>225000</v>
      </c>
      <c r="AB186" s="42">
        <v>215000</v>
      </c>
      <c r="AC186" s="42">
        <v>215000</v>
      </c>
      <c r="AD186" s="42">
        <v>209000</v>
      </c>
      <c r="AE186" s="42">
        <v>219900</v>
      </c>
      <c r="AF186" s="42">
        <v>254900</v>
      </c>
      <c r="AG186" s="42">
        <v>239500</v>
      </c>
      <c r="AH186" s="42">
        <v>224000</v>
      </c>
      <c r="AI186" s="42">
        <v>225900</v>
      </c>
      <c r="AJ186" s="42">
        <v>206400</v>
      </c>
      <c r="AK186" s="42">
        <v>200100</v>
      </c>
      <c r="AL186" s="42">
        <v>168950</v>
      </c>
      <c r="AM186" s="42">
        <v>149900</v>
      </c>
      <c r="AN186" s="42">
        <v>160000</v>
      </c>
      <c r="AO186" s="42">
        <v>159000</v>
      </c>
      <c r="AP186" s="42">
        <v>182900</v>
      </c>
      <c r="AQ186" s="42">
        <v>189000</v>
      </c>
      <c r="AR186" s="42">
        <v>189100</v>
      </c>
      <c r="AS186" s="42">
        <v>220000</v>
      </c>
      <c r="AT186" s="42">
        <v>229900</v>
      </c>
      <c r="AU186" s="42">
        <v>199900</v>
      </c>
      <c r="AV186" s="42">
        <v>199900</v>
      </c>
      <c r="AW186" s="42">
        <v>220000</v>
      </c>
      <c r="AX186" s="42">
        <v>239000</v>
      </c>
      <c r="AY186" s="42">
        <v>235000</v>
      </c>
      <c r="AZ186" s="42">
        <v>229900</v>
      </c>
      <c r="BA186" s="42">
        <v>250000</v>
      </c>
      <c r="BB186" s="42">
        <v>250000</v>
      </c>
      <c r="BC186" s="42">
        <v>229999</v>
      </c>
      <c r="BD186" s="42">
        <v>225000</v>
      </c>
      <c r="BE186" s="42">
        <v>257100</v>
      </c>
      <c r="BF186" s="42">
        <v>249500</v>
      </c>
      <c r="BG186" s="42">
        <v>249500</v>
      </c>
      <c r="BH186" s="42">
        <v>250000</v>
      </c>
      <c r="BI186" s="42">
        <v>299000</v>
      </c>
      <c r="BJ186" s="42">
        <v>299000</v>
      </c>
      <c r="BK186" s="42">
        <v>310000</v>
      </c>
      <c r="BL186" s="42">
        <v>345000</v>
      </c>
      <c r="BM186" s="42">
        <v>319950</v>
      </c>
      <c r="BN186" s="42">
        <v>299900</v>
      </c>
      <c r="BO186" s="42">
        <v>299900</v>
      </c>
      <c r="BP186" s="42">
        <v>299900</v>
      </c>
      <c r="BQ186" s="42">
        <v>357900</v>
      </c>
      <c r="BR186" s="42">
        <v>365000</v>
      </c>
      <c r="BU186" s="42">
        <v>420888</v>
      </c>
    </row>
    <row r="187" spans="1:74" x14ac:dyDescent="0.45">
      <c r="A187" s="42">
        <v>95119</v>
      </c>
      <c r="B187" s="42" t="s">
        <v>109</v>
      </c>
      <c r="C187" s="42" t="s">
        <v>66</v>
      </c>
      <c r="D187" s="42" t="s">
        <v>109</v>
      </c>
      <c r="E187" s="42" t="s">
        <v>110</v>
      </c>
      <c r="F187" s="42">
        <v>491900</v>
      </c>
      <c r="G187" s="42">
        <v>499000</v>
      </c>
      <c r="H187" s="42">
        <v>514900</v>
      </c>
      <c r="I187" s="42">
        <v>499000</v>
      </c>
      <c r="J187" s="42">
        <v>499900</v>
      </c>
      <c r="K187" s="42">
        <v>499000</v>
      </c>
      <c r="L187" s="42">
        <v>449950</v>
      </c>
      <c r="M187" s="42">
        <v>449950</v>
      </c>
      <c r="N187" s="42">
        <v>450000</v>
      </c>
      <c r="O187" s="42">
        <v>459000</v>
      </c>
      <c r="P187" s="42">
        <v>474888</v>
      </c>
      <c r="Q187" s="42">
        <v>450000</v>
      </c>
      <c r="R187" s="42">
        <v>454999</v>
      </c>
      <c r="S187" s="42">
        <v>441900</v>
      </c>
      <c r="T187" s="42">
        <v>439900</v>
      </c>
      <c r="U187" s="42">
        <v>470000</v>
      </c>
      <c r="V187" s="42">
        <v>475000</v>
      </c>
      <c r="W187" s="42">
        <v>475000</v>
      </c>
      <c r="X187" s="42">
        <v>475000</v>
      </c>
      <c r="Y187" s="42">
        <v>475000</v>
      </c>
      <c r="Z187" s="42">
        <v>475000</v>
      </c>
      <c r="AA187" s="42">
        <v>450500</v>
      </c>
      <c r="AB187" s="42">
        <v>478000</v>
      </c>
      <c r="AC187" s="42">
        <v>425000</v>
      </c>
      <c r="AD187" s="42">
        <v>428900</v>
      </c>
      <c r="AE187" s="42">
        <v>429000</v>
      </c>
      <c r="AF187" s="42">
        <v>427400</v>
      </c>
      <c r="AG187" s="42">
        <v>427400</v>
      </c>
      <c r="AH187" s="42">
        <v>399888</v>
      </c>
      <c r="AI187" s="42">
        <v>399888</v>
      </c>
      <c r="AJ187" s="42">
        <v>438000</v>
      </c>
      <c r="AK187" s="42">
        <v>455000</v>
      </c>
      <c r="AL187" s="42">
        <v>469000</v>
      </c>
      <c r="AM187" s="42">
        <v>469000</v>
      </c>
      <c r="AN187" s="42">
        <v>469000</v>
      </c>
      <c r="AO187" s="42">
        <v>475000</v>
      </c>
      <c r="AP187" s="42">
        <v>459888</v>
      </c>
      <c r="AQ187" s="42">
        <v>459000</v>
      </c>
      <c r="AR187" s="42">
        <v>459888</v>
      </c>
      <c r="AS187" s="42">
        <v>459888</v>
      </c>
      <c r="AT187" s="42">
        <v>449950</v>
      </c>
      <c r="AU187" s="42">
        <v>429000</v>
      </c>
      <c r="AV187" s="42">
        <v>449000</v>
      </c>
      <c r="AW187" s="42">
        <v>450000</v>
      </c>
      <c r="AX187" s="42">
        <v>450000</v>
      </c>
      <c r="AY187" s="42">
        <v>450000</v>
      </c>
      <c r="AZ187" s="42">
        <v>519000</v>
      </c>
      <c r="BA187" s="42">
        <v>525000</v>
      </c>
      <c r="BB187" s="42">
        <v>549000</v>
      </c>
      <c r="BC187" s="42">
        <v>529900</v>
      </c>
      <c r="BD187" s="42">
        <v>549950</v>
      </c>
      <c r="BE187" s="42">
        <v>559900</v>
      </c>
      <c r="BF187" s="42">
        <v>579000</v>
      </c>
      <c r="BG187" s="42">
        <v>580000</v>
      </c>
      <c r="BH187" s="42">
        <v>599000</v>
      </c>
      <c r="BI187" s="42">
        <v>619950</v>
      </c>
      <c r="BJ187" s="42">
        <v>629000</v>
      </c>
      <c r="BK187" s="42">
        <v>599000</v>
      </c>
      <c r="BL187" s="42">
        <v>585000</v>
      </c>
      <c r="BM187" s="42">
        <v>549000</v>
      </c>
      <c r="BN187" s="42">
        <v>599888</v>
      </c>
      <c r="BO187" s="42">
        <v>639999</v>
      </c>
      <c r="BP187" s="42">
        <v>630000</v>
      </c>
      <c r="BQ187" s="42">
        <v>619950</v>
      </c>
      <c r="BR187" s="42">
        <v>630000</v>
      </c>
      <c r="BS187" s="42">
        <v>659000</v>
      </c>
      <c r="BT187" s="42">
        <v>630000</v>
      </c>
      <c r="BU187" s="42">
        <v>630000</v>
      </c>
      <c r="BV187" s="42">
        <v>674888</v>
      </c>
    </row>
    <row r="188" spans="1:74" x14ac:dyDescent="0.45">
      <c r="A188" s="42">
        <v>94710</v>
      </c>
      <c r="B188" s="42" t="s">
        <v>111</v>
      </c>
      <c r="C188" s="42" t="s">
        <v>66</v>
      </c>
      <c r="D188" s="42" t="s">
        <v>65</v>
      </c>
      <c r="E188" s="42" t="s">
        <v>78</v>
      </c>
      <c r="F188" s="42">
        <v>599000</v>
      </c>
      <c r="I188" s="42">
        <v>469000</v>
      </c>
      <c r="J188" s="42">
        <v>469000</v>
      </c>
      <c r="K188" s="42">
        <v>455000</v>
      </c>
      <c r="L188" s="42">
        <v>403750</v>
      </c>
      <c r="M188" s="42">
        <v>409000</v>
      </c>
      <c r="N188" s="42">
        <v>409000</v>
      </c>
      <c r="O188" s="42">
        <v>455000</v>
      </c>
      <c r="P188" s="42">
        <v>349000</v>
      </c>
      <c r="Q188" s="42">
        <v>349000</v>
      </c>
      <c r="R188" s="42">
        <v>410850</v>
      </c>
      <c r="S188" s="42">
        <v>449900</v>
      </c>
      <c r="T188" s="42">
        <v>465000</v>
      </c>
      <c r="U188" s="42">
        <v>399000</v>
      </c>
      <c r="V188" s="42">
        <v>398000</v>
      </c>
      <c r="W188" s="42">
        <v>399900</v>
      </c>
      <c r="X188" s="42">
        <v>445000</v>
      </c>
      <c r="Y188" s="42">
        <v>445000</v>
      </c>
      <c r="Z188" s="42">
        <v>412000</v>
      </c>
      <c r="AA188" s="42">
        <v>449000</v>
      </c>
      <c r="AB188" s="42">
        <v>449000</v>
      </c>
      <c r="AC188" s="42">
        <v>465000</v>
      </c>
      <c r="AD188" s="42">
        <v>449900</v>
      </c>
      <c r="AE188" s="42">
        <v>449000</v>
      </c>
      <c r="AF188" s="42">
        <v>439000</v>
      </c>
      <c r="AG188" s="42">
        <v>439000</v>
      </c>
      <c r="AH188" s="42">
        <v>439000</v>
      </c>
      <c r="AI188" s="42">
        <v>449000</v>
      </c>
      <c r="AJ188" s="42">
        <v>395000</v>
      </c>
      <c r="AK188" s="42">
        <v>386900</v>
      </c>
      <c r="AL188" s="42">
        <v>386900</v>
      </c>
      <c r="AM188" s="42">
        <v>349000</v>
      </c>
      <c r="AN188" s="42">
        <v>399000</v>
      </c>
      <c r="AO188" s="42">
        <v>399000</v>
      </c>
      <c r="AP188" s="42">
        <v>375000</v>
      </c>
      <c r="AQ188" s="42">
        <v>365000</v>
      </c>
      <c r="AR188" s="42">
        <v>341200</v>
      </c>
      <c r="AS188" s="42">
        <v>330500</v>
      </c>
      <c r="AT188" s="42">
        <v>324900</v>
      </c>
      <c r="AU188" s="42">
        <v>399000</v>
      </c>
      <c r="AV188" s="42">
        <v>399000</v>
      </c>
      <c r="AW188" s="42">
        <v>499000</v>
      </c>
      <c r="BL188" s="42">
        <v>495000</v>
      </c>
      <c r="BM188" s="42">
        <v>615000</v>
      </c>
      <c r="BN188" s="42">
        <v>599000</v>
      </c>
      <c r="BO188" s="42">
        <v>585000</v>
      </c>
      <c r="BP188" s="42">
        <v>550000</v>
      </c>
      <c r="BR188" s="42">
        <v>549000</v>
      </c>
      <c r="BS188" s="42">
        <v>549000</v>
      </c>
      <c r="BU188" s="42">
        <v>549000</v>
      </c>
      <c r="BV188" s="42">
        <v>525000</v>
      </c>
    </row>
    <row r="189" spans="1:74" x14ac:dyDescent="0.45">
      <c r="A189" s="42">
        <v>94028</v>
      </c>
      <c r="B189" s="42" t="s">
        <v>195</v>
      </c>
      <c r="C189" s="42" t="s">
        <v>66</v>
      </c>
      <c r="D189" s="42" t="s">
        <v>65</v>
      </c>
      <c r="E189" s="42" t="s">
        <v>114</v>
      </c>
      <c r="F189" s="42">
        <v>1895000</v>
      </c>
      <c r="G189" s="42">
        <v>1895000</v>
      </c>
      <c r="H189" s="42">
        <v>1797000</v>
      </c>
      <c r="I189" s="42">
        <v>1699000</v>
      </c>
      <c r="J189" s="42">
        <v>1699000</v>
      </c>
      <c r="K189" s="42">
        <v>1849000</v>
      </c>
      <c r="L189" s="42">
        <v>1795000</v>
      </c>
      <c r="M189" s="42">
        <v>1995000</v>
      </c>
      <c r="N189" s="42">
        <v>2295000</v>
      </c>
      <c r="O189" s="42">
        <v>2295000</v>
      </c>
      <c r="P189" s="42">
        <v>2295000</v>
      </c>
      <c r="Q189" s="42">
        <v>2295000</v>
      </c>
      <c r="R189" s="42">
        <v>2495000</v>
      </c>
      <c r="S189" s="42">
        <v>2379000</v>
      </c>
      <c r="T189" s="42">
        <v>2379000</v>
      </c>
      <c r="U189" s="42">
        <v>2149000</v>
      </c>
      <c r="V189" s="42">
        <v>2250000</v>
      </c>
      <c r="W189" s="42">
        <v>2197000</v>
      </c>
      <c r="X189" s="42">
        <v>2249956</v>
      </c>
      <c r="Y189" s="42">
        <v>2199000</v>
      </c>
      <c r="Z189" s="42">
        <v>2250000</v>
      </c>
      <c r="AA189" s="42">
        <v>2349000</v>
      </c>
      <c r="AB189" s="42">
        <v>2349000</v>
      </c>
      <c r="AC189" s="42">
        <v>2649000</v>
      </c>
      <c r="AD189" s="42">
        <v>2495000</v>
      </c>
      <c r="AE189" s="42">
        <v>2495000</v>
      </c>
      <c r="AF189" s="42">
        <v>2500000</v>
      </c>
      <c r="AG189" s="42">
        <v>2349000</v>
      </c>
      <c r="AH189" s="42">
        <v>1995000</v>
      </c>
      <c r="AI189" s="42">
        <v>2125000</v>
      </c>
      <c r="AJ189" s="42">
        <v>2249000</v>
      </c>
      <c r="AK189" s="42">
        <v>2249000</v>
      </c>
      <c r="AL189" s="42">
        <v>2598000</v>
      </c>
      <c r="AM189" s="42">
        <v>2598000</v>
      </c>
      <c r="AN189" s="42">
        <v>2249000</v>
      </c>
      <c r="AO189" s="42">
        <v>2249000</v>
      </c>
      <c r="AP189" s="42">
        <v>2249000</v>
      </c>
      <c r="AQ189" s="42">
        <v>2249000</v>
      </c>
      <c r="AR189" s="42">
        <v>2598000</v>
      </c>
      <c r="AS189" s="42">
        <v>3495000</v>
      </c>
      <c r="AT189" s="42">
        <v>3890000</v>
      </c>
      <c r="AU189" s="42">
        <v>2550000</v>
      </c>
      <c r="AV189" s="42">
        <v>2550000</v>
      </c>
      <c r="AW189" s="42">
        <v>2895000</v>
      </c>
      <c r="AX189" s="42">
        <v>2995000</v>
      </c>
      <c r="AY189" s="42">
        <v>2850000</v>
      </c>
      <c r="AZ189" s="42">
        <v>2599000</v>
      </c>
      <c r="BA189" s="42">
        <v>2599000</v>
      </c>
      <c r="BB189" s="42">
        <v>2490000</v>
      </c>
      <c r="BC189" s="42">
        <v>2490000</v>
      </c>
      <c r="BD189" s="42">
        <v>2495000</v>
      </c>
      <c r="BE189" s="42">
        <v>2750000</v>
      </c>
      <c r="BF189" s="42">
        <v>3375000</v>
      </c>
      <c r="BG189" s="42">
        <v>3250000</v>
      </c>
      <c r="BH189" s="42">
        <v>3195000</v>
      </c>
      <c r="BI189" s="42">
        <v>3375000</v>
      </c>
      <c r="BJ189" s="42">
        <v>3150000</v>
      </c>
      <c r="BK189" s="42">
        <v>3150000</v>
      </c>
      <c r="BL189" s="42">
        <v>3200000</v>
      </c>
      <c r="BM189" s="42">
        <v>2998000</v>
      </c>
      <c r="BN189" s="42">
        <v>2885000</v>
      </c>
      <c r="BO189" s="42">
        <v>3200000</v>
      </c>
      <c r="BP189" s="42">
        <v>3500000</v>
      </c>
      <c r="BQ189" s="42">
        <v>4750000</v>
      </c>
      <c r="BR189" s="42">
        <v>4250000</v>
      </c>
      <c r="BS189" s="42">
        <v>2995000</v>
      </c>
      <c r="BT189" s="42">
        <v>3275000</v>
      </c>
      <c r="BU189" s="42">
        <v>2995000</v>
      </c>
      <c r="BV189" s="42">
        <v>3250000</v>
      </c>
    </row>
    <row r="190" spans="1:74" x14ac:dyDescent="0.45">
      <c r="A190" s="42">
        <v>94027</v>
      </c>
      <c r="B190" s="42" t="s">
        <v>196</v>
      </c>
      <c r="C190" s="42" t="s">
        <v>66</v>
      </c>
      <c r="D190" s="42" t="s">
        <v>65</v>
      </c>
      <c r="E190" s="42" t="s">
        <v>114</v>
      </c>
      <c r="F190" s="42">
        <v>4199000</v>
      </c>
      <c r="G190" s="42">
        <v>4125000</v>
      </c>
      <c r="H190" s="42">
        <v>4500000</v>
      </c>
      <c r="I190" s="42">
        <v>3998000</v>
      </c>
      <c r="J190" s="42">
        <v>3950000</v>
      </c>
      <c r="K190" s="42">
        <v>3999000</v>
      </c>
      <c r="L190" s="42">
        <v>4195000</v>
      </c>
      <c r="M190" s="42">
        <v>4195000</v>
      </c>
      <c r="N190" s="42">
        <v>3980000</v>
      </c>
      <c r="O190" s="42">
        <v>3500000</v>
      </c>
      <c r="P190" s="42">
        <v>3385000</v>
      </c>
      <c r="Q190" s="42">
        <v>3250000</v>
      </c>
      <c r="R190" s="42">
        <v>2999000</v>
      </c>
      <c r="S190" s="42">
        <v>2999000</v>
      </c>
      <c r="T190" s="42">
        <v>3385000</v>
      </c>
      <c r="U190" s="42">
        <v>3750000</v>
      </c>
      <c r="V190" s="42">
        <v>3900000</v>
      </c>
      <c r="W190" s="42">
        <v>3900000</v>
      </c>
      <c r="X190" s="42">
        <v>3900000</v>
      </c>
      <c r="Y190" s="42">
        <v>3900000</v>
      </c>
      <c r="Z190" s="42">
        <v>3950000</v>
      </c>
      <c r="AA190" s="42">
        <v>3395000</v>
      </c>
      <c r="AB190" s="42">
        <v>3500000</v>
      </c>
      <c r="AC190" s="42">
        <v>3900000</v>
      </c>
      <c r="AD190" s="42">
        <v>4295000</v>
      </c>
      <c r="AE190" s="42">
        <v>4000000</v>
      </c>
      <c r="AF190" s="42">
        <v>3500000</v>
      </c>
      <c r="AG190" s="42">
        <v>3495000</v>
      </c>
      <c r="AH190" s="42">
        <v>3595000</v>
      </c>
      <c r="AI190" s="42">
        <v>4000000</v>
      </c>
      <c r="AJ190" s="42">
        <v>3995000</v>
      </c>
      <c r="AK190" s="42">
        <v>4175000</v>
      </c>
      <c r="AL190" s="42">
        <v>4270000</v>
      </c>
      <c r="AM190" s="42">
        <v>4100000</v>
      </c>
      <c r="AN190" s="42">
        <v>4100000</v>
      </c>
      <c r="AO190" s="42">
        <v>4399000</v>
      </c>
      <c r="AP190" s="42">
        <v>4250000</v>
      </c>
      <c r="AQ190" s="42">
        <v>4188000</v>
      </c>
      <c r="AR190" s="42">
        <v>4500000</v>
      </c>
      <c r="AS190" s="42">
        <v>4260000</v>
      </c>
      <c r="AT190" s="42">
        <v>4500000</v>
      </c>
      <c r="AU190" s="42">
        <v>4449000</v>
      </c>
      <c r="AV190" s="42">
        <v>4188000</v>
      </c>
      <c r="AW190" s="42">
        <v>4995000</v>
      </c>
      <c r="AX190" s="42">
        <v>5250000</v>
      </c>
      <c r="AY190" s="42">
        <v>6180000</v>
      </c>
      <c r="AZ190" s="42">
        <v>4995000</v>
      </c>
      <c r="BA190" s="42">
        <v>4795000</v>
      </c>
      <c r="BB190" s="42">
        <v>4493000</v>
      </c>
      <c r="BC190" s="42">
        <v>5350000</v>
      </c>
      <c r="BD190" s="42">
        <v>6500000</v>
      </c>
      <c r="BE190" s="42">
        <v>4995000</v>
      </c>
      <c r="BF190" s="42">
        <v>4750000</v>
      </c>
      <c r="BG190" s="42">
        <v>5995000</v>
      </c>
      <c r="BH190" s="42">
        <v>6295000</v>
      </c>
      <c r="BI190" s="42">
        <v>5995000</v>
      </c>
      <c r="BJ190" s="42">
        <v>6495000</v>
      </c>
      <c r="BK190" s="42">
        <v>6299000</v>
      </c>
      <c r="BL190" s="42">
        <v>6750000</v>
      </c>
      <c r="BM190" s="42">
        <v>6795000</v>
      </c>
      <c r="BN190" s="42">
        <v>6495000</v>
      </c>
      <c r="BO190" s="42">
        <v>6299000</v>
      </c>
      <c r="BP190" s="42">
        <v>6875000</v>
      </c>
      <c r="BQ190" s="42">
        <v>6950000</v>
      </c>
      <c r="BR190" s="42">
        <v>7925000</v>
      </c>
      <c r="BS190" s="42">
        <v>6895000</v>
      </c>
      <c r="BT190" s="42">
        <v>6895000</v>
      </c>
      <c r="BU190" s="42">
        <v>7200000</v>
      </c>
      <c r="BV190" s="42">
        <v>7200000</v>
      </c>
    </row>
    <row r="191" spans="1:74" x14ac:dyDescent="0.45">
      <c r="A191" s="42">
        <v>95046</v>
      </c>
      <c r="B191" s="42" t="s">
        <v>197</v>
      </c>
      <c r="C191" s="42" t="s">
        <v>66</v>
      </c>
      <c r="D191" s="42" t="s">
        <v>109</v>
      </c>
      <c r="E191" s="42" t="s">
        <v>110</v>
      </c>
      <c r="F191" s="42">
        <v>898000</v>
      </c>
      <c r="G191" s="42">
        <v>898000</v>
      </c>
      <c r="H191" s="42">
        <v>875000</v>
      </c>
      <c r="I191" s="42">
        <v>945000</v>
      </c>
      <c r="J191" s="42">
        <v>919000</v>
      </c>
      <c r="K191" s="42">
        <v>945000</v>
      </c>
      <c r="L191" s="42">
        <v>895000</v>
      </c>
      <c r="M191" s="42">
        <v>899999</v>
      </c>
      <c r="N191" s="42">
        <v>989000</v>
      </c>
      <c r="O191" s="42">
        <v>989000</v>
      </c>
      <c r="P191" s="42">
        <v>949000</v>
      </c>
      <c r="Q191" s="42">
        <v>949000</v>
      </c>
      <c r="R191" s="42">
        <v>919000</v>
      </c>
      <c r="S191" s="42">
        <v>800250</v>
      </c>
      <c r="T191" s="42">
        <v>849500</v>
      </c>
      <c r="U191" s="42">
        <v>849500</v>
      </c>
      <c r="V191" s="42">
        <v>785000</v>
      </c>
      <c r="W191" s="42">
        <v>785000</v>
      </c>
      <c r="X191" s="42">
        <v>699000</v>
      </c>
      <c r="Y191" s="42">
        <v>739000</v>
      </c>
      <c r="Z191" s="42">
        <v>785000</v>
      </c>
      <c r="AA191" s="42">
        <v>625000</v>
      </c>
      <c r="AB191" s="42">
        <v>679500</v>
      </c>
      <c r="AC191" s="42">
        <v>600000</v>
      </c>
      <c r="AD191" s="42">
        <v>650000</v>
      </c>
      <c r="AE191" s="42">
        <v>650000</v>
      </c>
      <c r="AF191" s="42">
        <v>679500</v>
      </c>
      <c r="AG191" s="42">
        <v>678000</v>
      </c>
      <c r="AH191" s="42">
        <v>649000</v>
      </c>
      <c r="AI191" s="42">
        <v>699999</v>
      </c>
      <c r="AJ191" s="42">
        <v>699999</v>
      </c>
      <c r="AK191" s="42">
        <v>670000</v>
      </c>
      <c r="AL191" s="42">
        <v>649987</v>
      </c>
      <c r="AM191" s="42">
        <v>664999</v>
      </c>
      <c r="AN191" s="42">
        <v>670000</v>
      </c>
      <c r="AO191" s="42">
        <v>664999</v>
      </c>
      <c r="AP191" s="42">
        <v>699000</v>
      </c>
      <c r="AQ191" s="42">
        <v>699000</v>
      </c>
      <c r="AR191" s="42">
        <v>600000</v>
      </c>
      <c r="AS191" s="42">
        <v>649900</v>
      </c>
      <c r="AT191" s="42">
        <v>649900</v>
      </c>
      <c r="AU191" s="42">
        <v>689000</v>
      </c>
      <c r="AV191" s="42">
        <v>649900</v>
      </c>
      <c r="AW191" s="42">
        <v>729889</v>
      </c>
      <c r="AX191" s="42">
        <v>649987</v>
      </c>
      <c r="AY191" s="42">
        <v>690000</v>
      </c>
      <c r="AZ191" s="42">
        <v>715000</v>
      </c>
      <c r="BA191" s="42">
        <v>725000</v>
      </c>
      <c r="BB191" s="42">
        <v>799999</v>
      </c>
      <c r="BC191" s="42">
        <v>749500</v>
      </c>
      <c r="BD191" s="42">
        <v>799000</v>
      </c>
      <c r="BE191" s="42">
        <v>799999</v>
      </c>
      <c r="BF191" s="42">
        <v>749500</v>
      </c>
      <c r="BG191" s="42">
        <v>799999</v>
      </c>
      <c r="BH191" s="42">
        <v>999950</v>
      </c>
      <c r="BI191" s="42">
        <v>1499000</v>
      </c>
      <c r="BJ191" s="42">
        <v>1498880</v>
      </c>
      <c r="BK191" s="42">
        <v>1499000</v>
      </c>
      <c r="BL191" s="42">
        <v>1400000</v>
      </c>
      <c r="BM191" s="42">
        <v>1489950</v>
      </c>
      <c r="BN191" s="42">
        <v>1399000</v>
      </c>
      <c r="BO191" s="42">
        <v>1400000</v>
      </c>
      <c r="BP191" s="42">
        <v>949888</v>
      </c>
      <c r="BQ191" s="42">
        <v>949888</v>
      </c>
      <c r="BR191" s="42">
        <v>1200000</v>
      </c>
      <c r="BS191" s="42">
        <v>1249000</v>
      </c>
      <c r="BT191" s="42">
        <v>1199900</v>
      </c>
      <c r="BU191" s="42">
        <v>1215000</v>
      </c>
      <c r="BV191" s="42">
        <v>1199900</v>
      </c>
    </row>
    <row r="192" spans="1:74" x14ac:dyDescent="0.45">
      <c r="A192" s="42">
        <v>94111</v>
      </c>
      <c r="B192" s="42" t="s">
        <v>65</v>
      </c>
      <c r="C192" s="42" t="s">
        <v>66</v>
      </c>
      <c r="D192" s="42" t="s">
        <v>65</v>
      </c>
      <c r="E192" s="42" t="s">
        <v>65</v>
      </c>
      <c r="F192" s="42">
        <v>918000</v>
      </c>
      <c r="G192" s="42">
        <v>799000</v>
      </c>
      <c r="H192" s="42">
        <v>799000</v>
      </c>
      <c r="I192" s="42">
        <v>659000</v>
      </c>
      <c r="J192" s="42">
        <v>799000</v>
      </c>
      <c r="K192" s="42">
        <v>819000</v>
      </c>
      <c r="L192" s="42">
        <v>819000</v>
      </c>
      <c r="M192" s="42">
        <v>889000</v>
      </c>
      <c r="N192" s="42">
        <v>889000</v>
      </c>
      <c r="O192" s="42">
        <v>918000</v>
      </c>
      <c r="P192" s="42">
        <v>819000</v>
      </c>
      <c r="Q192" s="42">
        <v>889000</v>
      </c>
      <c r="R192" s="42">
        <v>889000</v>
      </c>
      <c r="S192" s="42">
        <v>895000</v>
      </c>
      <c r="T192" s="42">
        <v>859000</v>
      </c>
      <c r="U192" s="42">
        <v>799000</v>
      </c>
      <c r="V192" s="42">
        <v>749000</v>
      </c>
      <c r="W192" s="42">
        <v>795000</v>
      </c>
      <c r="X192" s="42">
        <v>719000</v>
      </c>
      <c r="Y192" s="42">
        <v>749000</v>
      </c>
      <c r="Z192" s="42">
        <v>799000</v>
      </c>
      <c r="AA192" s="42">
        <v>875000</v>
      </c>
      <c r="AB192" s="42">
        <v>889000</v>
      </c>
      <c r="AC192" s="42">
        <v>889000</v>
      </c>
      <c r="AD192" s="42">
        <v>785000</v>
      </c>
      <c r="AE192" s="42">
        <v>839000</v>
      </c>
      <c r="AF192" s="42">
        <v>850000</v>
      </c>
      <c r="AG192" s="42">
        <v>850000</v>
      </c>
      <c r="AH192" s="42">
        <v>785000</v>
      </c>
      <c r="AI192" s="42">
        <v>780000</v>
      </c>
      <c r="AJ192" s="42">
        <v>700000</v>
      </c>
      <c r="AK192" s="42">
        <v>700000</v>
      </c>
      <c r="AL192" s="42">
        <v>679000</v>
      </c>
      <c r="AM192" s="42">
        <v>699000</v>
      </c>
      <c r="AN192" s="42">
        <v>645000</v>
      </c>
      <c r="AO192" s="42">
        <v>659000</v>
      </c>
      <c r="AP192" s="42">
        <v>649000</v>
      </c>
      <c r="AQ192" s="42">
        <v>649000</v>
      </c>
      <c r="AR192" s="42">
        <v>699900</v>
      </c>
      <c r="AS192" s="42">
        <v>949000</v>
      </c>
      <c r="AT192" s="42">
        <v>699900</v>
      </c>
      <c r="AU192" s="42">
        <v>627500</v>
      </c>
      <c r="AV192" s="42">
        <v>595000</v>
      </c>
      <c r="AW192" s="42">
        <v>1025000</v>
      </c>
      <c r="AX192" s="42">
        <v>1025000</v>
      </c>
      <c r="AY192" s="42">
        <v>1300000</v>
      </c>
      <c r="AZ192" s="42">
        <v>1325000</v>
      </c>
      <c r="BA192" s="42">
        <v>659000</v>
      </c>
      <c r="BC192" s="42">
        <v>659000</v>
      </c>
      <c r="BK192" s="42">
        <v>1050000</v>
      </c>
      <c r="BL192" s="42">
        <v>1075000</v>
      </c>
      <c r="BN192" s="42">
        <v>1075000</v>
      </c>
      <c r="BS192" s="42">
        <v>820000</v>
      </c>
      <c r="BT192" s="42">
        <v>829000</v>
      </c>
      <c r="BU192" s="42">
        <v>799000</v>
      </c>
      <c r="BV192" s="42">
        <v>1100000</v>
      </c>
    </row>
    <row r="193" spans="1:74" x14ac:dyDescent="0.45">
      <c r="A193" s="42">
        <v>95139</v>
      </c>
      <c r="B193" s="42" t="s">
        <v>109</v>
      </c>
      <c r="C193" s="42" t="s">
        <v>66</v>
      </c>
      <c r="D193" s="42" t="s">
        <v>109</v>
      </c>
      <c r="E193" s="42" t="s">
        <v>110</v>
      </c>
      <c r="F193" s="42">
        <v>499000</v>
      </c>
      <c r="G193" s="42">
        <v>515000</v>
      </c>
      <c r="H193" s="42">
        <v>499000</v>
      </c>
      <c r="I193" s="42">
        <v>475000</v>
      </c>
      <c r="J193" s="42">
        <v>445400</v>
      </c>
      <c r="K193" s="42">
        <v>455500</v>
      </c>
      <c r="L193" s="42">
        <v>444950</v>
      </c>
      <c r="M193" s="42">
        <v>409900</v>
      </c>
      <c r="N193" s="42">
        <v>412900</v>
      </c>
      <c r="O193" s="42">
        <v>410000</v>
      </c>
      <c r="P193" s="42">
        <v>429999</v>
      </c>
      <c r="Q193" s="42">
        <v>434900</v>
      </c>
      <c r="R193" s="42">
        <v>410850</v>
      </c>
      <c r="S193" s="42">
        <v>429999</v>
      </c>
      <c r="T193" s="42">
        <v>449900</v>
      </c>
      <c r="U193" s="42">
        <v>449000</v>
      </c>
      <c r="V193" s="42">
        <v>449000</v>
      </c>
      <c r="W193" s="42">
        <v>449000</v>
      </c>
      <c r="X193" s="42">
        <v>449000</v>
      </c>
      <c r="Y193" s="42">
        <v>434900</v>
      </c>
      <c r="Z193" s="42">
        <v>429999</v>
      </c>
      <c r="AA193" s="42">
        <v>449900</v>
      </c>
      <c r="AB193" s="42">
        <v>458000</v>
      </c>
      <c r="AC193" s="42">
        <v>457350</v>
      </c>
      <c r="AD193" s="42">
        <v>449999</v>
      </c>
      <c r="AE193" s="42">
        <v>425000</v>
      </c>
      <c r="AF193" s="42">
        <v>425000</v>
      </c>
      <c r="AG193" s="42">
        <v>429000</v>
      </c>
      <c r="AH193" s="42">
        <v>429000</v>
      </c>
      <c r="AI193" s="42">
        <v>429000</v>
      </c>
      <c r="AJ193" s="42">
        <v>439000</v>
      </c>
      <c r="AK193" s="42">
        <v>449900</v>
      </c>
      <c r="AL193" s="42">
        <v>449000</v>
      </c>
      <c r="AM193" s="42">
        <v>439000</v>
      </c>
      <c r="AN193" s="42">
        <v>429000</v>
      </c>
      <c r="AO193" s="42">
        <v>399900</v>
      </c>
      <c r="AP193" s="42">
        <v>415000</v>
      </c>
      <c r="AQ193" s="42">
        <v>399900</v>
      </c>
      <c r="AR193" s="42">
        <v>399900</v>
      </c>
      <c r="AS193" s="42">
        <v>410000</v>
      </c>
      <c r="AT193" s="42">
        <v>488888</v>
      </c>
      <c r="AU193" s="42">
        <v>489900</v>
      </c>
      <c r="AV193" s="42">
        <v>450000</v>
      </c>
      <c r="AW193" s="42">
        <v>449950</v>
      </c>
      <c r="AX193" s="42">
        <v>475000</v>
      </c>
      <c r="AY193" s="42">
        <v>499950</v>
      </c>
      <c r="AZ193" s="42">
        <v>499900</v>
      </c>
      <c r="BA193" s="42">
        <v>499900</v>
      </c>
      <c r="BB193" s="42">
        <v>499900</v>
      </c>
      <c r="BC193" s="42">
        <v>469500</v>
      </c>
      <c r="BD193" s="42">
        <v>469000</v>
      </c>
      <c r="BE193" s="42">
        <v>469500</v>
      </c>
      <c r="BF193" s="42">
        <v>449000</v>
      </c>
      <c r="BG193" s="42">
        <v>449000</v>
      </c>
      <c r="BH193" s="42">
        <v>538888</v>
      </c>
      <c r="BI193" s="42">
        <v>588888</v>
      </c>
      <c r="BJ193" s="42">
        <v>599000</v>
      </c>
      <c r="BK193" s="42">
        <v>599000</v>
      </c>
      <c r="BL193" s="42">
        <v>575000</v>
      </c>
      <c r="BM193" s="42">
        <v>589000</v>
      </c>
      <c r="BN193" s="42">
        <v>599000</v>
      </c>
      <c r="BO193" s="42">
        <v>599000</v>
      </c>
      <c r="BP193" s="42">
        <v>625000</v>
      </c>
      <c r="BQ193" s="42">
        <v>619000</v>
      </c>
      <c r="BR193" s="42">
        <v>619000</v>
      </c>
      <c r="BS193" s="42">
        <v>624000</v>
      </c>
      <c r="BT193" s="42">
        <v>625000</v>
      </c>
      <c r="BU193" s="42">
        <v>625000</v>
      </c>
      <c r="BV193" s="42">
        <v>625000</v>
      </c>
    </row>
    <row r="194" spans="1:74" x14ac:dyDescent="0.45">
      <c r="A194" s="42">
        <v>94005</v>
      </c>
      <c r="B194" s="42" t="s">
        <v>198</v>
      </c>
      <c r="C194" s="42" t="s">
        <v>66</v>
      </c>
      <c r="D194" s="42" t="s">
        <v>65</v>
      </c>
      <c r="E194" s="42" t="s">
        <v>114</v>
      </c>
      <c r="F194" s="42">
        <v>575000</v>
      </c>
      <c r="G194" s="42">
        <v>565000</v>
      </c>
      <c r="H194" s="42">
        <v>565000</v>
      </c>
      <c r="I194" s="42">
        <v>899000</v>
      </c>
      <c r="J194" s="42">
        <v>899000</v>
      </c>
      <c r="K194" s="42">
        <v>708000</v>
      </c>
      <c r="L194" s="42">
        <v>575000</v>
      </c>
      <c r="M194" s="42">
        <v>628000</v>
      </c>
      <c r="N194" s="42">
        <v>575000</v>
      </c>
      <c r="O194" s="42">
        <v>578000</v>
      </c>
      <c r="P194" s="42">
        <v>575000</v>
      </c>
      <c r="Q194" s="42">
        <v>575000</v>
      </c>
      <c r="R194" s="42">
        <v>695000</v>
      </c>
      <c r="S194" s="42">
        <v>649000</v>
      </c>
      <c r="T194" s="42">
        <v>675000</v>
      </c>
      <c r="U194" s="42">
        <v>648000</v>
      </c>
      <c r="V194" s="42">
        <v>639000</v>
      </c>
      <c r="W194" s="42">
        <v>639000</v>
      </c>
      <c r="X194" s="42">
        <v>648000</v>
      </c>
      <c r="Y194" s="42">
        <v>629000</v>
      </c>
      <c r="Z194" s="42">
        <v>627000</v>
      </c>
      <c r="AA194" s="42">
        <v>649000</v>
      </c>
      <c r="AB194" s="42">
        <v>648000</v>
      </c>
      <c r="AC194" s="42">
        <v>635000</v>
      </c>
      <c r="AD194" s="42">
        <v>628000</v>
      </c>
      <c r="AE194" s="42">
        <v>628000</v>
      </c>
      <c r="AF194" s="42">
        <v>609000</v>
      </c>
      <c r="AG194" s="42">
        <v>609000</v>
      </c>
      <c r="AH194" s="42">
        <v>599900</v>
      </c>
      <c r="AI194" s="42">
        <v>628000</v>
      </c>
      <c r="AJ194" s="42">
        <v>635000</v>
      </c>
      <c r="AK194" s="42">
        <v>658000</v>
      </c>
      <c r="AL194" s="42">
        <v>628000</v>
      </c>
      <c r="AM194" s="42">
        <v>549000</v>
      </c>
      <c r="AN194" s="42">
        <v>549000</v>
      </c>
      <c r="AO194" s="42">
        <v>598000</v>
      </c>
      <c r="AP194" s="42">
        <v>548000</v>
      </c>
      <c r="AQ194" s="42">
        <v>549000</v>
      </c>
      <c r="AR194" s="42">
        <v>559900</v>
      </c>
      <c r="AS194" s="42">
        <v>559900</v>
      </c>
      <c r="AT194" s="42">
        <v>559900</v>
      </c>
      <c r="AU194" s="42">
        <v>545000</v>
      </c>
      <c r="AV194" s="42">
        <v>499000</v>
      </c>
      <c r="AW194" s="42">
        <v>549000</v>
      </c>
      <c r="AX194" s="42">
        <v>639000</v>
      </c>
      <c r="AY194" s="42">
        <v>629900</v>
      </c>
      <c r="AZ194" s="42">
        <v>639000</v>
      </c>
      <c r="BA194" s="42">
        <v>699000</v>
      </c>
      <c r="BB194" s="42">
        <v>924995</v>
      </c>
      <c r="BC194" s="42">
        <v>699000</v>
      </c>
      <c r="BD194" s="42">
        <v>585000</v>
      </c>
      <c r="BE194" s="42">
        <v>549000</v>
      </c>
      <c r="BF194" s="42">
        <v>688800</v>
      </c>
      <c r="BG194" s="42">
        <v>599900</v>
      </c>
      <c r="BH194" s="42">
        <v>688800</v>
      </c>
      <c r="BI194" s="42">
        <v>638000</v>
      </c>
      <c r="BJ194" s="42">
        <v>638000</v>
      </c>
      <c r="BK194" s="42">
        <v>698000</v>
      </c>
      <c r="BL194" s="42">
        <v>698000</v>
      </c>
      <c r="BM194" s="42">
        <v>699000</v>
      </c>
      <c r="BN194" s="42">
        <v>699000</v>
      </c>
      <c r="BO194" s="42">
        <v>675000</v>
      </c>
      <c r="BP194" s="42">
        <v>630000</v>
      </c>
      <c r="BQ194" s="42">
        <v>849000</v>
      </c>
      <c r="BR194" s="42">
        <v>898000</v>
      </c>
      <c r="BS194" s="42">
        <v>548000</v>
      </c>
      <c r="BT194" s="42">
        <v>638000</v>
      </c>
      <c r="BU194" s="42">
        <v>749000</v>
      </c>
      <c r="BV194" s="42">
        <v>595000</v>
      </c>
    </row>
    <row r="195" spans="1:74" x14ac:dyDescent="0.45">
      <c r="A195" s="42">
        <v>94304</v>
      </c>
      <c r="B195" s="42" t="s">
        <v>159</v>
      </c>
      <c r="C195" s="42" t="s">
        <v>66</v>
      </c>
      <c r="D195" s="42" t="s">
        <v>109</v>
      </c>
      <c r="E195" s="42" t="s">
        <v>110</v>
      </c>
      <c r="Y195" s="42">
        <v>2750000</v>
      </c>
      <c r="Z195" s="42">
        <v>2499000</v>
      </c>
    </row>
    <row r="196" spans="1:74" x14ac:dyDescent="0.45">
      <c r="A196" s="42">
        <v>94018</v>
      </c>
      <c r="B196" s="42" t="s">
        <v>181</v>
      </c>
      <c r="C196" s="42" t="s">
        <v>66</v>
      </c>
      <c r="D196" s="42" t="s">
        <v>65</v>
      </c>
      <c r="E196" s="42" t="s">
        <v>114</v>
      </c>
      <c r="F196" s="42">
        <v>895000</v>
      </c>
      <c r="G196" s="42">
        <v>829000</v>
      </c>
      <c r="H196" s="42">
        <v>699900</v>
      </c>
      <c r="I196" s="42">
        <v>774950</v>
      </c>
      <c r="J196" s="42">
        <v>774950</v>
      </c>
      <c r="K196" s="42">
        <v>774950</v>
      </c>
      <c r="L196" s="42">
        <v>865000</v>
      </c>
      <c r="M196" s="42">
        <v>899000</v>
      </c>
      <c r="N196" s="42">
        <v>865000</v>
      </c>
      <c r="O196" s="42">
        <v>799000</v>
      </c>
      <c r="P196" s="42">
        <v>799000</v>
      </c>
      <c r="Q196" s="42">
        <v>799000</v>
      </c>
      <c r="R196" s="42">
        <v>799000</v>
      </c>
      <c r="S196" s="42">
        <v>799000</v>
      </c>
      <c r="T196" s="42">
        <v>865000</v>
      </c>
      <c r="U196" s="42">
        <v>865000</v>
      </c>
      <c r="V196" s="42">
        <v>865000</v>
      </c>
      <c r="W196" s="42">
        <v>865000</v>
      </c>
      <c r="X196" s="42">
        <v>865000</v>
      </c>
      <c r="Y196" s="42">
        <v>865000</v>
      </c>
      <c r="Z196" s="42">
        <v>998000</v>
      </c>
      <c r="AA196" s="42">
        <v>856000</v>
      </c>
      <c r="AB196" s="42">
        <v>850000</v>
      </c>
      <c r="AC196" s="42">
        <v>850000</v>
      </c>
      <c r="AD196" s="42">
        <v>799999</v>
      </c>
      <c r="AE196" s="42">
        <v>735000</v>
      </c>
      <c r="AF196" s="42">
        <v>699000</v>
      </c>
      <c r="AG196" s="42">
        <v>725000</v>
      </c>
      <c r="AH196" s="42">
        <v>729000</v>
      </c>
      <c r="AI196" s="42">
        <v>699000</v>
      </c>
      <c r="AJ196" s="42">
        <v>749000</v>
      </c>
      <c r="AK196" s="42">
        <v>808808</v>
      </c>
      <c r="AL196" s="42">
        <v>799999</v>
      </c>
      <c r="AM196" s="42">
        <v>799999</v>
      </c>
      <c r="AN196" s="42">
        <v>808808</v>
      </c>
      <c r="AO196" s="42">
        <v>775000</v>
      </c>
      <c r="AP196" s="42">
        <v>722000</v>
      </c>
      <c r="AQ196" s="42">
        <v>699000</v>
      </c>
      <c r="AR196" s="42">
        <v>680000</v>
      </c>
      <c r="AS196" s="42">
        <v>629000</v>
      </c>
      <c r="AT196" s="42">
        <v>799000</v>
      </c>
      <c r="AU196" s="42">
        <v>795000</v>
      </c>
      <c r="AV196" s="42">
        <v>799000</v>
      </c>
      <c r="AW196" s="42">
        <v>699000</v>
      </c>
      <c r="AX196" s="42">
        <v>680000</v>
      </c>
      <c r="AY196" s="42">
        <v>680000</v>
      </c>
      <c r="AZ196" s="42">
        <v>699000</v>
      </c>
      <c r="BA196" s="42">
        <v>699000</v>
      </c>
      <c r="BB196" s="42">
        <v>699500</v>
      </c>
      <c r="BC196" s="42">
        <v>748000</v>
      </c>
      <c r="BD196" s="42">
        <v>819000</v>
      </c>
      <c r="BE196" s="42">
        <v>975000</v>
      </c>
      <c r="BF196" s="42">
        <v>819000</v>
      </c>
      <c r="BG196" s="42">
        <v>819000</v>
      </c>
      <c r="BH196" s="42">
        <v>799000</v>
      </c>
      <c r="BI196" s="42">
        <v>699000</v>
      </c>
      <c r="BJ196" s="42">
        <v>899000</v>
      </c>
      <c r="BK196" s="42">
        <v>999000</v>
      </c>
      <c r="BL196" s="42">
        <v>1085000</v>
      </c>
      <c r="BM196" s="42">
        <v>995995</v>
      </c>
      <c r="BN196" s="42">
        <v>995995</v>
      </c>
      <c r="BO196" s="42">
        <v>995995</v>
      </c>
      <c r="BP196" s="42">
        <v>940000</v>
      </c>
      <c r="BQ196" s="42">
        <v>995995</v>
      </c>
      <c r="BR196" s="42">
        <v>899000</v>
      </c>
      <c r="BS196" s="42">
        <v>899000</v>
      </c>
      <c r="BT196" s="42">
        <v>959800</v>
      </c>
      <c r="BU196" s="42">
        <v>959800</v>
      </c>
      <c r="BV196" s="42">
        <v>970000</v>
      </c>
    </row>
    <row r="197" spans="1:74" x14ac:dyDescent="0.45">
      <c r="A197" s="42">
        <v>94525</v>
      </c>
      <c r="B197" s="42" t="s">
        <v>188</v>
      </c>
      <c r="C197" s="42" t="s">
        <v>66</v>
      </c>
      <c r="D197" s="42" t="s">
        <v>65</v>
      </c>
      <c r="E197" s="42" t="s">
        <v>354</v>
      </c>
      <c r="F197" s="42">
        <v>399000</v>
      </c>
      <c r="G197" s="42">
        <v>375000</v>
      </c>
      <c r="H197" s="42">
        <v>334999</v>
      </c>
      <c r="I197" s="42">
        <v>259000</v>
      </c>
      <c r="J197" s="42">
        <v>259000</v>
      </c>
      <c r="K197" s="42">
        <v>275000</v>
      </c>
      <c r="L197" s="42">
        <v>259000</v>
      </c>
      <c r="M197" s="42">
        <v>255100</v>
      </c>
      <c r="N197" s="42">
        <v>259000</v>
      </c>
      <c r="O197" s="42">
        <v>268983</v>
      </c>
      <c r="P197" s="42">
        <v>279900</v>
      </c>
      <c r="Q197" s="42">
        <v>299000</v>
      </c>
      <c r="R197" s="42">
        <v>312000</v>
      </c>
      <c r="S197" s="42">
        <v>322525</v>
      </c>
      <c r="T197" s="42">
        <v>250000</v>
      </c>
      <c r="U197" s="42">
        <v>259000</v>
      </c>
      <c r="V197" s="42">
        <v>267750</v>
      </c>
      <c r="W197" s="42">
        <v>250000</v>
      </c>
      <c r="X197" s="42">
        <v>268983</v>
      </c>
      <c r="Y197" s="42">
        <v>268983</v>
      </c>
      <c r="Z197" s="42">
        <v>250000</v>
      </c>
      <c r="AA197" s="42">
        <v>250000</v>
      </c>
      <c r="AB197" s="42">
        <v>280000</v>
      </c>
      <c r="AC197" s="42">
        <v>280000</v>
      </c>
      <c r="AD197" s="42">
        <v>250000</v>
      </c>
      <c r="AE197" s="42">
        <v>260000</v>
      </c>
      <c r="AF197" s="42">
        <v>245000</v>
      </c>
      <c r="AG197" s="42">
        <v>199900</v>
      </c>
      <c r="AH197" s="42">
        <v>225000</v>
      </c>
      <c r="AI197" s="42">
        <v>215000</v>
      </c>
      <c r="AJ197" s="42">
        <v>199900</v>
      </c>
      <c r="AK197" s="42">
        <v>265000</v>
      </c>
      <c r="AL197" s="42">
        <v>265000</v>
      </c>
      <c r="AM197" s="42">
        <v>265000</v>
      </c>
      <c r="AN197" s="42">
        <v>265000</v>
      </c>
      <c r="AO197" s="42">
        <v>200000</v>
      </c>
      <c r="AP197" s="42">
        <v>189900</v>
      </c>
      <c r="AQ197" s="42">
        <v>179900</v>
      </c>
      <c r="AR197" s="42">
        <v>172900</v>
      </c>
      <c r="AS197" s="42">
        <v>172900</v>
      </c>
      <c r="AT197" s="42">
        <v>169900</v>
      </c>
      <c r="AU197" s="42">
        <v>169900</v>
      </c>
      <c r="AV197" s="42">
        <v>165000</v>
      </c>
      <c r="AW197" s="42">
        <v>144900</v>
      </c>
      <c r="AX197" s="42">
        <v>165000</v>
      </c>
      <c r="BT197" s="42">
        <v>340000</v>
      </c>
      <c r="BU197" s="42">
        <v>379900</v>
      </c>
    </row>
    <row r="198" spans="1:74" x14ac:dyDescent="0.45">
      <c r="A198" s="42">
        <v>95045</v>
      </c>
      <c r="B198" s="42" t="s">
        <v>199</v>
      </c>
      <c r="C198" s="42" t="s">
        <v>66</v>
      </c>
      <c r="D198" s="42" t="s">
        <v>109</v>
      </c>
      <c r="E198" s="42" t="s">
        <v>149</v>
      </c>
      <c r="F198" s="42">
        <v>725000</v>
      </c>
      <c r="G198" s="42">
        <v>725000</v>
      </c>
      <c r="H198" s="42">
        <v>635000</v>
      </c>
      <c r="I198" s="42">
        <v>695000</v>
      </c>
      <c r="J198" s="42">
        <v>689000</v>
      </c>
      <c r="K198" s="42">
        <v>720000</v>
      </c>
      <c r="L198" s="42">
        <v>720000</v>
      </c>
      <c r="M198" s="42">
        <v>680000</v>
      </c>
      <c r="N198" s="42">
        <v>679000</v>
      </c>
      <c r="O198" s="42">
        <v>629000</v>
      </c>
      <c r="P198" s="42">
        <v>629000</v>
      </c>
      <c r="Q198" s="42">
        <v>679000</v>
      </c>
      <c r="R198" s="42">
        <v>600000</v>
      </c>
      <c r="S198" s="42">
        <v>600000</v>
      </c>
      <c r="T198" s="42">
        <v>595000</v>
      </c>
      <c r="U198" s="42">
        <v>561000</v>
      </c>
      <c r="V198" s="42">
        <v>560000</v>
      </c>
      <c r="W198" s="42">
        <v>586500</v>
      </c>
      <c r="X198" s="42">
        <v>586500</v>
      </c>
      <c r="Y198" s="42">
        <v>570000</v>
      </c>
      <c r="Z198" s="42">
        <v>570000</v>
      </c>
      <c r="AA198" s="42">
        <v>550000</v>
      </c>
      <c r="AB198" s="42">
        <v>550000</v>
      </c>
      <c r="AC198" s="42">
        <v>550000</v>
      </c>
      <c r="AD198" s="42">
        <v>550000</v>
      </c>
      <c r="AE198" s="42">
        <v>550000</v>
      </c>
      <c r="AF198" s="42">
        <v>549000</v>
      </c>
      <c r="AG198" s="42">
        <v>499000</v>
      </c>
      <c r="AH198" s="42">
        <v>499000</v>
      </c>
      <c r="AI198" s="42">
        <v>493000</v>
      </c>
      <c r="AJ198" s="42">
        <v>365000</v>
      </c>
      <c r="AK198" s="42">
        <v>369900</v>
      </c>
      <c r="AL198" s="42">
        <v>430000</v>
      </c>
      <c r="AM198" s="42">
        <v>493000</v>
      </c>
      <c r="AN198" s="42">
        <v>493000</v>
      </c>
      <c r="AO198" s="42">
        <v>420000</v>
      </c>
      <c r="AP198" s="42">
        <v>420000</v>
      </c>
      <c r="AQ198" s="42">
        <v>493000</v>
      </c>
      <c r="AR198" s="42">
        <v>479900</v>
      </c>
      <c r="AS198" s="42">
        <v>479900</v>
      </c>
      <c r="AT198" s="42">
        <v>500000</v>
      </c>
      <c r="AU198" s="42">
        <v>500000</v>
      </c>
      <c r="AV198" s="42">
        <v>500000</v>
      </c>
      <c r="AW198" s="42">
        <v>512300</v>
      </c>
      <c r="AX198" s="42">
        <v>500000</v>
      </c>
      <c r="AY198" s="42">
        <v>499000</v>
      </c>
      <c r="AZ198" s="42">
        <v>484900</v>
      </c>
      <c r="BA198" s="42">
        <v>499994</v>
      </c>
      <c r="BB198" s="42">
        <v>499999</v>
      </c>
      <c r="BC198" s="42">
        <v>499000</v>
      </c>
      <c r="BD198" s="42">
        <v>500000</v>
      </c>
      <c r="BE198" s="42">
        <v>519950</v>
      </c>
      <c r="BF198" s="42">
        <v>519950</v>
      </c>
      <c r="BG198" s="42">
        <v>595000</v>
      </c>
      <c r="BH198" s="42">
        <v>498000</v>
      </c>
      <c r="BI198" s="42">
        <v>500000</v>
      </c>
      <c r="BJ198" s="42">
        <v>595000</v>
      </c>
      <c r="BK198" s="42">
        <v>769000</v>
      </c>
      <c r="BL198" s="42">
        <v>729900</v>
      </c>
      <c r="BM198" s="42">
        <v>699000</v>
      </c>
      <c r="BN198" s="42">
        <v>595000</v>
      </c>
      <c r="BO198" s="42">
        <v>595000</v>
      </c>
      <c r="BP198" s="42">
        <v>689000</v>
      </c>
      <c r="BQ198" s="42">
        <v>689900</v>
      </c>
      <c r="BR198" s="42">
        <v>650000</v>
      </c>
      <c r="BS198" s="42">
        <v>650000</v>
      </c>
      <c r="BT198" s="42">
        <v>599000</v>
      </c>
      <c r="BU198" s="42">
        <v>650000</v>
      </c>
      <c r="BV198" s="42">
        <v>650000</v>
      </c>
    </row>
    <row r="199" spans="1:74" x14ac:dyDescent="0.45">
      <c r="A199" s="42">
        <v>94038</v>
      </c>
      <c r="B199" s="42" t="s">
        <v>200</v>
      </c>
      <c r="C199" s="42" t="s">
        <v>66</v>
      </c>
      <c r="D199" s="42" t="s">
        <v>65</v>
      </c>
      <c r="E199" s="42" t="s">
        <v>114</v>
      </c>
      <c r="F199" s="42">
        <v>749888</v>
      </c>
      <c r="G199" s="42">
        <v>749888</v>
      </c>
      <c r="H199" s="42">
        <v>749000</v>
      </c>
      <c r="I199" s="42">
        <v>749888</v>
      </c>
      <c r="J199" s="42">
        <v>799000</v>
      </c>
      <c r="K199" s="42">
        <v>799000</v>
      </c>
      <c r="L199" s="42">
        <v>819500</v>
      </c>
      <c r="M199" s="42">
        <v>819500</v>
      </c>
      <c r="N199" s="42">
        <v>868000</v>
      </c>
      <c r="O199" s="42">
        <v>899000</v>
      </c>
      <c r="P199" s="42">
        <v>819500</v>
      </c>
      <c r="Q199" s="42">
        <v>769000</v>
      </c>
      <c r="R199" s="42">
        <v>724900</v>
      </c>
      <c r="S199" s="42">
        <v>719000</v>
      </c>
      <c r="T199" s="42">
        <v>699900</v>
      </c>
      <c r="U199" s="42">
        <v>699000</v>
      </c>
      <c r="V199" s="42">
        <v>695000</v>
      </c>
      <c r="W199" s="42">
        <v>695000</v>
      </c>
      <c r="X199" s="42">
        <v>675000</v>
      </c>
      <c r="Y199" s="42">
        <v>570000</v>
      </c>
      <c r="Z199" s="42">
        <v>550000</v>
      </c>
      <c r="AA199" s="42">
        <v>559900</v>
      </c>
      <c r="AB199" s="42">
        <v>550000</v>
      </c>
      <c r="AC199" s="42">
        <v>550000</v>
      </c>
      <c r="AD199" s="42">
        <v>550000</v>
      </c>
      <c r="AE199" s="42">
        <v>529999</v>
      </c>
      <c r="AF199" s="42">
        <v>499900</v>
      </c>
      <c r="AG199" s="42">
        <v>550000</v>
      </c>
      <c r="AH199" s="42">
        <v>550000</v>
      </c>
      <c r="AI199" s="42">
        <v>576000</v>
      </c>
      <c r="AJ199" s="42">
        <v>599000</v>
      </c>
      <c r="AK199" s="42">
        <v>599000</v>
      </c>
      <c r="AL199" s="42">
        <v>599000</v>
      </c>
      <c r="AM199" s="42">
        <v>624950</v>
      </c>
      <c r="AN199" s="42">
        <v>685000</v>
      </c>
      <c r="AO199" s="42">
        <v>659000</v>
      </c>
      <c r="AP199" s="42">
        <v>635000</v>
      </c>
      <c r="AQ199" s="42">
        <v>709000</v>
      </c>
      <c r="AR199" s="42">
        <v>709000</v>
      </c>
      <c r="AS199" s="42">
        <v>649000</v>
      </c>
      <c r="AT199" s="42">
        <v>599000</v>
      </c>
      <c r="AU199" s="42">
        <v>599000</v>
      </c>
      <c r="AV199" s="42">
        <v>525000</v>
      </c>
      <c r="AW199" s="42">
        <v>560000</v>
      </c>
      <c r="AX199" s="42">
        <v>520000</v>
      </c>
      <c r="AY199" s="42">
        <v>549000</v>
      </c>
      <c r="AZ199" s="42">
        <v>549000</v>
      </c>
      <c r="BA199" s="42">
        <v>549000</v>
      </c>
      <c r="BB199" s="42">
        <v>549000</v>
      </c>
      <c r="BC199" s="42">
        <v>599000</v>
      </c>
      <c r="BG199" s="42">
        <v>699000</v>
      </c>
      <c r="BH199" s="42">
        <v>699000</v>
      </c>
      <c r="BI199" s="42">
        <v>735000</v>
      </c>
      <c r="BK199" s="42">
        <v>735000</v>
      </c>
      <c r="BL199" s="42">
        <v>699000</v>
      </c>
      <c r="BM199" s="42">
        <v>699000</v>
      </c>
      <c r="BN199" s="42">
        <v>769000</v>
      </c>
      <c r="BO199" s="42">
        <v>799500</v>
      </c>
      <c r="BP199" s="42">
        <v>799500</v>
      </c>
      <c r="BS199" s="42">
        <v>799000</v>
      </c>
      <c r="BT199" s="42">
        <v>849000</v>
      </c>
      <c r="BU199" s="42">
        <v>818000</v>
      </c>
      <c r="BV199" s="42">
        <v>818000</v>
      </c>
    </row>
    <row r="200" spans="1:74" x14ac:dyDescent="0.45">
      <c r="A200" s="42">
        <v>94037</v>
      </c>
      <c r="B200" s="42" t="s">
        <v>201</v>
      </c>
      <c r="C200" s="42" t="s">
        <v>66</v>
      </c>
      <c r="D200" s="42" t="s">
        <v>65</v>
      </c>
      <c r="E200" s="42" t="s">
        <v>114</v>
      </c>
      <c r="F200" s="42">
        <v>899000</v>
      </c>
      <c r="G200" s="42">
        <v>899000</v>
      </c>
      <c r="H200" s="42">
        <v>899000</v>
      </c>
      <c r="I200" s="42">
        <v>899000</v>
      </c>
      <c r="J200" s="42">
        <v>925000</v>
      </c>
      <c r="K200" s="42">
        <v>859000</v>
      </c>
      <c r="L200" s="42">
        <v>799000</v>
      </c>
      <c r="M200" s="42">
        <v>899000</v>
      </c>
      <c r="N200" s="42">
        <v>859000</v>
      </c>
      <c r="O200" s="42">
        <v>859000</v>
      </c>
      <c r="P200" s="42">
        <v>949000</v>
      </c>
      <c r="Q200" s="42">
        <v>760000</v>
      </c>
      <c r="R200" s="42">
        <v>760000</v>
      </c>
      <c r="S200" s="42">
        <v>899000</v>
      </c>
      <c r="T200" s="42">
        <v>799000</v>
      </c>
      <c r="U200" s="42">
        <v>799000</v>
      </c>
      <c r="V200" s="42">
        <v>799000</v>
      </c>
      <c r="W200" s="42">
        <v>798000</v>
      </c>
      <c r="X200" s="42">
        <v>849000</v>
      </c>
      <c r="Y200" s="42">
        <v>849000</v>
      </c>
      <c r="Z200" s="42">
        <v>849000</v>
      </c>
      <c r="AA200" s="42">
        <v>858000</v>
      </c>
      <c r="AB200" s="42">
        <v>829000</v>
      </c>
      <c r="AC200" s="42">
        <v>849000</v>
      </c>
      <c r="AD200" s="42">
        <v>849000</v>
      </c>
      <c r="AE200" s="42">
        <v>810000</v>
      </c>
      <c r="AF200" s="42">
        <v>810000</v>
      </c>
      <c r="AG200" s="42">
        <v>739000</v>
      </c>
      <c r="AH200" s="42">
        <v>850000</v>
      </c>
      <c r="AI200" s="42">
        <v>824900</v>
      </c>
      <c r="AJ200" s="42">
        <v>789000</v>
      </c>
      <c r="AK200" s="42">
        <v>749000</v>
      </c>
      <c r="AL200" s="42">
        <v>699500</v>
      </c>
      <c r="AM200" s="42">
        <v>699000</v>
      </c>
      <c r="AN200" s="42">
        <v>739000</v>
      </c>
      <c r="AO200" s="42">
        <v>745000</v>
      </c>
      <c r="AP200" s="42">
        <v>739999</v>
      </c>
      <c r="AQ200" s="42">
        <v>739000</v>
      </c>
      <c r="AR200" s="42">
        <v>699000</v>
      </c>
      <c r="AS200" s="42">
        <v>739000</v>
      </c>
      <c r="AT200" s="42">
        <v>739000</v>
      </c>
      <c r="AU200" s="42">
        <v>769000</v>
      </c>
      <c r="AV200" s="42">
        <v>769000</v>
      </c>
      <c r="AW200" s="42">
        <v>738000</v>
      </c>
      <c r="AX200" s="42">
        <v>738000</v>
      </c>
      <c r="AY200" s="42">
        <v>749000</v>
      </c>
      <c r="AZ200" s="42">
        <v>739000</v>
      </c>
      <c r="BA200" s="42">
        <v>750000</v>
      </c>
      <c r="BB200" s="42">
        <v>739000</v>
      </c>
      <c r="BC200" s="42">
        <v>739000</v>
      </c>
      <c r="BD200" s="42">
        <v>739000</v>
      </c>
      <c r="BF200" s="42">
        <v>780000</v>
      </c>
      <c r="BG200" s="42">
        <v>750000</v>
      </c>
      <c r="BH200" s="42">
        <v>775888</v>
      </c>
      <c r="BI200" s="42">
        <v>795000</v>
      </c>
      <c r="BJ200" s="42">
        <v>785000</v>
      </c>
      <c r="BK200" s="42">
        <v>795000</v>
      </c>
      <c r="BM200" s="42">
        <v>838000</v>
      </c>
      <c r="BN200" s="42">
        <v>825000</v>
      </c>
      <c r="BO200" s="42">
        <v>825000</v>
      </c>
      <c r="BP200" s="42">
        <v>799000</v>
      </c>
      <c r="BR200" s="42">
        <v>899950</v>
      </c>
      <c r="BS200" s="42">
        <v>950000</v>
      </c>
      <c r="BT200" s="42">
        <v>1092500</v>
      </c>
      <c r="BU200" s="42">
        <v>899000</v>
      </c>
      <c r="BV200" s="42">
        <v>899000</v>
      </c>
    </row>
    <row r="201" spans="1:74" x14ac:dyDescent="0.45">
      <c r="A201" s="42">
        <v>94511</v>
      </c>
      <c r="B201" s="42" t="s">
        <v>202</v>
      </c>
      <c r="C201" s="42" t="s">
        <v>66</v>
      </c>
      <c r="D201" s="42" t="s">
        <v>65</v>
      </c>
      <c r="E201" s="42" t="s">
        <v>354</v>
      </c>
      <c r="F201" s="42">
        <v>417900</v>
      </c>
      <c r="G201" s="42">
        <v>417900</v>
      </c>
      <c r="H201" s="42">
        <v>409900</v>
      </c>
      <c r="I201" s="42">
        <v>375000</v>
      </c>
      <c r="J201" s="42">
        <v>349900</v>
      </c>
      <c r="K201" s="42">
        <v>375000</v>
      </c>
      <c r="L201" s="42">
        <v>349900</v>
      </c>
      <c r="M201" s="42">
        <v>349900</v>
      </c>
      <c r="N201" s="42">
        <v>375000</v>
      </c>
      <c r="O201" s="42">
        <v>399900</v>
      </c>
      <c r="P201" s="42">
        <v>399900</v>
      </c>
      <c r="Q201" s="42">
        <v>399900</v>
      </c>
      <c r="R201" s="42">
        <v>399900</v>
      </c>
      <c r="S201" s="42">
        <v>350000</v>
      </c>
      <c r="T201" s="42">
        <v>249950</v>
      </c>
      <c r="U201" s="42">
        <v>299000</v>
      </c>
      <c r="V201" s="42">
        <v>299000</v>
      </c>
      <c r="W201" s="42">
        <v>308384</v>
      </c>
      <c r="X201" s="42">
        <v>308384</v>
      </c>
      <c r="Y201" s="42">
        <v>249500</v>
      </c>
      <c r="Z201" s="42">
        <v>249500</v>
      </c>
      <c r="AA201" s="42">
        <v>239900</v>
      </c>
      <c r="AB201" s="42">
        <v>239950</v>
      </c>
      <c r="AC201" s="42">
        <v>267900</v>
      </c>
      <c r="AD201" s="42">
        <v>278000</v>
      </c>
      <c r="AE201" s="42">
        <v>299000</v>
      </c>
      <c r="AF201" s="42">
        <v>250000</v>
      </c>
      <c r="AG201" s="42">
        <v>249500</v>
      </c>
      <c r="AH201" s="42">
        <v>250000</v>
      </c>
      <c r="AI201" s="42">
        <v>250000</v>
      </c>
      <c r="AJ201" s="42">
        <v>273000</v>
      </c>
      <c r="AK201" s="42">
        <v>355000</v>
      </c>
      <c r="AL201" s="42">
        <v>225000</v>
      </c>
      <c r="AM201" s="42">
        <v>244900</v>
      </c>
      <c r="AN201" s="42">
        <v>244900</v>
      </c>
      <c r="AO201" s="42">
        <v>200000</v>
      </c>
      <c r="AP201" s="42">
        <v>249500</v>
      </c>
      <c r="AQ201" s="42">
        <v>200000</v>
      </c>
      <c r="AR201" s="42">
        <v>184900</v>
      </c>
      <c r="AS201" s="42">
        <v>255000</v>
      </c>
      <c r="AT201" s="42">
        <v>255000</v>
      </c>
      <c r="AU201" s="42">
        <v>239700</v>
      </c>
      <c r="AV201" s="42">
        <v>225000</v>
      </c>
      <c r="AW201" s="42">
        <v>209900</v>
      </c>
      <c r="AX201" s="42">
        <v>224700</v>
      </c>
      <c r="AY201" s="42">
        <v>237900</v>
      </c>
      <c r="AZ201" s="42">
        <v>250000</v>
      </c>
      <c r="BA201" s="42">
        <v>275000</v>
      </c>
      <c r="BB201" s="42">
        <v>224900</v>
      </c>
      <c r="BC201" s="42">
        <v>185000</v>
      </c>
      <c r="BH201" s="42">
        <v>280000</v>
      </c>
      <c r="BJ201" s="42">
        <v>275000</v>
      </c>
      <c r="BK201" s="42">
        <v>279000</v>
      </c>
      <c r="BL201" s="42">
        <v>350000</v>
      </c>
      <c r="BM201" s="42">
        <v>399900</v>
      </c>
      <c r="BN201" s="42">
        <v>299900</v>
      </c>
      <c r="BO201" s="42">
        <v>279000</v>
      </c>
      <c r="BP201" s="42">
        <v>299900</v>
      </c>
      <c r="BQ201" s="42">
        <v>299900</v>
      </c>
      <c r="BR201" s="42">
        <v>349900</v>
      </c>
      <c r="BS201" s="42">
        <v>279000</v>
      </c>
      <c r="BT201" s="42">
        <v>299000</v>
      </c>
      <c r="BU201" s="42">
        <v>265000</v>
      </c>
      <c r="BV201" s="42">
        <v>279000</v>
      </c>
    </row>
    <row r="202" spans="1:74" x14ac:dyDescent="0.45">
      <c r="A202" s="42">
        <v>95113</v>
      </c>
      <c r="B202" s="42" t="s">
        <v>109</v>
      </c>
      <c r="C202" s="42" t="s">
        <v>66</v>
      </c>
      <c r="D202" s="42" t="s">
        <v>109</v>
      </c>
      <c r="E202" s="42" t="s">
        <v>110</v>
      </c>
      <c r="U202" s="42">
        <v>325000</v>
      </c>
      <c r="V202" s="42">
        <v>325000</v>
      </c>
      <c r="W202" s="42">
        <v>325000</v>
      </c>
      <c r="X202" s="42">
        <v>325000</v>
      </c>
      <c r="Y202" s="42">
        <v>325000</v>
      </c>
      <c r="Z202" s="42">
        <v>325000</v>
      </c>
      <c r="AA202" s="42">
        <v>465000</v>
      </c>
      <c r="AB202" s="42">
        <v>465000</v>
      </c>
      <c r="AC202" s="42">
        <v>529000</v>
      </c>
      <c r="AD202" s="42">
        <v>529000</v>
      </c>
      <c r="AE202" s="42">
        <v>549000</v>
      </c>
      <c r="AF202" s="42">
        <v>555000</v>
      </c>
      <c r="AG202" s="42">
        <v>540000</v>
      </c>
      <c r="AH202" s="42">
        <v>540000</v>
      </c>
      <c r="AI202" s="42">
        <v>540000</v>
      </c>
      <c r="AJ202" s="42">
        <v>515000</v>
      </c>
      <c r="AK202" s="42">
        <v>470000</v>
      </c>
      <c r="AL202" s="42">
        <v>449000</v>
      </c>
      <c r="AM202" s="42">
        <v>480000</v>
      </c>
      <c r="AN202" s="42">
        <v>480000</v>
      </c>
      <c r="AO202" s="42">
        <v>525000</v>
      </c>
      <c r="AP202" s="42">
        <v>525000</v>
      </c>
      <c r="AQ202" s="42">
        <v>459900</v>
      </c>
      <c r="AR202" s="42">
        <v>459900</v>
      </c>
      <c r="AS202" s="42">
        <v>459900</v>
      </c>
      <c r="AU202" s="42">
        <v>480000</v>
      </c>
      <c r="AZ202" s="42">
        <v>499000</v>
      </c>
      <c r="BA202" s="42">
        <v>569000</v>
      </c>
      <c r="BB202" s="42">
        <v>509000</v>
      </c>
      <c r="BC202" s="42">
        <v>569000</v>
      </c>
    </row>
    <row r="203" spans="1:74" x14ac:dyDescent="0.45">
      <c r="A203" s="42">
        <v>94957</v>
      </c>
      <c r="B203" s="42" t="s">
        <v>101</v>
      </c>
      <c r="C203" s="42" t="s">
        <v>66</v>
      </c>
      <c r="D203" s="42" t="s">
        <v>65</v>
      </c>
      <c r="E203" s="42" t="s">
        <v>355</v>
      </c>
      <c r="F203" s="42">
        <v>2700000</v>
      </c>
      <c r="G203" s="42">
        <v>2750000</v>
      </c>
      <c r="H203" s="42">
        <v>2495000</v>
      </c>
      <c r="I203" s="42">
        <v>2750000</v>
      </c>
      <c r="J203" s="42">
        <v>2495000</v>
      </c>
      <c r="K203" s="42">
        <v>2750000</v>
      </c>
      <c r="L203" s="42">
        <v>2495000</v>
      </c>
      <c r="M203" s="42">
        <v>2495000</v>
      </c>
      <c r="N203" s="42">
        <v>2595000</v>
      </c>
      <c r="O203" s="42">
        <v>2595000</v>
      </c>
      <c r="P203" s="42">
        <v>2595000</v>
      </c>
      <c r="Q203" s="42">
        <v>2595000</v>
      </c>
      <c r="R203" s="42">
        <v>2490000</v>
      </c>
      <c r="S203" s="42">
        <v>2395000</v>
      </c>
      <c r="T203" s="42">
        <v>2395000</v>
      </c>
      <c r="U203" s="42">
        <v>2395000</v>
      </c>
      <c r="V203" s="42">
        <v>2395000</v>
      </c>
      <c r="W203" s="42">
        <v>1855000</v>
      </c>
      <c r="X203" s="42">
        <v>1895000</v>
      </c>
      <c r="Y203" s="42">
        <v>2150000</v>
      </c>
      <c r="Z203" s="42">
        <v>2250000</v>
      </c>
      <c r="AA203" s="42">
        <v>2495000</v>
      </c>
      <c r="AB203" s="42">
        <v>2495000</v>
      </c>
      <c r="AC203" s="42">
        <v>3250000</v>
      </c>
      <c r="AD203" s="42">
        <v>2910000</v>
      </c>
      <c r="AE203" s="42">
        <v>2395000</v>
      </c>
      <c r="AF203" s="42">
        <v>1988000</v>
      </c>
      <c r="AG203" s="42">
        <v>1988000</v>
      </c>
      <c r="AH203" s="42">
        <v>2450000</v>
      </c>
      <c r="AI203" s="42">
        <v>2370000</v>
      </c>
      <c r="AJ203" s="42">
        <v>2149000</v>
      </c>
      <c r="AK203" s="42">
        <v>1995000</v>
      </c>
      <c r="AL203" s="42">
        <v>1695000</v>
      </c>
      <c r="AM203" s="42">
        <v>1650000</v>
      </c>
      <c r="AN203" s="42">
        <v>1800000</v>
      </c>
      <c r="AO203" s="42">
        <v>1800000</v>
      </c>
      <c r="AP203" s="42">
        <v>2795000</v>
      </c>
      <c r="AQ203" s="42">
        <v>2495000</v>
      </c>
      <c r="AR203" s="42">
        <v>2850000</v>
      </c>
      <c r="AS203" s="42">
        <v>2495000</v>
      </c>
      <c r="AT203" s="42">
        <v>2850000</v>
      </c>
      <c r="AU203" s="42">
        <v>2495000</v>
      </c>
      <c r="AV203" s="42">
        <v>2595000</v>
      </c>
      <c r="AW203" s="42">
        <v>2990000</v>
      </c>
      <c r="AX203" s="42">
        <v>4300000</v>
      </c>
      <c r="AY203" s="42">
        <v>2695000</v>
      </c>
      <c r="AZ203" s="42">
        <v>3975000</v>
      </c>
      <c r="BA203" s="42">
        <v>3950000</v>
      </c>
      <c r="BB203" s="42">
        <v>3975000</v>
      </c>
      <c r="BC203" s="42">
        <v>3950000</v>
      </c>
      <c r="BD203" s="42">
        <v>3950000</v>
      </c>
      <c r="BE203" s="42">
        <v>2395000</v>
      </c>
      <c r="BG203" s="42">
        <v>2895000</v>
      </c>
      <c r="BH203" s="42">
        <v>2495000</v>
      </c>
      <c r="BI203" s="42">
        <v>2995000</v>
      </c>
      <c r="BJ203" s="42">
        <v>3795000</v>
      </c>
      <c r="BK203" s="42">
        <v>3795000</v>
      </c>
      <c r="BL203" s="42">
        <v>4895000</v>
      </c>
      <c r="BM203" s="42">
        <v>2795000</v>
      </c>
      <c r="BN203" s="42">
        <v>4495000</v>
      </c>
      <c r="BO203" s="42">
        <v>5995000</v>
      </c>
      <c r="BP203" s="42">
        <v>5995000</v>
      </c>
      <c r="BQ203" s="42">
        <v>4895000</v>
      </c>
      <c r="BR203" s="42">
        <v>5995000</v>
      </c>
      <c r="BS203" s="42">
        <v>4495000</v>
      </c>
      <c r="BT203" s="42">
        <v>4495000</v>
      </c>
      <c r="BU203" s="42">
        <v>3395000</v>
      </c>
      <c r="BV203" s="42">
        <v>3395000</v>
      </c>
    </row>
    <row r="204" spans="1:74" x14ac:dyDescent="0.45">
      <c r="A204" s="42">
        <v>94956</v>
      </c>
      <c r="B204" s="42" t="s">
        <v>203</v>
      </c>
      <c r="C204" s="42" t="s">
        <v>66</v>
      </c>
      <c r="D204" s="42" t="s">
        <v>65</v>
      </c>
      <c r="E204" s="42" t="s">
        <v>355</v>
      </c>
      <c r="N204" s="42">
        <v>875000</v>
      </c>
      <c r="O204" s="42">
        <v>875000</v>
      </c>
      <c r="P204" s="42">
        <v>765000</v>
      </c>
      <c r="Q204" s="42">
        <v>799000</v>
      </c>
      <c r="R204" s="42">
        <v>799000</v>
      </c>
      <c r="S204" s="42">
        <v>799000</v>
      </c>
    </row>
    <row r="205" spans="1:74" x14ac:dyDescent="0.45">
      <c r="A205" s="42">
        <v>95002</v>
      </c>
      <c r="B205" s="42" t="s">
        <v>109</v>
      </c>
      <c r="C205" s="42" t="s">
        <v>66</v>
      </c>
      <c r="D205" s="42" t="s">
        <v>109</v>
      </c>
      <c r="E205" s="42" t="s">
        <v>110</v>
      </c>
      <c r="AA205" s="42">
        <v>477000</v>
      </c>
      <c r="AB205" s="42">
        <v>477000</v>
      </c>
      <c r="AG205" s="42">
        <v>665000</v>
      </c>
      <c r="AH205" s="42">
        <v>498000</v>
      </c>
      <c r="AI205" s="42">
        <v>450000</v>
      </c>
      <c r="AJ205" s="42">
        <v>474900</v>
      </c>
      <c r="AK205" s="42">
        <v>474900</v>
      </c>
      <c r="AY205" s="42">
        <v>455000</v>
      </c>
      <c r="AZ205" s="42">
        <v>455000</v>
      </c>
      <c r="BA205" s="42">
        <v>455000</v>
      </c>
    </row>
    <row r="206" spans="1:74" x14ac:dyDescent="0.45">
      <c r="A206" s="42">
        <v>94924</v>
      </c>
      <c r="B206" s="42" t="s">
        <v>204</v>
      </c>
      <c r="C206" s="42" t="s">
        <v>66</v>
      </c>
      <c r="D206" s="42" t="s">
        <v>65</v>
      </c>
      <c r="E206" s="42" t="s">
        <v>355</v>
      </c>
      <c r="Z206" s="42">
        <v>1349000</v>
      </c>
      <c r="AA206" s="42">
        <v>1349000</v>
      </c>
      <c r="AB206" s="42">
        <v>1349000</v>
      </c>
      <c r="AP206" s="42">
        <v>790000</v>
      </c>
      <c r="AQ206" s="42">
        <v>790000</v>
      </c>
      <c r="AR206" s="42">
        <v>685000</v>
      </c>
      <c r="AS206" s="42">
        <v>549000</v>
      </c>
      <c r="BJ206" s="42">
        <v>1435000</v>
      </c>
    </row>
    <row r="207" spans="1:74" x14ac:dyDescent="0.45">
      <c r="A207" s="42">
        <v>94020</v>
      </c>
      <c r="B207" s="42" t="s">
        <v>205</v>
      </c>
      <c r="C207" s="42" t="s">
        <v>66</v>
      </c>
      <c r="D207" s="42" t="s">
        <v>65</v>
      </c>
      <c r="E207" s="42" t="s">
        <v>114</v>
      </c>
      <c r="F207" s="42">
        <v>699000</v>
      </c>
      <c r="G207" s="42">
        <v>749999</v>
      </c>
      <c r="H207" s="42">
        <v>699000</v>
      </c>
      <c r="I207" s="42">
        <v>699000</v>
      </c>
      <c r="J207" s="42">
        <v>699000</v>
      </c>
      <c r="K207" s="42">
        <v>699000</v>
      </c>
      <c r="L207" s="42">
        <v>699000</v>
      </c>
      <c r="M207" s="42">
        <v>699000</v>
      </c>
      <c r="N207" s="42">
        <v>625000</v>
      </c>
      <c r="O207" s="42">
        <v>599000</v>
      </c>
      <c r="P207" s="42">
        <v>599000</v>
      </c>
      <c r="Q207" s="42">
        <v>569000</v>
      </c>
      <c r="R207" s="42">
        <v>569000</v>
      </c>
      <c r="S207" s="42">
        <v>550000</v>
      </c>
      <c r="T207" s="42">
        <v>545000</v>
      </c>
      <c r="U207" s="42">
        <v>599000</v>
      </c>
      <c r="V207" s="42">
        <v>545000</v>
      </c>
      <c r="W207" s="42">
        <v>599000</v>
      </c>
      <c r="X207" s="42">
        <v>599000</v>
      </c>
      <c r="Y207" s="42">
        <v>599000</v>
      </c>
      <c r="Z207" s="42">
        <v>550000</v>
      </c>
      <c r="AA207" s="42">
        <v>550000</v>
      </c>
      <c r="AB207" s="42">
        <v>599000</v>
      </c>
      <c r="AC207" s="42">
        <v>599000</v>
      </c>
      <c r="AD207" s="42">
        <v>599000</v>
      </c>
      <c r="AE207" s="42">
        <v>599000</v>
      </c>
      <c r="AF207" s="42">
        <v>525000</v>
      </c>
      <c r="AG207" s="42">
        <v>524000</v>
      </c>
      <c r="AH207" s="42">
        <v>524000</v>
      </c>
      <c r="AI207" s="42">
        <v>499000</v>
      </c>
      <c r="AJ207" s="42">
        <v>475000</v>
      </c>
      <c r="AK207" s="42">
        <v>449000</v>
      </c>
      <c r="AL207" s="42">
        <v>475000</v>
      </c>
      <c r="AM207" s="42">
        <v>449000</v>
      </c>
      <c r="AN207" s="42">
        <v>475000</v>
      </c>
      <c r="AO207" s="42">
        <v>449000</v>
      </c>
      <c r="AP207" s="42">
        <v>449000</v>
      </c>
      <c r="AQ207" s="42">
        <v>475000</v>
      </c>
      <c r="AR207" s="42">
        <v>475000</v>
      </c>
      <c r="AS207" s="42">
        <v>499000</v>
      </c>
      <c r="AT207" s="42">
        <v>425000</v>
      </c>
      <c r="AU207" s="42">
        <v>380000</v>
      </c>
      <c r="AV207" s="42">
        <v>399000</v>
      </c>
      <c r="AW207" s="42">
        <v>310000</v>
      </c>
      <c r="AX207" s="42">
        <v>310000</v>
      </c>
      <c r="AY207" s="42">
        <v>599000</v>
      </c>
      <c r="BA207" s="42">
        <v>375000</v>
      </c>
      <c r="BB207" s="42">
        <v>375000</v>
      </c>
      <c r="BC207" s="42">
        <v>375000</v>
      </c>
      <c r="BF207" s="42">
        <v>399950</v>
      </c>
      <c r="BH207" s="42">
        <v>469000</v>
      </c>
      <c r="BI207" s="42">
        <v>770000</v>
      </c>
      <c r="BK207" s="42">
        <v>699000</v>
      </c>
      <c r="BL207" s="42">
        <v>649000</v>
      </c>
      <c r="BM207" s="42">
        <v>770000</v>
      </c>
      <c r="BN207" s="42">
        <v>895000</v>
      </c>
      <c r="BO207" s="42">
        <v>895000</v>
      </c>
      <c r="BP207" s="42">
        <v>895000</v>
      </c>
      <c r="BQ207" s="42">
        <v>799000</v>
      </c>
      <c r="BR207" s="42">
        <v>699000</v>
      </c>
      <c r="BS207" s="42">
        <v>697000</v>
      </c>
      <c r="BT207" s="42">
        <v>699000</v>
      </c>
      <c r="BU207" s="42">
        <v>699000</v>
      </c>
      <c r="BV207" s="42">
        <v>699000</v>
      </c>
    </row>
    <row r="208" spans="1:74" x14ac:dyDescent="0.45">
      <c r="A208" s="42">
        <v>94973</v>
      </c>
      <c r="B208" s="42" t="s">
        <v>206</v>
      </c>
      <c r="C208" s="42" t="s">
        <v>66</v>
      </c>
      <c r="D208" s="42" t="s">
        <v>65</v>
      </c>
      <c r="E208" s="42" t="s">
        <v>355</v>
      </c>
      <c r="AA208" s="42">
        <v>550000</v>
      </c>
      <c r="AB208" s="42">
        <v>550000</v>
      </c>
      <c r="AC208" s="42">
        <v>550000</v>
      </c>
      <c r="AD208" s="42">
        <v>550000</v>
      </c>
      <c r="AE208" s="42">
        <v>550000</v>
      </c>
      <c r="AI208" s="42">
        <v>350000</v>
      </c>
      <c r="AK208" s="42">
        <v>450000</v>
      </c>
      <c r="AL208" s="42">
        <v>450000</v>
      </c>
      <c r="AM208" s="42">
        <v>379000</v>
      </c>
      <c r="AN208" s="42">
        <v>449000</v>
      </c>
      <c r="AO208" s="42">
        <v>499000</v>
      </c>
      <c r="AP208" s="42">
        <v>550000</v>
      </c>
      <c r="AQ208" s="42">
        <v>550000</v>
      </c>
      <c r="AR208" s="42">
        <v>447900</v>
      </c>
      <c r="AS208" s="42">
        <v>447900</v>
      </c>
      <c r="AT208" s="42">
        <v>490000</v>
      </c>
      <c r="AW208" s="42">
        <v>550000</v>
      </c>
      <c r="AX208" s="42">
        <v>550000</v>
      </c>
      <c r="AY208" s="42">
        <v>525000</v>
      </c>
      <c r="AZ208" s="42">
        <v>499900</v>
      </c>
      <c r="BA208" s="42">
        <v>599000</v>
      </c>
      <c r="BI208" s="42">
        <v>759000</v>
      </c>
      <c r="BJ208" s="42">
        <v>759000</v>
      </c>
      <c r="BL208" s="42">
        <v>425000</v>
      </c>
    </row>
    <row r="209" spans="1:74" x14ac:dyDescent="0.45">
      <c r="A209" s="42">
        <v>94937</v>
      </c>
      <c r="B209" s="42" t="s">
        <v>187</v>
      </c>
      <c r="C209" s="42" t="s">
        <v>66</v>
      </c>
      <c r="D209" s="42" t="s">
        <v>65</v>
      </c>
      <c r="E209" s="42" t="s">
        <v>355</v>
      </c>
      <c r="O209" s="42">
        <v>849000</v>
      </c>
      <c r="P209" s="42">
        <v>1190000</v>
      </c>
      <c r="Q209" s="42">
        <v>1208000</v>
      </c>
      <c r="T209" s="42">
        <v>995000</v>
      </c>
      <c r="U209" s="42">
        <v>995000</v>
      </c>
      <c r="X209" s="42">
        <v>850000</v>
      </c>
      <c r="AA209" s="42">
        <v>799000</v>
      </c>
      <c r="AB209" s="42">
        <v>829490</v>
      </c>
      <c r="AD209" s="42">
        <v>849000</v>
      </c>
      <c r="AE209" s="42">
        <v>679000</v>
      </c>
      <c r="AF209" s="42">
        <v>699000</v>
      </c>
      <c r="AI209" s="42">
        <v>849000</v>
      </c>
      <c r="AJ209" s="42">
        <v>849000</v>
      </c>
      <c r="AK209" s="42">
        <v>769000</v>
      </c>
      <c r="AL209" s="42">
        <v>729000</v>
      </c>
      <c r="AM209" s="42">
        <v>770000</v>
      </c>
      <c r="AN209" s="42">
        <v>599000</v>
      </c>
      <c r="AO209" s="42">
        <v>699000</v>
      </c>
      <c r="AP209" s="42">
        <v>795000</v>
      </c>
      <c r="AQ209" s="42">
        <v>795000</v>
      </c>
      <c r="AR209" s="42">
        <v>795000</v>
      </c>
      <c r="AS209" s="42">
        <v>699000</v>
      </c>
      <c r="AT209" s="42">
        <v>700000</v>
      </c>
      <c r="AU209" s="42">
        <v>1099000</v>
      </c>
      <c r="AV209" s="42">
        <v>995000</v>
      </c>
      <c r="AW209" s="42">
        <v>625000</v>
      </c>
      <c r="AY209" s="42">
        <v>995000</v>
      </c>
      <c r="BH209" s="42">
        <v>995000</v>
      </c>
      <c r="BI209" s="42">
        <v>895000</v>
      </c>
    </row>
    <row r="210" spans="1:74" x14ac:dyDescent="0.45">
      <c r="A210" s="42">
        <v>94060</v>
      </c>
      <c r="B210" s="42" t="s">
        <v>207</v>
      </c>
      <c r="C210" s="42" t="s">
        <v>66</v>
      </c>
      <c r="D210" s="42" t="s">
        <v>65</v>
      </c>
      <c r="E210" s="42" t="s">
        <v>114</v>
      </c>
      <c r="F210" s="42">
        <v>1499000</v>
      </c>
      <c r="G210" s="42">
        <v>1965300</v>
      </c>
      <c r="I210" s="42">
        <v>2199000</v>
      </c>
      <c r="J210" s="42">
        <v>2199000</v>
      </c>
      <c r="Q210" s="42">
        <v>2099000</v>
      </c>
      <c r="R210" s="42">
        <v>1295000</v>
      </c>
      <c r="S210" s="42">
        <v>1250000</v>
      </c>
      <c r="T210" s="42">
        <v>1295000</v>
      </c>
      <c r="U210" s="42">
        <v>1250000</v>
      </c>
      <c r="V210" s="42">
        <v>1295000</v>
      </c>
      <c r="W210" s="42">
        <v>1295000</v>
      </c>
      <c r="X210" s="42">
        <v>1295000</v>
      </c>
      <c r="Y210" s="42">
        <v>1295000</v>
      </c>
      <c r="Z210" s="42">
        <v>1199000</v>
      </c>
      <c r="AA210" s="42">
        <v>899950</v>
      </c>
      <c r="AB210" s="42">
        <v>899950</v>
      </c>
      <c r="AC210" s="42">
        <v>799000</v>
      </c>
      <c r="AD210" s="42">
        <v>774000</v>
      </c>
      <c r="AE210" s="42">
        <v>799000</v>
      </c>
      <c r="AF210" s="42">
        <v>774000</v>
      </c>
      <c r="AG210" s="42">
        <v>675000</v>
      </c>
      <c r="AH210" s="42">
        <v>599000</v>
      </c>
      <c r="AI210" s="42">
        <v>675000</v>
      </c>
      <c r="AJ210" s="42">
        <v>675000</v>
      </c>
      <c r="AK210" s="42">
        <v>675000</v>
      </c>
      <c r="AL210" s="42">
        <v>599000</v>
      </c>
      <c r="AM210" s="42">
        <v>550000</v>
      </c>
      <c r="AN210" s="42">
        <v>550000</v>
      </c>
      <c r="AO210" s="42">
        <v>545000</v>
      </c>
      <c r="AP210" s="42">
        <v>575000</v>
      </c>
      <c r="AQ210" s="42">
        <v>575000</v>
      </c>
      <c r="AR210" s="42">
        <v>584307</v>
      </c>
      <c r="AS210" s="42">
        <v>584307</v>
      </c>
      <c r="AT210" s="42">
        <v>875000</v>
      </c>
      <c r="AU210" s="42">
        <v>849000</v>
      </c>
      <c r="AV210" s="42">
        <v>575000</v>
      </c>
      <c r="AW210" s="42">
        <v>499000</v>
      </c>
      <c r="AX210" s="42">
        <v>549000</v>
      </c>
      <c r="AY210" s="42">
        <v>549000</v>
      </c>
      <c r="AZ210" s="42">
        <v>485000</v>
      </c>
      <c r="BA210" s="42">
        <v>725000</v>
      </c>
      <c r="BB210" s="42">
        <v>998000</v>
      </c>
      <c r="BC210" s="42">
        <v>725000</v>
      </c>
      <c r="BD210" s="42">
        <v>875000</v>
      </c>
      <c r="BE210" s="42">
        <v>699000</v>
      </c>
      <c r="BF210" s="42">
        <v>675000</v>
      </c>
      <c r="BG210" s="42">
        <v>875000</v>
      </c>
      <c r="BH210" s="42">
        <v>950000</v>
      </c>
      <c r="BI210" s="42">
        <v>950000</v>
      </c>
      <c r="BJ210" s="42">
        <v>1300000</v>
      </c>
      <c r="BK210" s="42">
        <v>1300000</v>
      </c>
      <c r="BL210" s="42">
        <v>936000</v>
      </c>
      <c r="BM210" s="42">
        <v>1178000</v>
      </c>
      <c r="BN210" s="42">
        <v>936000</v>
      </c>
      <c r="BO210" s="42">
        <v>749000</v>
      </c>
      <c r="BP210" s="42">
        <v>749000</v>
      </c>
      <c r="BQ210" s="42">
        <v>749000</v>
      </c>
      <c r="BV210" s="42">
        <v>1178000</v>
      </c>
    </row>
    <row r="211" spans="1:74" x14ac:dyDescent="0.45">
      <c r="A211" s="42">
        <v>94586</v>
      </c>
      <c r="B211" s="42" t="s">
        <v>208</v>
      </c>
      <c r="C211" s="42" t="s">
        <v>66</v>
      </c>
      <c r="D211" s="42" t="s">
        <v>65</v>
      </c>
      <c r="E211" s="42" t="s">
        <v>78</v>
      </c>
      <c r="Z211" s="42">
        <v>698000</v>
      </c>
      <c r="AT211" s="42">
        <v>899950</v>
      </c>
      <c r="AU211" s="42">
        <v>943526</v>
      </c>
      <c r="AV211" s="42">
        <v>975000</v>
      </c>
      <c r="AW211" s="42">
        <v>920000</v>
      </c>
      <c r="AX211" s="42">
        <v>975000</v>
      </c>
      <c r="AZ211" s="42">
        <v>1590000</v>
      </c>
      <c r="BB211" s="42">
        <v>1198000</v>
      </c>
      <c r="BJ211" s="42">
        <v>1499000</v>
      </c>
      <c r="BK211" s="42">
        <v>1499000</v>
      </c>
      <c r="BU211" s="42">
        <v>1199000</v>
      </c>
    </row>
    <row r="212" spans="1:74" x14ac:dyDescent="0.45">
      <c r="A212" s="42">
        <v>94104</v>
      </c>
      <c r="B212" s="42" t="s">
        <v>65</v>
      </c>
      <c r="C212" s="42" t="s">
        <v>66</v>
      </c>
      <c r="D212" s="42" t="s">
        <v>65</v>
      </c>
      <c r="E212" s="42" t="s">
        <v>65</v>
      </c>
      <c r="F212" s="42">
        <v>1899000</v>
      </c>
      <c r="G212" s="42">
        <v>1400000</v>
      </c>
      <c r="I212" s="42">
        <v>1500000</v>
      </c>
      <c r="J212" s="42">
        <v>1475000</v>
      </c>
      <c r="K212" s="42">
        <v>1500000</v>
      </c>
      <c r="L212" s="42">
        <v>1575000</v>
      </c>
      <c r="M212" s="42">
        <v>1500000</v>
      </c>
      <c r="N212" s="42">
        <v>1895000</v>
      </c>
      <c r="O212" s="42">
        <v>1895000</v>
      </c>
      <c r="P212" s="42">
        <v>1500000</v>
      </c>
      <c r="Q212" s="42">
        <v>1475000</v>
      </c>
      <c r="R212" s="42">
        <v>1375000</v>
      </c>
      <c r="S212" s="42">
        <v>1050000</v>
      </c>
      <c r="V212" s="42">
        <v>990000</v>
      </c>
      <c r="W212" s="42">
        <v>1300000</v>
      </c>
      <c r="X212" s="42">
        <v>1375000</v>
      </c>
      <c r="Y212" s="42">
        <v>1300000</v>
      </c>
      <c r="Z212" s="42">
        <v>1125000</v>
      </c>
      <c r="AA212" s="42">
        <v>1199000</v>
      </c>
      <c r="AB212" s="42">
        <v>1300000</v>
      </c>
      <c r="AE212" s="42">
        <v>990000</v>
      </c>
      <c r="AF212" s="42">
        <v>949905</v>
      </c>
      <c r="AG212" s="42">
        <v>949000</v>
      </c>
      <c r="AH212" s="42">
        <v>729900</v>
      </c>
      <c r="AI212" s="42">
        <v>699900</v>
      </c>
      <c r="AJ212" s="42">
        <v>877500</v>
      </c>
      <c r="AK212" s="42">
        <v>990000</v>
      </c>
    </row>
    <row r="213" spans="1:74" x14ac:dyDescent="0.45">
      <c r="A213" s="42">
        <v>94528</v>
      </c>
      <c r="B213" s="42" t="s">
        <v>209</v>
      </c>
      <c r="C213" s="42" t="s">
        <v>66</v>
      </c>
      <c r="D213" s="42" t="s">
        <v>65</v>
      </c>
      <c r="E213" s="42" t="s">
        <v>354</v>
      </c>
      <c r="F213" s="42">
        <v>1999000</v>
      </c>
      <c r="G213" s="42">
        <v>1799000</v>
      </c>
      <c r="H213" s="42">
        <v>1799000</v>
      </c>
      <c r="I213" s="42">
        <v>1799000</v>
      </c>
      <c r="J213" s="42">
        <v>1799000</v>
      </c>
      <c r="K213" s="42">
        <v>1890000</v>
      </c>
      <c r="L213" s="42">
        <v>1995000</v>
      </c>
      <c r="M213" s="42">
        <v>1890000</v>
      </c>
      <c r="N213" s="42">
        <v>1595000</v>
      </c>
      <c r="O213" s="42">
        <v>1795000</v>
      </c>
      <c r="P213" s="42">
        <v>1795000</v>
      </c>
      <c r="Q213" s="42">
        <v>1795000</v>
      </c>
      <c r="R213" s="42">
        <v>1795000</v>
      </c>
      <c r="S213" s="42">
        <v>1795000</v>
      </c>
      <c r="T213" s="42">
        <v>1795000</v>
      </c>
      <c r="U213" s="42">
        <v>1595000</v>
      </c>
      <c r="V213" s="42">
        <v>1795000</v>
      </c>
      <c r="W213" s="42">
        <v>1595000</v>
      </c>
      <c r="X213" s="42">
        <v>1795000</v>
      </c>
      <c r="Y213" s="42">
        <v>1795000</v>
      </c>
      <c r="Z213" s="42">
        <v>1795000</v>
      </c>
      <c r="AA213" s="42">
        <v>1899950</v>
      </c>
      <c r="AB213" s="42">
        <v>2045100</v>
      </c>
      <c r="AC213" s="42">
        <v>2250000</v>
      </c>
      <c r="AD213" s="42">
        <v>2045100</v>
      </c>
      <c r="AE213" s="42">
        <v>2250000</v>
      </c>
      <c r="AF213" s="42">
        <v>1899950</v>
      </c>
      <c r="AG213" s="42">
        <v>2250000</v>
      </c>
      <c r="AH213" s="42">
        <v>2450000</v>
      </c>
      <c r="AI213" s="42">
        <v>2400000</v>
      </c>
      <c r="AJ213" s="42">
        <v>2300000</v>
      </c>
      <c r="AK213" s="42">
        <v>2395000</v>
      </c>
      <c r="AO213" s="42">
        <v>2450000</v>
      </c>
      <c r="AP213" s="42">
        <v>2250000</v>
      </c>
      <c r="AU213" s="42">
        <v>2500000</v>
      </c>
      <c r="AW213" s="42">
        <v>2240000</v>
      </c>
      <c r="AZ213" s="42">
        <v>2240000</v>
      </c>
      <c r="BA213" s="42">
        <v>2350000</v>
      </c>
      <c r="BB213" s="42">
        <v>2350000</v>
      </c>
      <c r="BC213" s="42">
        <v>2195000</v>
      </c>
      <c r="BD213" s="42">
        <v>2195000</v>
      </c>
      <c r="BH213" s="42">
        <v>2995000</v>
      </c>
      <c r="BI213" s="42">
        <v>2995000</v>
      </c>
      <c r="BJ213" s="42">
        <v>3380000</v>
      </c>
      <c r="BK213" s="42">
        <v>3380000</v>
      </c>
      <c r="BL213" s="42">
        <v>3380000</v>
      </c>
      <c r="BM213" s="42">
        <v>3800000</v>
      </c>
      <c r="BN213" s="42">
        <v>4199950</v>
      </c>
      <c r="BT213" s="42">
        <v>3495000</v>
      </c>
      <c r="BU213" s="42">
        <v>3295000</v>
      </c>
    </row>
    <row r="214" spans="1:74" x14ac:dyDescent="0.45">
      <c r="A214" s="42">
        <v>94970</v>
      </c>
      <c r="B214" s="42" t="s">
        <v>210</v>
      </c>
      <c r="C214" s="42" t="s">
        <v>66</v>
      </c>
      <c r="D214" s="42" t="s">
        <v>65</v>
      </c>
      <c r="E214" s="42" t="s">
        <v>355</v>
      </c>
      <c r="F214" s="42">
        <v>2400000</v>
      </c>
      <c r="G214" s="42">
        <v>2400000</v>
      </c>
      <c r="H214" s="42">
        <v>2400000</v>
      </c>
      <c r="I214" s="42">
        <v>2400000</v>
      </c>
      <c r="J214" s="42">
        <v>1995000</v>
      </c>
      <c r="K214" s="42">
        <v>1550000</v>
      </c>
      <c r="L214" s="42">
        <v>1499000</v>
      </c>
      <c r="M214" s="42">
        <v>1550000</v>
      </c>
      <c r="N214" s="42">
        <v>1499000</v>
      </c>
      <c r="O214" s="42">
        <v>1695000</v>
      </c>
      <c r="P214" s="42">
        <v>1550000</v>
      </c>
      <c r="Q214" s="42">
        <v>1695000</v>
      </c>
      <c r="R214" s="42">
        <v>1475000</v>
      </c>
      <c r="S214" s="42">
        <v>1399000</v>
      </c>
      <c r="T214" s="42">
        <v>1300000</v>
      </c>
      <c r="U214" s="42">
        <v>2390000</v>
      </c>
      <c r="V214" s="42">
        <v>1399000</v>
      </c>
      <c r="W214" s="42">
        <v>1495000</v>
      </c>
      <c r="X214" s="42">
        <v>1495000</v>
      </c>
      <c r="Y214" s="42">
        <v>1685000</v>
      </c>
      <c r="Z214" s="42">
        <v>1995000</v>
      </c>
      <c r="AA214" s="42">
        <v>1995000</v>
      </c>
      <c r="AB214" s="42">
        <v>1995000</v>
      </c>
      <c r="AC214" s="42">
        <v>1995000</v>
      </c>
      <c r="AD214" s="42">
        <v>2195000</v>
      </c>
      <c r="AE214" s="42">
        <v>1995000</v>
      </c>
      <c r="AF214" s="42">
        <v>1795000</v>
      </c>
      <c r="AG214" s="42">
        <v>1995000</v>
      </c>
      <c r="AH214" s="42">
        <v>2195000</v>
      </c>
      <c r="AI214" s="42">
        <v>1606500</v>
      </c>
      <c r="AJ214" s="42">
        <v>1606500</v>
      </c>
      <c r="AK214" s="42">
        <v>1649000</v>
      </c>
      <c r="AL214" s="42">
        <v>2150000</v>
      </c>
      <c r="AM214" s="42">
        <v>2150000</v>
      </c>
      <c r="AN214" s="42">
        <v>1795000</v>
      </c>
      <c r="AO214" s="42">
        <v>1426000</v>
      </c>
      <c r="AP214" s="42">
        <v>1595000</v>
      </c>
      <c r="AQ214" s="42">
        <v>2150000</v>
      </c>
      <c r="AR214" s="42">
        <v>1595000</v>
      </c>
      <c r="AS214" s="42">
        <v>2195000</v>
      </c>
      <c r="AT214" s="42">
        <v>1595000</v>
      </c>
      <c r="AU214" s="42">
        <v>1595000</v>
      </c>
      <c r="AV214" s="42">
        <v>1639000</v>
      </c>
      <c r="AW214" s="42">
        <v>1550000</v>
      </c>
      <c r="AX214" s="42">
        <v>2400000</v>
      </c>
      <c r="AY214" s="42">
        <v>1639000</v>
      </c>
      <c r="AZ214" s="42">
        <v>1350000</v>
      </c>
      <c r="BA214" s="42">
        <v>1350000</v>
      </c>
      <c r="BB214" s="42">
        <v>1550000</v>
      </c>
      <c r="BC214" s="42">
        <v>1650000</v>
      </c>
      <c r="BD214" s="42">
        <v>1639000</v>
      </c>
      <c r="BE214" s="42">
        <v>1350000</v>
      </c>
      <c r="BF214" s="42">
        <v>1650000</v>
      </c>
      <c r="BG214" s="42">
        <v>1695000</v>
      </c>
      <c r="BH214" s="42">
        <v>1650000</v>
      </c>
      <c r="BI214" s="42">
        <v>1695000</v>
      </c>
      <c r="BJ214" s="42">
        <v>1695000</v>
      </c>
      <c r="BK214" s="42">
        <v>1650000</v>
      </c>
      <c r="BL214" s="42">
        <v>1795000</v>
      </c>
      <c r="BM214" s="42">
        <v>1995000</v>
      </c>
      <c r="BN214" s="42">
        <v>1899000</v>
      </c>
      <c r="BO214" s="42">
        <v>2395000</v>
      </c>
      <c r="BS214" s="42">
        <v>1995000</v>
      </c>
      <c r="BT214" s="42">
        <v>1995000</v>
      </c>
      <c r="BU214" s="42">
        <v>2350000</v>
      </c>
      <c r="BV214" s="42">
        <v>2300000</v>
      </c>
    </row>
    <row r="215" spans="1:74" x14ac:dyDescent="0.45">
      <c r="A215" s="42">
        <v>94933</v>
      </c>
      <c r="B215" s="42" t="s">
        <v>211</v>
      </c>
      <c r="C215" s="42" t="s">
        <v>66</v>
      </c>
      <c r="D215" s="42" t="s">
        <v>65</v>
      </c>
      <c r="E215" s="42" t="s">
        <v>355</v>
      </c>
      <c r="AN215" s="42">
        <v>675000</v>
      </c>
      <c r="AQ215" s="42">
        <v>659000</v>
      </c>
    </row>
    <row r="216" spans="1:74" x14ac:dyDescent="0.45">
      <c r="A216" s="42">
        <v>94514</v>
      </c>
      <c r="B216" s="42" t="s">
        <v>178</v>
      </c>
      <c r="C216" s="42" t="s">
        <v>66</v>
      </c>
      <c r="D216" s="42" t="s">
        <v>65</v>
      </c>
      <c r="E216" s="42" t="s">
        <v>354</v>
      </c>
      <c r="I216" s="42">
        <v>394000</v>
      </c>
      <c r="J216" s="42">
        <v>344900</v>
      </c>
      <c r="P216" s="42">
        <v>324950</v>
      </c>
      <c r="R216" s="42">
        <v>378250</v>
      </c>
      <c r="T216" s="42">
        <v>299950</v>
      </c>
      <c r="U216" s="42">
        <v>400000</v>
      </c>
      <c r="V216" s="42">
        <v>424800</v>
      </c>
      <c r="W216" s="42">
        <v>424800</v>
      </c>
      <c r="AH216" s="42">
        <v>399000</v>
      </c>
      <c r="AI216" s="42">
        <v>399000</v>
      </c>
      <c r="AK216" s="42">
        <v>399000</v>
      </c>
      <c r="AN216" s="42">
        <v>399000</v>
      </c>
      <c r="AR216" s="42">
        <v>259900</v>
      </c>
      <c r="AS216" s="42">
        <v>475000</v>
      </c>
      <c r="AT216" s="42">
        <v>475000</v>
      </c>
    </row>
    <row r="217" spans="1:74" x14ac:dyDescent="0.45">
      <c r="A217" s="42">
        <v>95075</v>
      </c>
      <c r="B217" s="42" t="s">
        <v>156</v>
      </c>
      <c r="C217" s="42" t="s">
        <v>66</v>
      </c>
      <c r="D217" s="42" t="s">
        <v>109</v>
      </c>
      <c r="E217" s="42" t="s">
        <v>149</v>
      </c>
      <c r="AH217" s="42">
        <v>560000</v>
      </c>
      <c r="AI217" s="42">
        <v>560000</v>
      </c>
    </row>
    <row r="218" spans="1:74" x14ac:dyDescent="0.45">
      <c r="A218" s="42">
        <v>95043</v>
      </c>
      <c r="B218" s="42" t="s">
        <v>212</v>
      </c>
      <c r="C218" s="42" t="s">
        <v>66</v>
      </c>
      <c r="D218" s="42" t="s">
        <v>109</v>
      </c>
      <c r="E218" s="42" t="s">
        <v>149</v>
      </c>
      <c r="H218" s="42">
        <v>699999</v>
      </c>
      <c r="K218" s="42">
        <v>799997</v>
      </c>
      <c r="L218" s="42">
        <v>750000</v>
      </c>
      <c r="O218" s="42">
        <v>625000</v>
      </c>
      <c r="P218" s="42">
        <v>625000</v>
      </c>
      <c r="Q218" s="42">
        <v>625000</v>
      </c>
      <c r="R218" s="42">
        <v>699000</v>
      </c>
      <c r="S218" s="42">
        <v>699000</v>
      </c>
      <c r="T218" s="42">
        <v>625000</v>
      </c>
      <c r="V218" s="42">
        <v>1400000</v>
      </c>
      <c r="W218" s="42">
        <v>1400000</v>
      </c>
      <c r="X218" s="42">
        <v>1400000</v>
      </c>
      <c r="Y218" s="42">
        <v>795000</v>
      </c>
      <c r="Z218" s="42">
        <v>795000</v>
      </c>
      <c r="AA218" s="42">
        <v>785000</v>
      </c>
      <c r="AB218" s="42">
        <v>625000</v>
      </c>
      <c r="AD218" s="42">
        <v>625000</v>
      </c>
      <c r="AH218" s="42">
        <v>499800</v>
      </c>
      <c r="AI218" s="42">
        <v>499800</v>
      </c>
    </row>
    <row r="219" spans="1:74" x14ac:dyDescent="0.45">
      <c r="A219" s="42">
        <v>94946</v>
      </c>
      <c r="B219" s="42" t="s">
        <v>213</v>
      </c>
      <c r="C219" s="42" t="s">
        <v>66</v>
      </c>
      <c r="D219" s="42" t="s">
        <v>65</v>
      </c>
      <c r="E219" s="42" t="s">
        <v>355</v>
      </c>
      <c r="AO219" s="42">
        <v>1250000</v>
      </c>
      <c r="AY219" s="42">
        <v>1595000</v>
      </c>
      <c r="BA219" s="42">
        <v>1595000</v>
      </c>
      <c r="BH219" s="42">
        <v>1295000</v>
      </c>
      <c r="BI219" s="42">
        <v>1295000</v>
      </c>
      <c r="BJ219" s="42">
        <v>1635000</v>
      </c>
      <c r="BV219" s="42">
        <v>1790000</v>
      </c>
    </row>
    <row r="220" spans="1:74" x14ac:dyDescent="0.45">
      <c r="A220" s="42">
        <v>94963</v>
      </c>
      <c r="B220" s="42" t="s">
        <v>214</v>
      </c>
      <c r="C220" s="42" t="s">
        <v>66</v>
      </c>
      <c r="D220" s="42" t="s">
        <v>65</v>
      </c>
      <c r="E220" s="42" t="s">
        <v>355</v>
      </c>
      <c r="P220" s="42">
        <v>699000</v>
      </c>
      <c r="Q220" s="42">
        <v>785000</v>
      </c>
      <c r="R220" s="42">
        <v>785000</v>
      </c>
      <c r="S220" s="42">
        <v>785000</v>
      </c>
      <c r="T220" s="42">
        <v>679000</v>
      </c>
      <c r="AA220" s="42">
        <v>1195000</v>
      </c>
      <c r="BI220" s="42">
        <v>575000</v>
      </c>
      <c r="BJ220" s="42">
        <v>575000</v>
      </c>
    </row>
    <row r="221" spans="1:74" x14ac:dyDescent="0.45">
      <c r="A221" s="42">
        <v>94929</v>
      </c>
      <c r="B221" s="42" t="s">
        <v>215</v>
      </c>
      <c r="C221" s="42" t="s">
        <v>66</v>
      </c>
      <c r="D221" s="42" t="s">
        <v>65</v>
      </c>
      <c r="E221" s="42" t="s">
        <v>355</v>
      </c>
      <c r="F221" s="42">
        <v>735000</v>
      </c>
      <c r="G221" s="42">
        <v>735000</v>
      </c>
      <c r="H221" s="42">
        <v>735000</v>
      </c>
      <c r="I221" s="42">
        <v>799000</v>
      </c>
      <c r="J221" s="42">
        <v>799000</v>
      </c>
      <c r="K221" s="42">
        <v>799000</v>
      </c>
      <c r="L221" s="42">
        <v>799000</v>
      </c>
      <c r="M221" s="42">
        <v>739000</v>
      </c>
      <c r="N221" s="42">
        <v>720000</v>
      </c>
      <c r="O221" s="42">
        <v>689000</v>
      </c>
      <c r="P221" s="42">
        <v>720000</v>
      </c>
      <c r="Q221" s="42">
        <v>799000</v>
      </c>
      <c r="R221" s="42">
        <v>799000</v>
      </c>
      <c r="S221" s="42">
        <v>750000</v>
      </c>
      <c r="T221" s="42">
        <v>750000</v>
      </c>
      <c r="U221" s="42">
        <v>790000</v>
      </c>
      <c r="V221" s="42">
        <v>790000</v>
      </c>
      <c r="W221" s="42">
        <v>624900</v>
      </c>
      <c r="X221" s="42">
        <v>799000</v>
      </c>
      <c r="Y221" s="42">
        <v>675000</v>
      </c>
      <c r="Z221" s="42">
        <v>675000</v>
      </c>
      <c r="AA221" s="42">
        <v>650000</v>
      </c>
      <c r="AB221" s="42">
        <v>675000</v>
      </c>
      <c r="AC221" s="42">
        <v>687000</v>
      </c>
      <c r="AD221" s="42">
        <v>550000</v>
      </c>
      <c r="AE221" s="42">
        <v>675000</v>
      </c>
      <c r="AF221" s="42">
        <v>675000</v>
      </c>
      <c r="AG221" s="42">
        <v>689000</v>
      </c>
      <c r="AH221" s="42">
        <v>689000</v>
      </c>
      <c r="AI221" s="42">
        <v>685000</v>
      </c>
      <c r="AJ221" s="42">
        <v>675000</v>
      </c>
      <c r="AK221" s="42">
        <v>495000</v>
      </c>
      <c r="AM221" s="42">
        <v>599000</v>
      </c>
      <c r="AN221" s="42">
        <v>599500</v>
      </c>
      <c r="AO221" s="42">
        <v>625000</v>
      </c>
      <c r="AP221" s="42">
        <v>675000</v>
      </c>
      <c r="AQ221" s="42">
        <v>599000</v>
      </c>
      <c r="AR221" s="42">
        <v>599000</v>
      </c>
      <c r="AS221" s="42">
        <v>555000</v>
      </c>
      <c r="AT221" s="42">
        <v>555000</v>
      </c>
      <c r="AU221" s="42">
        <v>555000</v>
      </c>
      <c r="AV221" s="42">
        <v>555000</v>
      </c>
      <c r="AW221" s="42">
        <v>529000</v>
      </c>
      <c r="AX221" s="42">
        <v>529000</v>
      </c>
      <c r="AY221" s="42">
        <v>529000</v>
      </c>
      <c r="AZ221" s="42">
        <v>529000</v>
      </c>
      <c r="BA221" s="42">
        <v>529000</v>
      </c>
      <c r="BB221" s="42">
        <v>450000</v>
      </c>
      <c r="BC221" s="42">
        <v>625000</v>
      </c>
      <c r="BD221" s="42">
        <v>625000</v>
      </c>
      <c r="BE221" s="42">
        <v>625000</v>
      </c>
      <c r="BF221" s="42">
        <v>561300</v>
      </c>
      <c r="BG221" s="42">
        <v>525000</v>
      </c>
      <c r="BK221" s="42">
        <v>599000</v>
      </c>
      <c r="BN221" s="42">
        <v>605000</v>
      </c>
      <c r="BO221" s="42">
        <v>605000</v>
      </c>
      <c r="BP221" s="42">
        <v>605000</v>
      </c>
      <c r="BQ221" s="42">
        <v>605000</v>
      </c>
      <c r="BS221" s="42">
        <v>599500</v>
      </c>
      <c r="BT221" s="42">
        <v>645000</v>
      </c>
      <c r="BU221" s="42">
        <v>749000</v>
      </c>
      <c r="BV221" s="42">
        <v>749000</v>
      </c>
    </row>
    <row r="222" spans="1:74" x14ac:dyDescent="0.45">
      <c r="A222" s="42">
        <v>95140</v>
      </c>
      <c r="B222" s="42" t="s">
        <v>216</v>
      </c>
      <c r="C222" s="42" t="s">
        <v>66</v>
      </c>
      <c r="D222" s="42" t="s">
        <v>109</v>
      </c>
      <c r="E222" s="42" t="s">
        <v>110</v>
      </c>
      <c r="U222" s="42">
        <v>1588888</v>
      </c>
      <c r="V222" s="42">
        <v>1488888</v>
      </c>
      <c r="W222" s="42">
        <v>1588888</v>
      </c>
      <c r="X222" s="42">
        <v>1075800</v>
      </c>
      <c r="Y222" s="42">
        <v>1488888</v>
      </c>
      <c r="Z222" s="42">
        <v>1588888</v>
      </c>
      <c r="AH222" s="42">
        <v>1098000</v>
      </c>
      <c r="AI222" s="42">
        <v>1089000</v>
      </c>
      <c r="AJ222" s="42">
        <v>1089000</v>
      </c>
    </row>
  </sheetData>
  <autoFilter ref="A1:BV222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142"/>
  <sheetViews>
    <sheetView topLeftCell="A202" workbookViewId="0">
      <selection activeCell="E10" sqref="E10"/>
    </sheetView>
  </sheetViews>
  <sheetFormatPr defaultColWidth="8.83203125" defaultRowHeight="18.5" x14ac:dyDescent="0.45"/>
  <cols>
    <col min="1" max="2" width="8.83203125" style="18"/>
    <col min="3" max="3" width="26" style="39" bestFit="1" customWidth="1"/>
    <col min="4" max="4" width="15.6640625" style="18" customWidth="1"/>
    <col min="5" max="5" width="9.1640625" style="18" bestFit="1" customWidth="1"/>
    <col min="6" max="6" width="15.33203125" style="18" customWidth="1"/>
    <col min="7" max="16384" width="8.83203125" style="18"/>
  </cols>
  <sheetData>
    <row r="1" spans="1:5" x14ac:dyDescent="0.45">
      <c r="A1" s="18" t="s">
        <v>224</v>
      </c>
      <c r="B1" s="18" t="s">
        <v>225</v>
      </c>
      <c r="C1" s="39" t="s">
        <v>227</v>
      </c>
    </row>
    <row r="2" spans="1:5" x14ac:dyDescent="0.45">
      <c r="A2" s="18" t="s">
        <v>66</v>
      </c>
      <c r="B2" s="18">
        <v>89010</v>
      </c>
      <c r="C2" s="39">
        <v>74880</v>
      </c>
      <c r="D2" s="39"/>
    </row>
    <row r="3" spans="1:5" x14ac:dyDescent="0.45">
      <c r="A3" s="18" t="s">
        <v>66</v>
      </c>
      <c r="B3" s="18">
        <v>89019</v>
      </c>
      <c r="C3" s="39">
        <v>43202</v>
      </c>
      <c r="E3" s="40" t="s">
        <v>281</v>
      </c>
    </row>
    <row r="4" spans="1:5" x14ac:dyDescent="0.45">
      <c r="A4" s="18" t="s">
        <v>66</v>
      </c>
      <c r="B4" s="18">
        <v>89060</v>
      </c>
      <c r="C4" s="39">
        <v>50990</v>
      </c>
    </row>
    <row r="5" spans="1:5" x14ac:dyDescent="0.45">
      <c r="A5" s="18" t="s">
        <v>66</v>
      </c>
      <c r="B5" s="18">
        <v>89061</v>
      </c>
      <c r="C5" s="39">
        <v>50990</v>
      </c>
    </row>
    <row r="6" spans="1:5" x14ac:dyDescent="0.45">
      <c r="A6" s="18" t="s">
        <v>66</v>
      </c>
      <c r="B6" s="18">
        <v>89439</v>
      </c>
      <c r="C6" s="39">
        <v>58780</v>
      </c>
    </row>
    <row r="7" spans="1:5" x14ac:dyDescent="0.45">
      <c r="A7" s="18" t="s">
        <v>66</v>
      </c>
      <c r="B7" s="18">
        <v>90001</v>
      </c>
      <c r="C7" s="39">
        <v>54761</v>
      </c>
    </row>
    <row r="8" spans="1:5" x14ac:dyDescent="0.45">
      <c r="A8" s="18" t="s">
        <v>66</v>
      </c>
      <c r="B8" s="18">
        <v>90002</v>
      </c>
      <c r="C8" s="39">
        <v>43452</v>
      </c>
    </row>
    <row r="9" spans="1:5" x14ac:dyDescent="0.45">
      <c r="A9" s="18" t="s">
        <v>66</v>
      </c>
      <c r="B9" s="18">
        <v>90003</v>
      </c>
      <c r="C9" s="39">
        <v>38567</v>
      </c>
    </row>
    <row r="10" spans="1:5" x14ac:dyDescent="0.45">
      <c r="A10" s="18" t="s">
        <v>66</v>
      </c>
      <c r="B10" s="18">
        <v>90004</v>
      </c>
      <c r="C10" s="39">
        <v>113486</v>
      </c>
      <c r="E10" s="18">
        <f ca="1">_xll.PsiResample(median_income_ca)+_xll.PsiOutput()</f>
        <v>60748</v>
      </c>
    </row>
    <row r="11" spans="1:5" x14ac:dyDescent="0.45">
      <c r="A11" s="18" t="s">
        <v>66</v>
      </c>
      <c r="B11" s="18">
        <v>90005</v>
      </c>
      <c r="C11" s="39">
        <v>59446</v>
      </c>
    </row>
    <row r="12" spans="1:5" x14ac:dyDescent="0.45">
      <c r="A12" s="18" t="s">
        <v>66</v>
      </c>
      <c r="B12" s="18">
        <v>90006</v>
      </c>
      <c r="C12" s="39">
        <v>34288</v>
      </c>
    </row>
    <row r="13" spans="1:5" x14ac:dyDescent="0.45">
      <c r="A13" s="18" t="s">
        <v>66</v>
      </c>
      <c r="B13" s="18">
        <v>90007</v>
      </c>
      <c r="C13" s="39">
        <v>23907</v>
      </c>
    </row>
    <row r="14" spans="1:5" x14ac:dyDescent="0.45">
      <c r="A14" s="18" t="s">
        <v>66</v>
      </c>
      <c r="B14" s="18">
        <v>90008</v>
      </c>
      <c r="C14" s="39">
        <v>71263</v>
      </c>
    </row>
    <row r="15" spans="1:5" x14ac:dyDescent="0.45">
      <c r="A15" s="18" t="s">
        <v>66</v>
      </c>
      <c r="B15" s="18">
        <v>90010</v>
      </c>
      <c r="C15" s="39">
        <v>144068</v>
      </c>
    </row>
    <row r="16" spans="1:5" x14ac:dyDescent="0.45">
      <c r="A16" s="18" t="s">
        <v>66</v>
      </c>
      <c r="B16" s="18">
        <v>90011</v>
      </c>
      <c r="C16" s="39">
        <v>38423</v>
      </c>
    </row>
    <row r="17" spans="1:3" x14ac:dyDescent="0.45">
      <c r="A17" s="18" t="s">
        <v>66</v>
      </c>
      <c r="B17" s="18">
        <v>90012</v>
      </c>
      <c r="C17" s="39">
        <v>26685</v>
      </c>
    </row>
    <row r="18" spans="1:3" x14ac:dyDescent="0.45">
      <c r="A18" s="18" t="s">
        <v>66</v>
      </c>
      <c r="B18" s="18">
        <v>90013</v>
      </c>
      <c r="C18" s="39">
        <v>37542</v>
      </c>
    </row>
    <row r="19" spans="1:3" x14ac:dyDescent="0.45">
      <c r="A19" s="18" t="s">
        <v>66</v>
      </c>
      <c r="B19" s="18">
        <v>90014</v>
      </c>
      <c r="C19" s="39">
        <v>29612</v>
      </c>
    </row>
    <row r="20" spans="1:3" x14ac:dyDescent="0.45">
      <c r="A20" s="18" t="s">
        <v>66</v>
      </c>
      <c r="B20" s="18">
        <v>90015</v>
      </c>
      <c r="C20" s="39">
        <v>26867</v>
      </c>
    </row>
    <row r="21" spans="1:3" x14ac:dyDescent="0.45">
      <c r="A21" s="18" t="s">
        <v>66</v>
      </c>
      <c r="B21" s="18">
        <v>90016</v>
      </c>
      <c r="C21" s="39">
        <v>46800</v>
      </c>
    </row>
    <row r="22" spans="1:3" x14ac:dyDescent="0.45">
      <c r="A22" s="18" t="s">
        <v>66</v>
      </c>
      <c r="B22" s="18">
        <v>90017</v>
      </c>
      <c r="C22" s="39">
        <v>42881</v>
      </c>
    </row>
    <row r="23" spans="1:3" x14ac:dyDescent="0.45">
      <c r="A23" s="18" t="s">
        <v>66</v>
      </c>
      <c r="B23" s="18">
        <v>90018</v>
      </c>
      <c r="C23" s="39">
        <v>60366</v>
      </c>
    </row>
    <row r="24" spans="1:3" x14ac:dyDescent="0.45">
      <c r="A24" s="18" t="s">
        <v>66</v>
      </c>
      <c r="B24" s="18">
        <v>90019</v>
      </c>
      <c r="C24" s="39">
        <v>71732</v>
      </c>
    </row>
    <row r="25" spans="1:3" x14ac:dyDescent="0.45">
      <c r="A25" s="18" t="s">
        <v>66</v>
      </c>
      <c r="B25" s="18">
        <v>90020</v>
      </c>
      <c r="C25" s="39">
        <v>48318</v>
      </c>
    </row>
    <row r="26" spans="1:3" x14ac:dyDescent="0.45">
      <c r="A26" s="18" t="s">
        <v>66</v>
      </c>
      <c r="B26" s="18">
        <v>90021</v>
      </c>
      <c r="C26" s="39">
        <v>58234</v>
      </c>
    </row>
    <row r="27" spans="1:3" x14ac:dyDescent="0.45">
      <c r="A27" s="18" t="s">
        <v>66</v>
      </c>
      <c r="B27" s="18">
        <v>90022</v>
      </c>
      <c r="C27" s="39">
        <v>57626</v>
      </c>
    </row>
    <row r="28" spans="1:3" x14ac:dyDescent="0.45">
      <c r="A28" s="18" t="s">
        <v>66</v>
      </c>
      <c r="B28" s="18">
        <v>90023</v>
      </c>
      <c r="C28" s="39">
        <v>44411</v>
      </c>
    </row>
    <row r="29" spans="1:3" x14ac:dyDescent="0.45">
      <c r="A29" s="18" t="s">
        <v>66</v>
      </c>
      <c r="B29" s="18">
        <v>90024</v>
      </c>
      <c r="C29" s="39">
        <v>261176</v>
      </c>
    </row>
    <row r="30" spans="1:3" x14ac:dyDescent="0.45">
      <c r="A30" s="18" t="s">
        <v>66</v>
      </c>
      <c r="B30" s="18">
        <v>90025</v>
      </c>
      <c r="C30" s="39">
        <v>62806</v>
      </c>
    </row>
    <row r="31" spans="1:3" x14ac:dyDescent="0.45">
      <c r="A31" s="18" t="s">
        <v>66</v>
      </c>
      <c r="B31" s="18">
        <v>90026</v>
      </c>
      <c r="C31" s="39">
        <v>65963</v>
      </c>
    </row>
    <row r="32" spans="1:3" x14ac:dyDescent="0.45">
      <c r="A32" s="18" t="s">
        <v>66</v>
      </c>
      <c r="B32" s="18">
        <v>90027</v>
      </c>
      <c r="C32" s="39">
        <v>100691</v>
      </c>
    </row>
    <row r="33" spans="1:3" x14ac:dyDescent="0.45">
      <c r="A33" s="18" t="s">
        <v>66</v>
      </c>
      <c r="B33" s="18">
        <v>90028</v>
      </c>
      <c r="C33" s="39">
        <v>46656</v>
      </c>
    </row>
    <row r="34" spans="1:3" x14ac:dyDescent="0.45">
      <c r="A34" s="18" t="s">
        <v>66</v>
      </c>
      <c r="B34" s="18">
        <v>90029</v>
      </c>
      <c r="C34" s="39">
        <v>48038</v>
      </c>
    </row>
    <row r="35" spans="1:3" x14ac:dyDescent="0.45">
      <c r="A35" s="18" t="s">
        <v>66</v>
      </c>
      <c r="B35" s="18">
        <v>90031</v>
      </c>
      <c r="C35" s="39">
        <v>68134</v>
      </c>
    </row>
    <row r="36" spans="1:3" x14ac:dyDescent="0.45">
      <c r="A36" s="18" t="s">
        <v>66</v>
      </c>
      <c r="B36" s="18">
        <v>90032</v>
      </c>
      <c r="C36" s="39">
        <v>56433</v>
      </c>
    </row>
    <row r="37" spans="1:3" x14ac:dyDescent="0.45">
      <c r="A37" s="18" t="s">
        <v>66</v>
      </c>
      <c r="B37" s="18">
        <v>90033</v>
      </c>
      <c r="C37" s="39">
        <v>40367</v>
      </c>
    </row>
    <row r="38" spans="1:3" x14ac:dyDescent="0.45">
      <c r="A38" s="18" t="s">
        <v>66</v>
      </c>
      <c r="B38" s="18">
        <v>90034</v>
      </c>
      <c r="C38" s="39">
        <v>78010</v>
      </c>
    </row>
    <row r="39" spans="1:3" x14ac:dyDescent="0.45">
      <c r="A39" s="18" t="s">
        <v>66</v>
      </c>
      <c r="B39" s="18">
        <v>90035</v>
      </c>
      <c r="C39" s="39">
        <v>81349</v>
      </c>
    </row>
    <row r="40" spans="1:3" x14ac:dyDescent="0.45">
      <c r="A40" s="18" t="s">
        <v>66</v>
      </c>
      <c r="B40" s="18">
        <v>90036</v>
      </c>
      <c r="C40" s="39">
        <v>126570</v>
      </c>
    </row>
    <row r="41" spans="1:3" x14ac:dyDescent="0.45">
      <c r="A41" s="18" t="s">
        <v>66</v>
      </c>
      <c r="B41" s="18">
        <v>90037</v>
      </c>
      <c r="C41" s="39">
        <v>30071</v>
      </c>
    </row>
    <row r="42" spans="1:3" x14ac:dyDescent="0.45">
      <c r="A42" s="18" t="s">
        <v>66</v>
      </c>
      <c r="B42" s="18">
        <v>90038</v>
      </c>
      <c r="C42" s="39">
        <v>40688</v>
      </c>
    </row>
    <row r="43" spans="1:3" x14ac:dyDescent="0.45">
      <c r="A43" s="18" t="s">
        <v>66</v>
      </c>
      <c r="B43" s="18">
        <v>90039</v>
      </c>
      <c r="C43" s="39">
        <v>70082</v>
      </c>
    </row>
    <row r="44" spans="1:3" x14ac:dyDescent="0.45">
      <c r="A44" s="18" t="s">
        <v>66</v>
      </c>
      <c r="B44" s="18">
        <v>90040</v>
      </c>
      <c r="C44" s="39">
        <v>71238</v>
      </c>
    </row>
    <row r="45" spans="1:3" x14ac:dyDescent="0.45">
      <c r="A45" s="18" t="s">
        <v>66</v>
      </c>
      <c r="B45" s="18">
        <v>90041</v>
      </c>
      <c r="C45" s="39">
        <v>78972</v>
      </c>
    </row>
    <row r="46" spans="1:3" x14ac:dyDescent="0.45">
      <c r="A46" s="18" t="s">
        <v>66</v>
      </c>
      <c r="B46" s="18">
        <v>90042</v>
      </c>
      <c r="C46" s="39">
        <v>52306</v>
      </c>
    </row>
    <row r="47" spans="1:3" x14ac:dyDescent="0.45">
      <c r="A47" s="18" t="s">
        <v>66</v>
      </c>
      <c r="B47" s="18">
        <v>90043</v>
      </c>
      <c r="C47" s="39">
        <v>41006</v>
      </c>
    </row>
    <row r="48" spans="1:3" x14ac:dyDescent="0.45">
      <c r="A48" s="18" t="s">
        <v>66</v>
      </c>
      <c r="B48" s="18">
        <v>90044</v>
      </c>
      <c r="C48" s="39">
        <v>43020</v>
      </c>
    </row>
    <row r="49" spans="1:3" x14ac:dyDescent="0.45">
      <c r="A49" s="18" t="s">
        <v>66</v>
      </c>
      <c r="B49" s="18">
        <v>90046</v>
      </c>
      <c r="C49" s="39">
        <v>233446</v>
      </c>
    </row>
    <row r="50" spans="1:3" x14ac:dyDescent="0.45">
      <c r="A50" s="18" t="s">
        <v>66</v>
      </c>
      <c r="B50" s="18">
        <v>90047</v>
      </c>
      <c r="C50" s="39">
        <v>58700</v>
      </c>
    </row>
    <row r="51" spans="1:3" x14ac:dyDescent="0.45">
      <c r="A51" s="18" t="s">
        <v>66</v>
      </c>
      <c r="B51" s="18">
        <v>90048</v>
      </c>
      <c r="C51" s="39">
        <v>108633</v>
      </c>
    </row>
    <row r="52" spans="1:3" x14ac:dyDescent="0.45">
      <c r="A52" s="18" t="s">
        <v>66</v>
      </c>
      <c r="B52" s="18">
        <v>90049</v>
      </c>
      <c r="C52" s="39">
        <v>264861</v>
      </c>
    </row>
    <row r="53" spans="1:3" x14ac:dyDescent="0.45">
      <c r="A53" s="18" t="s">
        <v>66</v>
      </c>
      <c r="B53" s="18">
        <v>90056</v>
      </c>
      <c r="C53" s="39">
        <v>124399</v>
      </c>
    </row>
    <row r="54" spans="1:3" x14ac:dyDescent="0.45">
      <c r="A54" s="18" t="s">
        <v>66</v>
      </c>
      <c r="B54" s="18">
        <v>90057</v>
      </c>
      <c r="C54" s="39">
        <v>27735</v>
      </c>
    </row>
    <row r="55" spans="1:3" x14ac:dyDescent="0.45">
      <c r="A55" s="18" t="s">
        <v>66</v>
      </c>
      <c r="B55" s="18">
        <v>90058</v>
      </c>
      <c r="C55" s="39">
        <v>50565</v>
      </c>
    </row>
    <row r="56" spans="1:3" x14ac:dyDescent="0.45">
      <c r="A56" s="18" t="s">
        <v>66</v>
      </c>
      <c r="B56" s="18">
        <v>90059</v>
      </c>
      <c r="C56" s="39">
        <v>46353</v>
      </c>
    </row>
    <row r="57" spans="1:3" x14ac:dyDescent="0.45">
      <c r="A57" s="18" t="s">
        <v>66</v>
      </c>
      <c r="B57" s="18">
        <v>90061</v>
      </c>
      <c r="C57" s="39">
        <v>50310</v>
      </c>
    </row>
    <row r="58" spans="1:3" x14ac:dyDescent="0.45">
      <c r="A58" s="18" t="s">
        <v>66</v>
      </c>
      <c r="B58" s="18">
        <v>90062</v>
      </c>
      <c r="C58" s="39">
        <v>41810</v>
      </c>
    </row>
    <row r="59" spans="1:3" x14ac:dyDescent="0.45">
      <c r="A59" s="18" t="s">
        <v>66</v>
      </c>
      <c r="B59" s="18">
        <v>90063</v>
      </c>
      <c r="C59" s="39">
        <v>73045</v>
      </c>
    </row>
    <row r="60" spans="1:3" x14ac:dyDescent="0.45">
      <c r="A60" s="18" t="s">
        <v>66</v>
      </c>
      <c r="B60" s="18">
        <v>90064</v>
      </c>
      <c r="C60" s="39">
        <v>127825</v>
      </c>
    </row>
    <row r="61" spans="1:3" x14ac:dyDescent="0.45">
      <c r="A61" s="18" t="s">
        <v>66</v>
      </c>
      <c r="B61" s="18">
        <v>90065</v>
      </c>
      <c r="C61" s="39">
        <v>90878</v>
      </c>
    </row>
    <row r="62" spans="1:3" x14ac:dyDescent="0.45">
      <c r="A62" s="18" t="s">
        <v>66</v>
      </c>
      <c r="B62" s="18">
        <v>90066</v>
      </c>
      <c r="C62" s="39">
        <v>51665</v>
      </c>
    </row>
    <row r="63" spans="1:3" x14ac:dyDescent="0.45">
      <c r="A63" s="18" t="s">
        <v>66</v>
      </c>
      <c r="B63" s="18">
        <v>90067</v>
      </c>
      <c r="C63" s="39">
        <v>198037</v>
      </c>
    </row>
    <row r="64" spans="1:3" x14ac:dyDescent="0.45">
      <c r="A64" s="18" t="s">
        <v>66</v>
      </c>
      <c r="B64" s="18">
        <v>90068</v>
      </c>
      <c r="C64" s="39">
        <v>104853</v>
      </c>
    </row>
    <row r="65" spans="1:3" x14ac:dyDescent="0.45">
      <c r="A65" s="18" t="s">
        <v>66</v>
      </c>
      <c r="B65" s="18">
        <v>90069</v>
      </c>
      <c r="C65" s="39">
        <v>301039</v>
      </c>
    </row>
    <row r="66" spans="1:3" x14ac:dyDescent="0.45">
      <c r="A66" s="18" t="s">
        <v>66</v>
      </c>
      <c r="B66" s="18">
        <v>90071</v>
      </c>
      <c r="C66" s="39">
        <v>40354</v>
      </c>
    </row>
    <row r="67" spans="1:3" x14ac:dyDescent="0.45">
      <c r="A67" s="18" t="s">
        <v>66</v>
      </c>
      <c r="B67" s="18">
        <v>90077</v>
      </c>
      <c r="C67" s="39">
        <v>422269</v>
      </c>
    </row>
    <row r="68" spans="1:3" x14ac:dyDescent="0.45">
      <c r="A68" s="18" t="s">
        <v>66</v>
      </c>
      <c r="B68" s="18">
        <v>90079</v>
      </c>
      <c r="C68" s="39">
        <v>77865</v>
      </c>
    </row>
    <row r="69" spans="1:3" x14ac:dyDescent="0.45">
      <c r="A69" s="18" t="s">
        <v>66</v>
      </c>
      <c r="B69" s="18">
        <v>90089</v>
      </c>
      <c r="C69" s="39">
        <v>18260</v>
      </c>
    </row>
    <row r="70" spans="1:3" x14ac:dyDescent="0.45">
      <c r="A70" s="18" t="s">
        <v>66</v>
      </c>
      <c r="B70" s="18">
        <v>90090</v>
      </c>
      <c r="C70" s="39">
        <v>80259</v>
      </c>
    </row>
    <row r="71" spans="1:3" x14ac:dyDescent="0.45">
      <c r="A71" s="18" t="s">
        <v>66</v>
      </c>
      <c r="B71" s="18">
        <v>90094</v>
      </c>
      <c r="C71" s="39">
        <v>114982</v>
      </c>
    </row>
    <row r="72" spans="1:3" x14ac:dyDescent="0.45">
      <c r="A72" s="18" t="s">
        <v>66</v>
      </c>
      <c r="B72" s="18">
        <v>90201</v>
      </c>
      <c r="C72" s="39">
        <v>37782</v>
      </c>
    </row>
    <row r="73" spans="1:3" x14ac:dyDescent="0.45">
      <c r="A73" s="18" t="s">
        <v>66</v>
      </c>
      <c r="B73" s="18">
        <v>90210</v>
      </c>
      <c r="C73" s="39">
        <v>328332</v>
      </c>
    </row>
    <row r="74" spans="1:3" x14ac:dyDescent="0.45">
      <c r="A74" s="18" t="s">
        <v>66</v>
      </c>
      <c r="B74" s="18">
        <v>90211</v>
      </c>
      <c r="C74" s="39">
        <v>132381</v>
      </c>
    </row>
    <row r="75" spans="1:3" x14ac:dyDescent="0.45">
      <c r="A75" s="18" t="s">
        <v>66</v>
      </c>
      <c r="B75" s="18">
        <v>90212</v>
      </c>
      <c r="C75" s="39">
        <v>133990</v>
      </c>
    </row>
    <row r="76" spans="1:3" x14ac:dyDescent="0.45">
      <c r="A76" s="18" t="s">
        <v>66</v>
      </c>
      <c r="B76" s="18">
        <v>90220</v>
      </c>
      <c r="C76" s="39">
        <v>55326</v>
      </c>
    </row>
    <row r="77" spans="1:3" x14ac:dyDescent="0.45">
      <c r="A77" s="18" t="s">
        <v>66</v>
      </c>
      <c r="B77" s="18">
        <v>90221</v>
      </c>
      <c r="C77" s="39">
        <v>57944</v>
      </c>
    </row>
    <row r="78" spans="1:3" x14ac:dyDescent="0.45">
      <c r="A78" s="18" t="s">
        <v>66</v>
      </c>
      <c r="B78" s="18">
        <v>90222</v>
      </c>
      <c r="C78" s="39">
        <v>63604</v>
      </c>
    </row>
    <row r="79" spans="1:3" x14ac:dyDescent="0.45">
      <c r="A79" s="18" t="s">
        <v>66</v>
      </c>
      <c r="B79" s="18">
        <v>90230</v>
      </c>
      <c r="C79" s="39">
        <v>104993</v>
      </c>
    </row>
    <row r="80" spans="1:3" x14ac:dyDescent="0.45">
      <c r="A80" s="18" t="s">
        <v>66</v>
      </c>
      <c r="B80" s="18">
        <v>90232</v>
      </c>
      <c r="C80" s="39">
        <v>87870</v>
      </c>
    </row>
    <row r="81" spans="1:3" x14ac:dyDescent="0.45">
      <c r="A81" s="18" t="s">
        <v>66</v>
      </c>
      <c r="B81" s="18">
        <v>90240</v>
      </c>
      <c r="C81" s="39">
        <v>107494</v>
      </c>
    </row>
    <row r="82" spans="1:3" x14ac:dyDescent="0.45">
      <c r="A82" s="18" t="s">
        <v>66</v>
      </c>
      <c r="B82" s="18">
        <v>90241</v>
      </c>
      <c r="C82" s="39">
        <v>55251</v>
      </c>
    </row>
    <row r="83" spans="1:3" x14ac:dyDescent="0.45">
      <c r="A83" s="18" t="s">
        <v>66</v>
      </c>
      <c r="B83" s="18">
        <v>90242</v>
      </c>
      <c r="C83" s="39">
        <v>71029</v>
      </c>
    </row>
    <row r="84" spans="1:3" x14ac:dyDescent="0.45">
      <c r="A84" s="18" t="s">
        <v>66</v>
      </c>
      <c r="B84" s="18">
        <v>90245</v>
      </c>
      <c r="C84" s="39">
        <v>91775</v>
      </c>
    </row>
    <row r="85" spans="1:3" x14ac:dyDescent="0.45">
      <c r="A85" s="18" t="s">
        <v>66</v>
      </c>
      <c r="B85" s="18">
        <v>90247</v>
      </c>
      <c r="C85" s="39">
        <v>58626</v>
      </c>
    </row>
    <row r="86" spans="1:3" x14ac:dyDescent="0.45">
      <c r="A86" s="18" t="s">
        <v>66</v>
      </c>
      <c r="B86" s="18">
        <v>90248</v>
      </c>
      <c r="C86" s="39">
        <v>50474</v>
      </c>
    </row>
    <row r="87" spans="1:3" x14ac:dyDescent="0.45">
      <c r="A87" s="18" t="s">
        <v>66</v>
      </c>
      <c r="B87" s="18">
        <v>90249</v>
      </c>
      <c r="C87" s="39">
        <v>72989</v>
      </c>
    </row>
    <row r="88" spans="1:3" x14ac:dyDescent="0.45">
      <c r="A88" s="18" t="s">
        <v>66</v>
      </c>
      <c r="B88" s="18">
        <v>90250</v>
      </c>
      <c r="C88" s="39">
        <v>50742</v>
      </c>
    </row>
    <row r="89" spans="1:3" x14ac:dyDescent="0.45">
      <c r="A89" s="18" t="s">
        <v>66</v>
      </c>
      <c r="B89" s="18">
        <v>90254</v>
      </c>
      <c r="C89" s="39">
        <v>137075</v>
      </c>
    </row>
    <row r="90" spans="1:3" x14ac:dyDescent="0.45">
      <c r="A90" s="18" t="s">
        <v>66</v>
      </c>
      <c r="B90" s="18">
        <v>90255</v>
      </c>
      <c r="C90" s="39">
        <v>53458</v>
      </c>
    </row>
    <row r="91" spans="1:3" x14ac:dyDescent="0.45">
      <c r="A91" s="18" t="s">
        <v>66</v>
      </c>
      <c r="B91" s="18">
        <v>90260</v>
      </c>
      <c r="C91" s="39">
        <v>65555</v>
      </c>
    </row>
    <row r="92" spans="1:3" x14ac:dyDescent="0.45">
      <c r="A92" s="18" t="s">
        <v>66</v>
      </c>
      <c r="B92" s="18">
        <v>90262</v>
      </c>
      <c r="C92" s="39">
        <v>67501</v>
      </c>
    </row>
    <row r="93" spans="1:3" x14ac:dyDescent="0.45">
      <c r="A93" s="18" t="s">
        <v>66</v>
      </c>
      <c r="B93" s="18">
        <v>90263</v>
      </c>
      <c r="C93" s="39">
        <v>188432</v>
      </c>
    </row>
    <row r="94" spans="1:3" x14ac:dyDescent="0.45">
      <c r="A94" s="18" t="s">
        <v>66</v>
      </c>
      <c r="B94" s="18">
        <v>90265</v>
      </c>
      <c r="C94" s="39">
        <v>224035</v>
      </c>
    </row>
    <row r="95" spans="1:3" x14ac:dyDescent="0.45">
      <c r="A95" s="18" t="s">
        <v>66</v>
      </c>
      <c r="B95" s="18">
        <v>90266</v>
      </c>
      <c r="C95" s="39">
        <v>248064</v>
      </c>
    </row>
    <row r="96" spans="1:3" x14ac:dyDescent="0.45">
      <c r="A96" s="18" t="s">
        <v>66</v>
      </c>
      <c r="B96" s="18">
        <v>90270</v>
      </c>
      <c r="C96" s="39">
        <v>47692</v>
      </c>
    </row>
    <row r="97" spans="1:3" x14ac:dyDescent="0.45">
      <c r="A97" s="18" t="s">
        <v>66</v>
      </c>
      <c r="B97" s="18">
        <v>90272</v>
      </c>
      <c r="C97" s="39">
        <v>92313</v>
      </c>
    </row>
    <row r="98" spans="1:3" x14ac:dyDescent="0.45">
      <c r="A98" s="18" t="s">
        <v>66</v>
      </c>
      <c r="B98" s="18">
        <v>90274</v>
      </c>
      <c r="C98" s="39">
        <v>158204</v>
      </c>
    </row>
    <row r="99" spans="1:3" x14ac:dyDescent="0.45">
      <c r="A99" s="18" t="s">
        <v>66</v>
      </c>
      <c r="B99" s="18">
        <v>90275</v>
      </c>
      <c r="C99" s="39">
        <v>200316</v>
      </c>
    </row>
    <row r="100" spans="1:3" x14ac:dyDescent="0.45">
      <c r="A100" s="18" t="s">
        <v>66</v>
      </c>
      <c r="B100" s="18">
        <v>90277</v>
      </c>
      <c r="C100" s="39">
        <v>109475</v>
      </c>
    </row>
    <row r="101" spans="1:3" x14ac:dyDescent="0.45">
      <c r="A101" s="18" t="s">
        <v>66</v>
      </c>
      <c r="B101" s="18">
        <v>90278</v>
      </c>
      <c r="C101" s="39">
        <v>117784</v>
      </c>
    </row>
    <row r="102" spans="1:3" x14ac:dyDescent="0.45">
      <c r="A102" s="18" t="s">
        <v>66</v>
      </c>
      <c r="B102" s="18">
        <v>90280</v>
      </c>
      <c r="C102" s="39">
        <v>56506</v>
      </c>
    </row>
    <row r="103" spans="1:3" x14ac:dyDescent="0.45">
      <c r="A103" s="18" t="s">
        <v>66</v>
      </c>
      <c r="B103" s="18">
        <v>90290</v>
      </c>
      <c r="C103" s="39">
        <v>173024</v>
      </c>
    </row>
    <row r="104" spans="1:3" x14ac:dyDescent="0.45">
      <c r="A104" s="18" t="s">
        <v>66</v>
      </c>
      <c r="B104" s="18">
        <v>90291</v>
      </c>
      <c r="C104" s="39">
        <v>86149</v>
      </c>
    </row>
    <row r="105" spans="1:3" x14ac:dyDescent="0.45">
      <c r="A105" s="18" t="s">
        <v>66</v>
      </c>
      <c r="B105" s="18">
        <v>90292</v>
      </c>
      <c r="C105" s="39">
        <v>106076</v>
      </c>
    </row>
    <row r="106" spans="1:3" x14ac:dyDescent="0.45">
      <c r="A106" s="18" t="s">
        <v>66</v>
      </c>
      <c r="B106" s="18">
        <v>90301</v>
      </c>
      <c r="C106" s="39">
        <v>43462</v>
      </c>
    </row>
    <row r="107" spans="1:3" x14ac:dyDescent="0.45">
      <c r="A107" s="18" t="s">
        <v>66</v>
      </c>
      <c r="B107" s="18">
        <v>90302</v>
      </c>
      <c r="C107" s="39">
        <v>54046</v>
      </c>
    </row>
    <row r="108" spans="1:3" x14ac:dyDescent="0.45">
      <c r="A108" s="18" t="s">
        <v>66</v>
      </c>
      <c r="B108" s="18">
        <v>90303</v>
      </c>
      <c r="C108" s="39">
        <v>36835</v>
      </c>
    </row>
    <row r="109" spans="1:3" x14ac:dyDescent="0.45">
      <c r="A109" s="18" t="s">
        <v>66</v>
      </c>
      <c r="B109" s="18">
        <v>90304</v>
      </c>
      <c r="C109" s="39">
        <v>42942</v>
      </c>
    </row>
    <row r="110" spans="1:3" x14ac:dyDescent="0.45">
      <c r="A110" s="18" t="s">
        <v>66</v>
      </c>
      <c r="B110" s="18">
        <v>90305</v>
      </c>
      <c r="C110" s="39">
        <v>78711</v>
      </c>
    </row>
    <row r="111" spans="1:3" x14ac:dyDescent="0.45">
      <c r="A111" s="18" t="s">
        <v>66</v>
      </c>
      <c r="B111" s="18">
        <v>90401</v>
      </c>
      <c r="C111" s="39">
        <v>72333</v>
      </c>
    </row>
    <row r="112" spans="1:3" x14ac:dyDescent="0.45">
      <c r="A112" s="18" t="s">
        <v>66</v>
      </c>
      <c r="B112" s="18">
        <v>90402</v>
      </c>
      <c r="C112" s="39">
        <v>198978</v>
      </c>
    </row>
    <row r="113" spans="1:3" x14ac:dyDescent="0.45">
      <c r="A113" s="18" t="s">
        <v>66</v>
      </c>
      <c r="B113" s="18">
        <v>90403</v>
      </c>
      <c r="C113" s="39">
        <v>121483</v>
      </c>
    </row>
    <row r="114" spans="1:3" x14ac:dyDescent="0.45">
      <c r="A114" s="18" t="s">
        <v>66</v>
      </c>
      <c r="B114" s="18">
        <v>90404</v>
      </c>
      <c r="C114" s="39">
        <v>64694</v>
      </c>
    </row>
    <row r="115" spans="1:3" x14ac:dyDescent="0.45">
      <c r="A115" s="18" t="s">
        <v>66</v>
      </c>
      <c r="B115" s="18">
        <v>90405</v>
      </c>
      <c r="C115" s="39">
        <v>93294</v>
      </c>
    </row>
    <row r="116" spans="1:3" x14ac:dyDescent="0.45">
      <c r="A116" s="18" t="s">
        <v>66</v>
      </c>
      <c r="B116" s="18">
        <v>90501</v>
      </c>
      <c r="C116" s="39">
        <v>69320</v>
      </c>
    </row>
    <row r="117" spans="1:3" x14ac:dyDescent="0.45">
      <c r="A117" s="18" t="s">
        <v>66</v>
      </c>
      <c r="B117" s="18">
        <v>90502</v>
      </c>
      <c r="C117" s="39">
        <v>73889</v>
      </c>
    </row>
    <row r="118" spans="1:3" x14ac:dyDescent="0.45">
      <c r="A118" s="18" t="s">
        <v>66</v>
      </c>
      <c r="B118" s="18">
        <v>90503</v>
      </c>
      <c r="C118" s="39">
        <v>79088</v>
      </c>
    </row>
    <row r="119" spans="1:3" x14ac:dyDescent="0.45">
      <c r="A119" s="18" t="s">
        <v>66</v>
      </c>
      <c r="B119" s="18">
        <v>90504</v>
      </c>
      <c r="C119" s="39">
        <v>100674</v>
      </c>
    </row>
    <row r="120" spans="1:3" x14ac:dyDescent="0.45">
      <c r="A120" s="18" t="s">
        <v>66</v>
      </c>
      <c r="B120" s="18">
        <v>90505</v>
      </c>
      <c r="C120" s="39">
        <v>105598</v>
      </c>
    </row>
    <row r="121" spans="1:3" x14ac:dyDescent="0.45">
      <c r="A121" s="18" t="s">
        <v>66</v>
      </c>
      <c r="B121" s="18">
        <v>90506</v>
      </c>
      <c r="C121" s="39">
        <v>83047</v>
      </c>
    </row>
    <row r="122" spans="1:3" x14ac:dyDescent="0.45">
      <c r="A122" s="18" t="s">
        <v>66</v>
      </c>
      <c r="B122" s="18">
        <v>90601</v>
      </c>
      <c r="C122" s="39">
        <v>118979</v>
      </c>
    </row>
    <row r="123" spans="1:3" x14ac:dyDescent="0.45">
      <c r="A123" s="18" t="s">
        <v>66</v>
      </c>
      <c r="B123" s="18">
        <v>90602</v>
      </c>
      <c r="C123" s="39">
        <v>112839</v>
      </c>
    </row>
    <row r="124" spans="1:3" x14ac:dyDescent="0.45">
      <c r="A124" s="18" t="s">
        <v>66</v>
      </c>
      <c r="B124" s="18">
        <v>90603</v>
      </c>
      <c r="C124" s="39">
        <v>129899</v>
      </c>
    </row>
    <row r="125" spans="1:3" x14ac:dyDescent="0.45">
      <c r="A125" s="18" t="s">
        <v>66</v>
      </c>
      <c r="B125" s="18">
        <v>90604</v>
      </c>
      <c r="C125" s="39">
        <v>77541</v>
      </c>
    </row>
    <row r="126" spans="1:3" x14ac:dyDescent="0.45">
      <c r="A126" s="18" t="s">
        <v>66</v>
      </c>
      <c r="B126" s="18">
        <v>90605</v>
      </c>
      <c r="C126" s="39">
        <v>85903</v>
      </c>
    </row>
    <row r="127" spans="1:3" x14ac:dyDescent="0.45">
      <c r="A127" s="18" t="s">
        <v>66</v>
      </c>
      <c r="B127" s="18">
        <v>90606</v>
      </c>
      <c r="C127" s="39">
        <v>69209</v>
      </c>
    </row>
    <row r="128" spans="1:3" x14ac:dyDescent="0.45">
      <c r="A128" s="18" t="s">
        <v>66</v>
      </c>
      <c r="B128" s="18">
        <v>90620</v>
      </c>
      <c r="C128" s="39">
        <v>78887</v>
      </c>
    </row>
    <row r="129" spans="1:3" x14ac:dyDescent="0.45">
      <c r="A129" s="18" t="s">
        <v>66</v>
      </c>
      <c r="B129" s="18">
        <v>90621</v>
      </c>
      <c r="C129" s="39">
        <v>85222</v>
      </c>
    </row>
    <row r="130" spans="1:3" x14ac:dyDescent="0.45">
      <c r="A130" s="18" t="s">
        <v>66</v>
      </c>
      <c r="B130" s="18">
        <v>90623</v>
      </c>
      <c r="C130" s="39">
        <v>102712</v>
      </c>
    </row>
    <row r="131" spans="1:3" x14ac:dyDescent="0.45">
      <c r="A131" s="18" t="s">
        <v>66</v>
      </c>
      <c r="B131" s="18">
        <v>90630</v>
      </c>
      <c r="C131" s="39">
        <v>88208</v>
      </c>
    </row>
    <row r="132" spans="1:3" x14ac:dyDescent="0.45">
      <c r="A132" s="18" t="s">
        <v>66</v>
      </c>
      <c r="B132" s="18">
        <v>90631</v>
      </c>
      <c r="C132" s="39">
        <v>102179</v>
      </c>
    </row>
    <row r="133" spans="1:3" x14ac:dyDescent="0.45">
      <c r="A133" s="18" t="s">
        <v>66</v>
      </c>
      <c r="B133" s="18">
        <v>90638</v>
      </c>
      <c r="C133" s="39">
        <v>98544</v>
      </c>
    </row>
    <row r="134" spans="1:3" x14ac:dyDescent="0.45">
      <c r="A134" s="18" t="s">
        <v>66</v>
      </c>
      <c r="B134" s="18">
        <v>90640</v>
      </c>
      <c r="C134" s="39">
        <v>51938</v>
      </c>
    </row>
    <row r="135" spans="1:3" x14ac:dyDescent="0.45">
      <c r="A135" s="18" t="s">
        <v>66</v>
      </c>
      <c r="B135" s="18">
        <v>90650</v>
      </c>
      <c r="C135" s="39">
        <v>55528</v>
      </c>
    </row>
    <row r="136" spans="1:3" x14ac:dyDescent="0.45">
      <c r="A136" s="18" t="s">
        <v>66</v>
      </c>
      <c r="B136" s="18">
        <v>90660</v>
      </c>
      <c r="C136" s="39">
        <v>67884</v>
      </c>
    </row>
    <row r="137" spans="1:3" x14ac:dyDescent="0.45">
      <c r="A137" s="18" t="s">
        <v>66</v>
      </c>
      <c r="B137" s="18">
        <v>90670</v>
      </c>
      <c r="C137" s="39">
        <v>32954</v>
      </c>
    </row>
    <row r="138" spans="1:3" x14ac:dyDescent="0.45">
      <c r="A138" s="18" t="s">
        <v>66</v>
      </c>
      <c r="B138" s="18">
        <v>90680</v>
      </c>
      <c r="C138" s="39">
        <v>63151</v>
      </c>
    </row>
    <row r="139" spans="1:3" x14ac:dyDescent="0.45">
      <c r="A139" s="18" t="s">
        <v>66</v>
      </c>
      <c r="B139" s="18">
        <v>90701</v>
      </c>
      <c r="C139" s="39">
        <v>71403</v>
      </c>
    </row>
    <row r="140" spans="1:3" x14ac:dyDescent="0.45">
      <c r="A140" s="18" t="s">
        <v>66</v>
      </c>
      <c r="B140" s="18">
        <v>90703</v>
      </c>
      <c r="C140" s="39">
        <v>72577</v>
      </c>
    </row>
    <row r="141" spans="1:3" x14ac:dyDescent="0.45">
      <c r="A141" s="18" t="s">
        <v>66</v>
      </c>
      <c r="B141" s="18">
        <v>90704</v>
      </c>
      <c r="C141" s="39">
        <v>66757</v>
      </c>
    </row>
    <row r="142" spans="1:3" x14ac:dyDescent="0.45">
      <c r="A142" s="18" t="s">
        <v>66</v>
      </c>
      <c r="B142" s="18">
        <v>90706</v>
      </c>
      <c r="C142" s="39">
        <v>58858</v>
      </c>
    </row>
    <row r="143" spans="1:3" x14ac:dyDescent="0.45">
      <c r="A143" s="18" t="s">
        <v>66</v>
      </c>
      <c r="B143" s="18">
        <v>90710</v>
      </c>
      <c r="C143" s="39">
        <v>81201</v>
      </c>
    </row>
    <row r="144" spans="1:3" x14ac:dyDescent="0.45">
      <c r="A144" s="18" t="s">
        <v>66</v>
      </c>
      <c r="B144" s="18">
        <v>90712</v>
      </c>
      <c r="C144" s="39">
        <v>70079</v>
      </c>
    </row>
    <row r="145" spans="1:3" x14ac:dyDescent="0.45">
      <c r="A145" s="18" t="s">
        <v>66</v>
      </c>
      <c r="B145" s="18">
        <v>90713</v>
      </c>
      <c r="C145" s="39">
        <v>94504</v>
      </c>
    </row>
    <row r="146" spans="1:3" x14ac:dyDescent="0.45">
      <c r="A146" s="18" t="s">
        <v>66</v>
      </c>
      <c r="B146" s="18">
        <v>90715</v>
      </c>
      <c r="C146" s="39">
        <v>64439</v>
      </c>
    </row>
    <row r="147" spans="1:3" x14ac:dyDescent="0.45">
      <c r="A147" s="18" t="s">
        <v>66</v>
      </c>
      <c r="B147" s="18">
        <v>90716</v>
      </c>
      <c r="C147" s="39">
        <v>53444</v>
      </c>
    </row>
    <row r="148" spans="1:3" x14ac:dyDescent="0.45">
      <c r="A148" s="18" t="s">
        <v>66</v>
      </c>
      <c r="B148" s="18">
        <v>90717</v>
      </c>
      <c r="C148" s="39">
        <v>67414</v>
      </c>
    </row>
    <row r="149" spans="1:3" x14ac:dyDescent="0.45">
      <c r="A149" s="18" t="s">
        <v>66</v>
      </c>
      <c r="B149" s="18">
        <v>90720</v>
      </c>
      <c r="C149" s="39">
        <v>108491</v>
      </c>
    </row>
    <row r="150" spans="1:3" x14ac:dyDescent="0.45">
      <c r="A150" s="18" t="s">
        <v>66</v>
      </c>
      <c r="B150" s="18">
        <v>90723</v>
      </c>
      <c r="C150" s="39">
        <v>53072</v>
      </c>
    </row>
    <row r="151" spans="1:3" x14ac:dyDescent="0.45">
      <c r="A151" s="18" t="s">
        <v>66</v>
      </c>
      <c r="B151" s="18">
        <v>90731</v>
      </c>
      <c r="C151" s="39">
        <v>72367</v>
      </c>
    </row>
    <row r="152" spans="1:3" x14ac:dyDescent="0.45">
      <c r="A152" s="18" t="s">
        <v>66</v>
      </c>
      <c r="B152" s="18">
        <v>90732</v>
      </c>
      <c r="C152" s="39">
        <v>100365</v>
      </c>
    </row>
    <row r="153" spans="1:3" x14ac:dyDescent="0.45">
      <c r="A153" s="18" t="s">
        <v>66</v>
      </c>
      <c r="B153" s="18">
        <v>90740</v>
      </c>
      <c r="C153" s="39">
        <v>117552</v>
      </c>
    </row>
    <row r="154" spans="1:3" x14ac:dyDescent="0.45">
      <c r="A154" s="18" t="s">
        <v>66</v>
      </c>
      <c r="B154" s="18">
        <v>90742</v>
      </c>
      <c r="C154" s="39">
        <v>108875</v>
      </c>
    </row>
    <row r="155" spans="1:3" x14ac:dyDescent="0.45">
      <c r="A155" s="18" t="s">
        <v>66</v>
      </c>
      <c r="B155" s="18">
        <v>90743</v>
      </c>
      <c r="C155" s="39">
        <v>108875</v>
      </c>
    </row>
    <row r="156" spans="1:3" x14ac:dyDescent="0.45">
      <c r="A156" s="18" t="s">
        <v>66</v>
      </c>
      <c r="B156" s="18">
        <v>90744</v>
      </c>
      <c r="C156" s="39">
        <v>34780</v>
      </c>
    </row>
    <row r="157" spans="1:3" x14ac:dyDescent="0.45">
      <c r="A157" s="18" t="s">
        <v>66</v>
      </c>
      <c r="B157" s="18">
        <v>90745</v>
      </c>
      <c r="C157" s="39">
        <v>81010</v>
      </c>
    </row>
    <row r="158" spans="1:3" x14ac:dyDescent="0.45">
      <c r="A158" s="18" t="s">
        <v>66</v>
      </c>
      <c r="B158" s="18">
        <v>90746</v>
      </c>
      <c r="C158" s="39">
        <v>93360</v>
      </c>
    </row>
    <row r="159" spans="1:3" x14ac:dyDescent="0.45">
      <c r="A159" s="18" t="s">
        <v>66</v>
      </c>
      <c r="B159" s="18">
        <v>90747</v>
      </c>
      <c r="C159" s="39">
        <v>93360</v>
      </c>
    </row>
    <row r="160" spans="1:3" x14ac:dyDescent="0.45">
      <c r="A160" s="18" t="s">
        <v>66</v>
      </c>
      <c r="B160" s="18">
        <v>90755</v>
      </c>
      <c r="C160" s="39">
        <v>76673</v>
      </c>
    </row>
    <row r="161" spans="1:3" x14ac:dyDescent="0.45">
      <c r="A161" s="18" t="s">
        <v>66</v>
      </c>
      <c r="B161" s="18">
        <v>90803</v>
      </c>
      <c r="C161" s="39">
        <v>148372</v>
      </c>
    </row>
    <row r="162" spans="1:3" x14ac:dyDescent="0.45">
      <c r="A162" s="18" t="s">
        <v>66</v>
      </c>
      <c r="B162" s="18">
        <v>90804</v>
      </c>
      <c r="C162" s="39">
        <v>68193</v>
      </c>
    </row>
    <row r="163" spans="1:3" x14ac:dyDescent="0.45">
      <c r="A163" s="18" t="s">
        <v>66</v>
      </c>
      <c r="B163" s="18">
        <v>90805</v>
      </c>
      <c r="C163" s="39">
        <v>74347</v>
      </c>
    </row>
    <row r="164" spans="1:3" x14ac:dyDescent="0.45">
      <c r="A164" s="18" t="s">
        <v>66</v>
      </c>
      <c r="B164" s="18">
        <v>90806</v>
      </c>
      <c r="C164" s="39">
        <v>82455</v>
      </c>
    </row>
    <row r="165" spans="1:3" x14ac:dyDescent="0.45">
      <c r="A165" s="18" t="s">
        <v>66</v>
      </c>
      <c r="B165" s="18">
        <v>90807</v>
      </c>
      <c r="C165" s="39">
        <v>90883</v>
      </c>
    </row>
    <row r="166" spans="1:3" x14ac:dyDescent="0.45">
      <c r="A166" s="18" t="s">
        <v>66</v>
      </c>
      <c r="B166" s="18">
        <v>90808</v>
      </c>
      <c r="C166" s="39">
        <v>108366</v>
      </c>
    </row>
    <row r="167" spans="1:3" x14ac:dyDescent="0.45">
      <c r="A167" s="18" t="s">
        <v>66</v>
      </c>
      <c r="B167" s="18">
        <v>90810</v>
      </c>
      <c r="C167" s="39">
        <v>53965</v>
      </c>
    </row>
    <row r="168" spans="1:3" x14ac:dyDescent="0.45">
      <c r="A168" s="18" t="s">
        <v>66</v>
      </c>
      <c r="B168" s="18">
        <v>90813</v>
      </c>
      <c r="C168" s="39">
        <v>40852</v>
      </c>
    </row>
    <row r="169" spans="1:3" x14ac:dyDescent="0.45">
      <c r="A169" s="18" t="s">
        <v>66</v>
      </c>
      <c r="B169" s="18">
        <v>90814</v>
      </c>
      <c r="C169" s="39">
        <v>75785</v>
      </c>
    </row>
    <row r="170" spans="1:3" x14ac:dyDescent="0.45">
      <c r="A170" s="18" t="s">
        <v>66</v>
      </c>
      <c r="B170" s="18">
        <v>90815</v>
      </c>
      <c r="C170" s="39">
        <v>110568</v>
      </c>
    </row>
    <row r="171" spans="1:3" x14ac:dyDescent="0.45">
      <c r="A171" s="18" t="s">
        <v>66</v>
      </c>
      <c r="B171" s="18">
        <v>90831</v>
      </c>
      <c r="C171" s="39">
        <v>86295</v>
      </c>
    </row>
    <row r="172" spans="1:3" x14ac:dyDescent="0.45">
      <c r="A172" s="18" t="s">
        <v>66</v>
      </c>
      <c r="B172" s="18">
        <v>91001</v>
      </c>
      <c r="C172" s="39">
        <v>105329</v>
      </c>
    </row>
    <row r="173" spans="1:3" x14ac:dyDescent="0.45">
      <c r="A173" s="18" t="s">
        <v>66</v>
      </c>
      <c r="B173" s="18">
        <v>91006</v>
      </c>
      <c r="C173" s="39">
        <v>85493</v>
      </c>
    </row>
    <row r="174" spans="1:3" x14ac:dyDescent="0.45">
      <c r="A174" s="18" t="s">
        <v>66</v>
      </c>
      <c r="B174" s="18">
        <v>91007</v>
      </c>
      <c r="C174" s="39">
        <v>80462</v>
      </c>
    </row>
    <row r="175" spans="1:3" x14ac:dyDescent="0.45">
      <c r="A175" s="18" t="s">
        <v>66</v>
      </c>
      <c r="B175" s="18">
        <v>91008</v>
      </c>
      <c r="C175" s="39">
        <v>185900</v>
      </c>
    </row>
    <row r="176" spans="1:3" x14ac:dyDescent="0.45">
      <c r="A176" s="18" t="s">
        <v>66</v>
      </c>
      <c r="B176" s="18">
        <v>91010</v>
      </c>
      <c r="C176" s="39">
        <v>70305</v>
      </c>
    </row>
    <row r="177" spans="1:3" x14ac:dyDescent="0.45">
      <c r="A177" s="18" t="s">
        <v>66</v>
      </c>
      <c r="B177" s="18">
        <v>91011</v>
      </c>
      <c r="C177" s="39">
        <v>217464</v>
      </c>
    </row>
    <row r="178" spans="1:3" x14ac:dyDescent="0.45">
      <c r="A178" s="18" t="s">
        <v>66</v>
      </c>
      <c r="B178" s="18">
        <v>91016</v>
      </c>
      <c r="C178" s="39">
        <v>106763</v>
      </c>
    </row>
    <row r="179" spans="1:3" x14ac:dyDescent="0.45">
      <c r="A179" s="18" t="s">
        <v>66</v>
      </c>
      <c r="B179" s="18">
        <v>91020</v>
      </c>
      <c r="C179" s="39">
        <v>84253</v>
      </c>
    </row>
    <row r="180" spans="1:3" x14ac:dyDescent="0.45">
      <c r="A180" s="18" t="s">
        <v>66</v>
      </c>
      <c r="B180" s="18">
        <v>91024</v>
      </c>
      <c r="C180" s="39">
        <v>140908</v>
      </c>
    </row>
    <row r="181" spans="1:3" x14ac:dyDescent="0.45">
      <c r="A181" s="18" t="s">
        <v>66</v>
      </c>
      <c r="B181" s="18">
        <v>91030</v>
      </c>
      <c r="C181" s="39">
        <v>83246</v>
      </c>
    </row>
    <row r="182" spans="1:3" x14ac:dyDescent="0.45">
      <c r="A182" s="18" t="s">
        <v>66</v>
      </c>
      <c r="B182" s="18">
        <v>91040</v>
      </c>
      <c r="C182" s="39">
        <v>110450</v>
      </c>
    </row>
    <row r="183" spans="1:3" x14ac:dyDescent="0.45">
      <c r="A183" s="18" t="s">
        <v>66</v>
      </c>
      <c r="B183" s="18">
        <v>91042</v>
      </c>
      <c r="C183" s="39">
        <v>81605</v>
      </c>
    </row>
    <row r="184" spans="1:3" x14ac:dyDescent="0.45">
      <c r="A184" s="18" t="s">
        <v>66</v>
      </c>
      <c r="B184" s="18">
        <v>91046</v>
      </c>
      <c r="C184" s="39">
        <v>82037</v>
      </c>
    </row>
    <row r="185" spans="1:3" x14ac:dyDescent="0.45">
      <c r="A185" s="18" t="s">
        <v>66</v>
      </c>
      <c r="B185" s="18">
        <v>91101</v>
      </c>
      <c r="C185" s="39">
        <v>86708</v>
      </c>
    </row>
    <row r="186" spans="1:3" x14ac:dyDescent="0.45">
      <c r="A186" s="18" t="s">
        <v>66</v>
      </c>
      <c r="B186" s="18">
        <v>91103</v>
      </c>
      <c r="C186" s="39">
        <v>155428</v>
      </c>
    </row>
    <row r="187" spans="1:3" x14ac:dyDescent="0.45">
      <c r="A187" s="18" t="s">
        <v>66</v>
      </c>
      <c r="B187" s="18">
        <v>91104</v>
      </c>
      <c r="C187" s="39">
        <v>88154</v>
      </c>
    </row>
    <row r="188" spans="1:3" x14ac:dyDescent="0.45">
      <c r="A188" s="18" t="s">
        <v>66</v>
      </c>
      <c r="B188" s="18">
        <v>91105</v>
      </c>
      <c r="C188" s="39">
        <v>224652</v>
      </c>
    </row>
    <row r="189" spans="1:3" x14ac:dyDescent="0.45">
      <c r="A189" s="18" t="s">
        <v>66</v>
      </c>
      <c r="B189" s="18">
        <v>91106</v>
      </c>
      <c r="C189" s="39">
        <v>82307</v>
      </c>
    </row>
    <row r="190" spans="1:3" x14ac:dyDescent="0.45">
      <c r="A190" s="18" t="s">
        <v>66</v>
      </c>
      <c r="B190" s="18">
        <v>91107</v>
      </c>
      <c r="C190" s="39">
        <v>95030</v>
      </c>
    </row>
    <row r="191" spans="1:3" x14ac:dyDescent="0.45">
      <c r="A191" s="18" t="s">
        <v>66</v>
      </c>
      <c r="B191" s="18">
        <v>91108</v>
      </c>
      <c r="C191" s="39">
        <v>261952</v>
      </c>
    </row>
    <row r="192" spans="1:3" x14ac:dyDescent="0.45">
      <c r="A192" s="18" t="s">
        <v>66</v>
      </c>
      <c r="B192" s="18">
        <v>91201</v>
      </c>
      <c r="C192" s="39">
        <v>53435</v>
      </c>
    </row>
    <row r="193" spans="1:3" x14ac:dyDescent="0.45">
      <c r="A193" s="18" t="s">
        <v>66</v>
      </c>
      <c r="B193" s="18">
        <v>91202</v>
      </c>
      <c r="C193" s="39">
        <v>116924</v>
      </c>
    </row>
    <row r="194" spans="1:3" x14ac:dyDescent="0.45">
      <c r="A194" s="18" t="s">
        <v>66</v>
      </c>
      <c r="B194" s="18">
        <v>91203</v>
      </c>
      <c r="C194" s="39">
        <v>62334</v>
      </c>
    </row>
    <row r="195" spans="1:3" x14ac:dyDescent="0.45">
      <c r="A195" s="18" t="s">
        <v>66</v>
      </c>
      <c r="B195" s="18">
        <v>91204</v>
      </c>
      <c r="C195" s="39">
        <v>41340</v>
      </c>
    </row>
    <row r="196" spans="1:3" x14ac:dyDescent="0.45">
      <c r="A196" s="18" t="s">
        <v>66</v>
      </c>
      <c r="B196" s="18">
        <v>91205</v>
      </c>
      <c r="C196" s="39">
        <v>36948</v>
      </c>
    </row>
    <row r="197" spans="1:3" x14ac:dyDescent="0.45">
      <c r="A197" s="18" t="s">
        <v>66</v>
      </c>
      <c r="B197" s="18">
        <v>91206</v>
      </c>
      <c r="C197" s="39">
        <v>147111</v>
      </c>
    </row>
    <row r="198" spans="1:3" x14ac:dyDescent="0.45">
      <c r="A198" s="18" t="s">
        <v>66</v>
      </c>
      <c r="B198" s="18">
        <v>91207</v>
      </c>
      <c r="C198" s="39">
        <v>178109</v>
      </c>
    </row>
    <row r="199" spans="1:3" x14ac:dyDescent="0.45">
      <c r="A199" s="18" t="s">
        <v>66</v>
      </c>
      <c r="B199" s="18">
        <v>91208</v>
      </c>
      <c r="C199" s="39">
        <v>145027</v>
      </c>
    </row>
    <row r="200" spans="1:3" x14ac:dyDescent="0.45">
      <c r="A200" s="18" t="s">
        <v>66</v>
      </c>
      <c r="B200" s="18">
        <v>91210</v>
      </c>
      <c r="C200" s="39">
        <v>55921</v>
      </c>
    </row>
    <row r="201" spans="1:3" x14ac:dyDescent="0.45">
      <c r="A201" s="18" t="s">
        <v>66</v>
      </c>
      <c r="B201" s="18">
        <v>91214</v>
      </c>
      <c r="C201" s="39">
        <v>112913</v>
      </c>
    </row>
    <row r="202" spans="1:3" x14ac:dyDescent="0.45">
      <c r="A202" s="18" t="s">
        <v>66</v>
      </c>
      <c r="B202" s="18">
        <v>91301</v>
      </c>
      <c r="C202" s="39">
        <v>138020</v>
      </c>
    </row>
    <row r="203" spans="1:3" x14ac:dyDescent="0.45">
      <c r="A203" s="18" t="s">
        <v>66</v>
      </c>
      <c r="B203" s="18">
        <v>91302</v>
      </c>
      <c r="C203" s="39">
        <v>225432</v>
      </c>
    </row>
    <row r="204" spans="1:3" x14ac:dyDescent="0.45">
      <c r="A204" s="18" t="s">
        <v>66</v>
      </c>
      <c r="B204" s="18">
        <v>91303</v>
      </c>
      <c r="C204" s="39">
        <v>40160</v>
      </c>
    </row>
    <row r="205" spans="1:3" x14ac:dyDescent="0.45">
      <c r="A205" s="18" t="s">
        <v>66</v>
      </c>
      <c r="B205" s="18">
        <v>91304</v>
      </c>
      <c r="C205" s="39">
        <v>98185</v>
      </c>
    </row>
    <row r="206" spans="1:3" x14ac:dyDescent="0.45">
      <c r="A206" s="18" t="s">
        <v>66</v>
      </c>
      <c r="B206" s="18">
        <v>91306</v>
      </c>
      <c r="C206" s="39">
        <v>79986</v>
      </c>
    </row>
    <row r="207" spans="1:3" x14ac:dyDescent="0.45">
      <c r="A207" s="18" t="s">
        <v>66</v>
      </c>
      <c r="B207" s="18">
        <v>91307</v>
      </c>
      <c r="C207" s="39">
        <v>97362</v>
      </c>
    </row>
    <row r="208" spans="1:3" x14ac:dyDescent="0.45">
      <c r="A208" s="18" t="s">
        <v>66</v>
      </c>
      <c r="B208" s="18">
        <v>91311</v>
      </c>
      <c r="C208" s="39">
        <v>139886</v>
      </c>
    </row>
    <row r="209" spans="1:3" x14ac:dyDescent="0.45">
      <c r="A209" s="18" t="s">
        <v>66</v>
      </c>
      <c r="B209" s="18">
        <v>91316</v>
      </c>
      <c r="C209" s="39">
        <v>156415</v>
      </c>
    </row>
    <row r="210" spans="1:3" x14ac:dyDescent="0.45">
      <c r="A210" s="18" t="s">
        <v>66</v>
      </c>
      <c r="B210" s="18">
        <v>91320</v>
      </c>
      <c r="C210" s="39">
        <v>127279</v>
      </c>
    </row>
    <row r="211" spans="1:3" x14ac:dyDescent="0.45">
      <c r="A211" s="18" t="s">
        <v>66</v>
      </c>
      <c r="B211" s="18">
        <v>91321</v>
      </c>
      <c r="C211" s="39">
        <v>81605</v>
      </c>
    </row>
    <row r="212" spans="1:3" x14ac:dyDescent="0.45">
      <c r="A212" s="18" t="s">
        <v>66</v>
      </c>
      <c r="B212" s="18">
        <v>91324</v>
      </c>
      <c r="C212" s="39">
        <v>101011</v>
      </c>
    </row>
    <row r="213" spans="1:3" x14ac:dyDescent="0.45">
      <c r="A213" s="18" t="s">
        <v>66</v>
      </c>
      <c r="B213" s="18">
        <v>91325</v>
      </c>
      <c r="C213" s="39">
        <v>137988</v>
      </c>
    </row>
    <row r="214" spans="1:3" x14ac:dyDescent="0.45">
      <c r="A214" s="18" t="s">
        <v>66</v>
      </c>
      <c r="B214" s="18">
        <v>91326</v>
      </c>
      <c r="C214" s="39">
        <v>116150</v>
      </c>
    </row>
    <row r="215" spans="1:3" x14ac:dyDescent="0.45">
      <c r="A215" s="18" t="s">
        <v>66</v>
      </c>
      <c r="B215" s="18">
        <v>91330</v>
      </c>
      <c r="C215" s="39">
        <v>85495</v>
      </c>
    </row>
    <row r="216" spans="1:3" x14ac:dyDescent="0.45">
      <c r="A216" s="18" t="s">
        <v>66</v>
      </c>
      <c r="B216" s="18">
        <v>91331</v>
      </c>
      <c r="C216" s="39">
        <v>50021</v>
      </c>
    </row>
    <row r="217" spans="1:3" x14ac:dyDescent="0.45">
      <c r="A217" s="18" t="s">
        <v>66</v>
      </c>
      <c r="B217" s="18">
        <v>91335</v>
      </c>
      <c r="C217" s="39">
        <v>63898</v>
      </c>
    </row>
    <row r="218" spans="1:3" x14ac:dyDescent="0.45">
      <c r="A218" s="18" t="s">
        <v>66</v>
      </c>
      <c r="B218" s="18">
        <v>91340</v>
      </c>
      <c r="C218" s="39">
        <v>59725</v>
      </c>
    </row>
    <row r="219" spans="1:3" x14ac:dyDescent="0.45">
      <c r="A219" s="18" t="s">
        <v>66</v>
      </c>
      <c r="B219" s="18">
        <v>91342</v>
      </c>
      <c r="C219" s="39">
        <v>81605</v>
      </c>
    </row>
    <row r="220" spans="1:3" x14ac:dyDescent="0.45">
      <c r="A220" s="18" t="s">
        <v>66</v>
      </c>
      <c r="B220" s="18">
        <v>91343</v>
      </c>
      <c r="C220" s="39">
        <v>96996</v>
      </c>
    </row>
    <row r="221" spans="1:3" x14ac:dyDescent="0.45">
      <c r="A221" s="18" t="s">
        <v>66</v>
      </c>
      <c r="B221" s="18">
        <v>91344</v>
      </c>
      <c r="C221" s="39">
        <v>115143</v>
      </c>
    </row>
    <row r="222" spans="1:3" x14ac:dyDescent="0.45">
      <c r="A222" s="18" t="s">
        <v>66</v>
      </c>
      <c r="B222" s="18">
        <v>91345</v>
      </c>
      <c r="C222" s="39">
        <v>84394</v>
      </c>
    </row>
    <row r="223" spans="1:3" x14ac:dyDescent="0.45">
      <c r="A223" s="18" t="s">
        <v>66</v>
      </c>
      <c r="B223" s="18">
        <v>91350</v>
      </c>
      <c r="C223" s="39">
        <v>108392</v>
      </c>
    </row>
    <row r="224" spans="1:3" x14ac:dyDescent="0.45">
      <c r="A224" s="18" t="s">
        <v>66</v>
      </c>
      <c r="B224" s="18">
        <v>91351</v>
      </c>
      <c r="C224" s="39">
        <v>88792</v>
      </c>
    </row>
    <row r="225" spans="1:3" x14ac:dyDescent="0.45">
      <c r="A225" s="18" t="s">
        <v>66</v>
      </c>
      <c r="B225" s="18">
        <v>91352</v>
      </c>
      <c r="C225" s="39">
        <v>76516</v>
      </c>
    </row>
    <row r="226" spans="1:3" x14ac:dyDescent="0.45">
      <c r="A226" s="18" t="s">
        <v>66</v>
      </c>
      <c r="B226" s="18">
        <v>91354</v>
      </c>
      <c r="C226" s="39">
        <v>148084</v>
      </c>
    </row>
    <row r="227" spans="1:3" x14ac:dyDescent="0.45">
      <c r="A227" s="18" t="s">
        <v>66</v>
      </c>
      <c r="B227" s="18">
        <v>91355</v>
      </c>
      <c r="C227" s="39">
        <v>156545</v>
      </c>
    </row>
    <row r="228" spans="1:3" x14ac:dyDescent="0.45">
      <c r="A228" s="18" t="s">
        <v>66</v>
      </c>
      <c r="B228" s="18">
        <v>91356</v>
      </c>
      <c r="C228" s="39">
        <v>184020</v>
      </c>
    </row>
    <row r="229" spans="1:3" x14ac:dyDescent="0.45">
      <c r="A229" s="18" t="s">
        <v>66</v>
      </c>
      <c r="B229" s="18">
        <v>91360</v>
      </c>
      <c r="C229" s="39">
        <v>113486</v>
      </c>
    </row>
    <row r="230" spans="1:3" x14ac:dyDescent="0.45">
      <c r="A230" s="18" t="s">
        <v>66</v>
      </c>
      <c r="B230" s="18">
        <v>91361</v>
      </c>
      <c r="C230" s="39">
        <v>262547</v>
      </c>
    </row>
    <row r="231" spans="1:3" x14ac:dyDescent="0.45">
      <c r="A231" s="18" t="s">
        <v>66</v>
      </c>
      <c r="B231" s="18">
        <v>91362</v>
      </c>
      <c r="C231" s="39">
        <v>220198</v>
      </c>
    </row>
    <row r="232" spans="1:3" x14ac:dyDescent="0.45">
      <c r="A232" s="18" t="s">
        <v>66</v>
      </c>
      <c r="B232" s="18">
        <v>91364</v>
      </c>
      <c r="C232" s="39">
        <v>175926</v>
      </c>
    </row>
    <row r="233" spans="1:3" x14ac:dyDescent="0.45">
      <c r="A233" s="18" t="s">
        <v>66</v>
      </c>
      <c r="B233" s="18">
        <v>91367</v>
      </c>
      <c r="C233" s="39">
        <v>81413</v>
      </c>
    </row>
    <row r="234" spans="1:3" x14ac:dyDescent="0.45">
      <c r="A234" s="18" t="s">
        <v>66</v>
      </c>
      <c r="B234" s="18">
        <v>91371</v>
      </c>
      <c r="C234" s="39">
        <v>98620</v>
      </c>
    </row>
    <row r="235" spans="1:3" x14ac:dyDescent="0.45">
      <c r="A235" s="18" t="s">
        <v>66</v>
      </c>
      <c r="B235" s="18">
        <v>91377</v>
      </c>
      <c r="C235" s="39">
        <v>144532</v>
      </c>
    </row>
    <row r="236" spans="1:3" x14ac:dyDescent="0.45">
      <c r="A236" s="18" t="s">
        <v>66</v>
      </c>
      <c r="B236" s="18">
        <v>91381</v>
      </c>
      <c r="C236" s="39">
        <v>102409</v>
      </c>
    </row>
    <row r="237" spans="1:3" x14ac:dyDescent="0.45">
      <c r="A237" s="18" t="s">
        <v>66</v>
      </c>
      <c r="B237" s="18">
        <v>91384</v>
      </c>
      <c r="C237" s="39">
        <v>121106</v>
      </c>
    </row>
    <row r="238" spans="1:3" x14ac:dyDescent="0.45">
      <c r="A238" s="18" t="s">
        <v>66</v>
      </c>
      <c r="B238" s="18">
        <v>91387</v>
      </c>
      <c r="C238" s="39">
        <v>130141</v>
      </c>
    </row>
    <row r="239" spans="1:3" x14ac:dyDescent="0.45">
      <c r="A239" s="18" t="s">
        <v>66</v>
      </c>
      <c r="B239" s="18">
        <v>91390</v>
      </c>
      <c r="C239" s="39">
        <v>42644</v>
      </c>
    </row>
    <row r="240" spans="1:3" x14ac:dyDescent="0.45">
      <c r="A240" s="18" t="s">
        <v>66</v>
      </c>
      <c r="B240" s="18">
        <v>91401</v>
      </c>
      <c r="C240" s="39">
        <v>56211</v>
      </c>
    </row>
    <row r="241" spans="1:3" x14ac:dyDescent="0.45">
      <c r="A241" s="18" t="s">
        <v>66</v>
      </c>
      <c r="B241" s="18">
        <v>91402</v>
      </c>
      <c r="C241" s="39">
        <v>42314</v>
      </c>
    </row>
    <row r="242" spans="1:3" x14ac:dyDescent="0.45">
      <c r="A242" s="18" t="s">
        <v>66</v>
      </c>
      <c r="B242" s="18">
        <v>91403</v>
      </c>
      <c r="C242" s="39">
        <v>210611</v>
      </c>
    </row>
    <row r="243" spans="1:3" x14ac:dyDescent="0.45">
      <c r="A243" s="18" t="s">
        <v>66</v>
      </c>
      <c r="B243" s="18">
        <v>91405</v>
      </c>
      <c r="C243" s="39">
        <v>44593</v>
      </c>
    </row>
    <row r="244" spans="1:3" x14ac:dyDescent="0.45">
      <c r="A244" s="18" t="s">
        <v>66</v>
      </c>
      <c r="B244" s="18">
        <v>91411</v>
      </c>
      <c r="C244" s="39">
        <v>77132</v>
      </c>
    </row>
    <row r="245" spans="1:3" x14ac:dyDescent="0.45">
      <c r="A245" s="18" t="s">
        <v>66</v>
      </c>
      <c r="B245" s="18">
        <v>91423</v>
      </c>
      <c r="C245" s="39">
        <v>133573</v>
      </c>
    </row>
    <row r="246" spans="1:3" x14ac:dyDescent="0.45">
      <c r="A246" s="18" t="s">
        <v>66</v>
      </c>
      <c r="B246" s="18">
        <v>91436</v>
      </c>
      <c r="C246" s="39">
        <v>227500</v>
      </c>
    </row>
    <row r="247" spans="1:3" x14ac:dyDescent="0.45">
      <c r="A247" s="18" t="s">
        <v>66</v>
      </c>
      <c r="B247" s="18">
        <v>91501</v>
      </c>
      <c r="C247" s="39">
        <v>137192</v>
      </c>
    </row>
    <row r="248" spans="1:3" x14ac:dyDescent="0.45">
      <c r="A248" s="18" t="s">
        <v>66</v>
      </c>
      <c r="B248" s="18">
        <v>91502</v>
      </c>
      <c r="C248" s="39">
        <v>57242</v>
      </c>
    </row>
    <row r="249" spans="1:3" x14ac:dyDescent="0.45">
      <c r="A249" s="18" t="s">
        <v>66</v>
      </c>
      <c r="B249" s="18">
        <v>91504</v>
      </c>
      <c r="C249" s="39">
        <v>98034</v>
      </c>
    </row>
    <row r="250" spans="1:3" x14ac:dyDescent="0.45">
      <c r="A250" s="18" t="s">
        <v>66</v>
      </c>
      <c r="B250" s="18">
        <v>91505</v>
      </c>
      <c r="C250" s="39">
        <v>99883</v>
      </c>
    </row>
    <row r="251" spans="1:3" x14ac:dyDescent="0.45">
      <c r="A251" s="18" t="s">
        <v>66</v>
      </c>
      <c r="B251" s="18">
        <v>91506</v>
      </c>
      <c r="C251" s="39">
        <v>75027</v>
      </c>
    </row>
    <row r="252" spans="1:3" x14ac:dyDescent="0.45">
      <c r="A252" s="18" t="s">
        <v>66</v>
      </c>
      <c r="B252" s="18">
        <v>91601</v>
      </c>
      <c r="C252" s="39">
        <v>51229</v>
      </c>
    </row>
    <row r="253" spans="1:3" x14ac:dyDescent="0.45">
      <c r="A253" s="18" t="s">
        <v>66</v>
      </c>
      <c r="B253" s="18">
        <v>91602</v>
      </c>
      <c r="C253" s="39">
        <v>87546</v>
      </c>
    </row>
    <row r="254" spans="1:3" x14ac:dyDescent="0.45">
      <c r="A254" s="18" t="s">
        <v>66</v>
      </c>
      <c r="B254" s="18">
        <v>91604</v>
      </c>
      <c r="C254" s="39">
        <v>128379</v>
      </c>
    </row>
    <row r="255" spans="1:3" x14ac:dyDescent="0.45">
      <c r="A255" s="18" t="s">
        <v>66</v>
      </c>
      <c r="B255" s="18">
        <v>91605</v>
      </c>
      <c r="C255" s="39">
        <v>64043</v>
      </c>
    </row>
    <row r="256" spans="1:3" x14ac:dyDescent="0.45">
      <c r="A256" s="18" t="s">
        <v>66</v>
      </c>
      <c r="B256" s="18">
        <v>91606</v>
      </c>
      <c r="C256" s="39">
        <v>64767</v>
      </c>
    </row>
    <row r="257" spans="1:3" x14ac:dyDescent="0.45">
      <c r="A257" s="18" t="s">
        <v>66</v>
      </c>
      <c r="B257" s="18">
        <v>91607</v>
      </c>
      <c r="C257" s="39">
        <v>59620</v>
      </c>
    </row>
    <row r="258" spans="1:3" x14ac:dyDescent="0.45">
      <c r="A258" s="18" t="s">
        <v>66</v>
      </c>
      <c r="B258" s="18">
        <v>91701</v>
      </c>
      <c r="C258" s="39">
        <v>93986</v>
      </c>
    </row>
    <row r="259" spans="1:3" x14ac:dyDescent="0.45">
      <c r="A259" s="18" t="s">
        <v>66</v>
      </c>
      <c r="B259" s="18">
        <v>91702</v>
      </c>
      <c r="C259" s="39">
        <v>84740</v>
      </c>
    </row>
    <row r="260" spans="1:3" x14ac:dyDescent="0.45">
      <c r="A260" s="18" t="s">
        <v>66</v>
      </c>
      <c r="B260" s="18">
        <v>91706</v>
      </c>
      <c r="C260" s="39">
        <v>70746</v>
      </c>
    </row>
    <row r="261" spans="1:3" x14ac:dyDescent="0.45">
      <c r="A261" s="18" t="s">
        <v>66</v>
      </c>
      <c r="B261" s="18">
        <v>91708</v>
      </c>
      <c r="C261" s="39">
        <v>112366</v>
      </c>
    </row>
    <row r="262" spans="1:3" x14ac:dyDescent="0.45">
      <c r="A262" s="18" t="s">
        <v>66</v>
      </c>
      <c r="B262" s="18">
        <v>91709</v>
      </c>
      <c r="C262" s="39">
        <v>125776</v>
      </c>
    </row>
    <row r="263" spans="1:3" x14ac:dyDescent="0.45">
      <c r="A263" s="18" t="s">
        <v>66</v>
      </c>
      <c r="B263" s="18">
        <v>91710</v>
      </c>
      <c r="C263" s="39">
        <v>95506</v>
      </c>
    </row>
    <row r="264" spans="1:3" x14ac:dyDescent="0.45">
      <c r="A264" s="18" t="s">
        <v>66</v>
      </c>
      <c r="B264" s="18">
        <v>91711</v>
      </c>
      <c r="C264" s="39">
        <v>143473</v>
      </c>
    </row>
    <row r="265" spans="1:3" x14ac:dyDescent="0.45">
      <c r="A265" s="18" t="s">
        <v>66</v>
      </c>
      <c r="B265" s="18">
        <v>91722</v>
      </c>
      <c r="C265" s="39">
        <v>84364</v>
      </c>
    </row>
    <row r="266" spans="1:3" x14ac:dyDescent="0.45">
      <c r="A266" s="18" t="s">
        <v>66</v>
      </c>
      <c r="B266" s="18">
        <v>91723</v>
      </c>
      <c r="C266" s="39">
        <v>61626</v>
      </c>
    </row>
    <row r="267" spans="1:3" x14ac:dyDescent="0.45">
      <c r="A267" s="18" t="s">
        <v>66</v>
      </c>
      <c r="B267" s="18">
        <v>91724</v>
      </c>
      <c r="C267" s="39">
        <v>105105</v>
      </c>
    </row>
    <row r="268" spans="1:3" x14ac:dyDescent="0.45">
      <c r="A268" s="18" t="s">
        <v>66</v>
      </c>
      <c r="B268" s="18">
        <v>91730</v>
      </c>
      <c r="C268" s="39">
        <v>61428</v>
      </c>
    </row>
    <row r="269" spans="1:3" x14ac:dyDescent="0.45">
      <c r="A269" s="18" t="s">
        <v>66</v>
      </c>
      <c r="B269" s="18">
        <v>91731</v>
      </c>
      <c r="C269" s="39">
        <v>35222</v>
      </c>
    </row>
    <row r="270" spans="1:3" x14ac:dyDescent="0.45">
      <c r="A270" s="18" t="s">
        <v>66</v>
      </c>
      <c r="B270" s="18">
        <v>91732</v>
      </c>
      <c r="C270" s="39">
        <v>49320</v>
      </c>
    </row>
    <row r="271" spans="1:3" x14ac:dyDescent="0.45">
      <c r="A271" s="18" t="s">
        <v>66</v>
      </c>
      <c r="B271" s="18">
        <v>91733</v>
      </c>
      <c r="C271" s="39">
        <v>57889</v>
      </c>
    </row>
    <row r="272" spans="1:3" x14ac:dyDescent="0.45">
      <c r="A272" s="18" t="s">
        <v>66</v>
      </c>
      <c r="B272" s="18">
        <v>91737</v>
      </c>
      <c r="C272" s="39">
        <v>130922</v>
      </c>
    </row>
    <row r="273" spans="1:3" x14ac:dyDescent="0.45">
      <c r="A273" s="18" t="s">
        <v>66</v>
      </c>
      <c r="B273" s="18">
        <v>91739</v>
      </c>
      <c r="C273" s="39">
        <v>146319</v>
      </c>
    </row>
    <row r="274" spans="1:3" x14ac:dyDescent="0.45">
      <c r="A274" s="18" t="s">
        <v>66</v>
      </c>
      <c r="B274" s="18">
        <v>91740</v>
      </c>
      <c r="C274" s="39">
        <v>69066</v>
      </c>
    </row>
    <row r="275" spans="1:3" x14ac:dyDescent="0.45">
      <c r="A275" s="18" t="s">
        <v>66</v>
      </c>
      <c r="B275" s="18">
        <v>91741</v>
      </c>
      <c r="C275" s="39">
        <v>117405</v>
      </c>
    </row>
    <row r="276" spans="1:3" x14ac:dyDescent="0.45">
      <c r="A276" s="18" t="s">
        <v>66</v>
      </c>
      <c r="B276" s="18">
        <v>91744</v>
      </c>
      <c r="C276" s="39">
        <v>79566</v>
      </c>
    </row>
    <row r="277" spans="1:3" x14ac:dyDescent="0.45">
      <c r="A277" s="18" t="s">
        <v>66</v>
      </c>
      <c r="B277" s="18">
        <v>91745</v>
      </c>
      <c r="C277" s="39">
        <v>81970</v>
      </c>
    </row>
    <row r="278" spans="1:3" x14ac:dyDescent="0.45">
      <c r="A278" s="18" t="s">
        <v>66</v>
      </c>
      <c r="B278" s="18">
        <v>91746</v>
      </c>
      <c r="C278" s="39">
        <v>77206</v>
      </c>
    </row>
    <row r="279" spans="1:3" x14ac:dyDescent="0.45">
      <c r="A279" s="18" t="s">
        <v>66</v>
      </c>
      <c r="B279" s="18">
        <v>91748</v>
      </c>
      <c r="C279" s="39">
        <v>95311</v>
      </c>
    </row>
    <row r="280" spans="1:3" x14ac:dyDescent="0.45">
      <c r="A280" s="18" t="s">
        <v>66</v>
      </c>
      <c r="B280" s="18">
        <v>91750</v>
      </c>
      <c r="C280" s="39">
        <v>84740</v>
      </c>
    </row>
    <row r="281" spans="1:3" x14ac:dyDescent="0.45">
      <c r="A281" s="18" t="s">
        <v>66</v>
      </c>
      <c r="B281" s="18">
        <v>91752</v>
      </c>
      <c r="C281" s="39">
        <v>93015</v>
      </c>
    </row>
    <row r="282" spans="1:3" x14ac:dyDescent="0.45">
      <c r="A282" s="18" t="s">
        <v>66</v>
      </c>
      <c r="B282" s="18">
        <v>91754</v>
      </c>
      <c r="C282" s="39">
        <v>85670</v>
      </c>
    </row>
    <row r="283" spans="1:3" x14ac:dyDescent="0.45">
      <c r="A283" s="18" t="s">
        <v>66</v>
      </c>
      <c r="B283" s="18">
        <v>91755</v>
      </c>
      <c r="C283" s="39">
        <v>79125</v>
      </c>
    </row>
    <row r="284" spans="1:3" x14ac:dyDescent="0.45">
      <c r="A284" s="18" t="s">
        <v>66</v>
      </c>
      <c r="B284" s="18">
        <v>91759</v>
      </c>
      <c r="C284" s="39">
        <v>84740</v>
      </c>
    </row>
    <row r="285" spans="1:3" x14ac:dyDescent="0.45">
      <c r="A285" s="18" t="s">
        <v>66</v>
      </c>
      <c r="B285" s="18">
        <v>91761</v>
      </c>
      <c r="C285" s="39">
        <v>78381</v>
      </c>
    </row>
    <row r="286" spans="1:3" x14ac:dyDescent="0.45">
      <c r="A286" s="18" t="s">
        <v>66</v>
      </c>
      <c r="B286" s="18">
        <v>91762</v>
      </c>
      <c r="C286" s="39">
        <v>96837</v>
      </c>
    </row>
    <row r="287" spans="1:3" x14ac:dyDescent="0.45">
      <c r="A287" s="18" t="s">
        <v>66</v>
      </c>
      <c r="B287" s="18">
        <v>91763</v>
      </c>
      <c r="C287" s="39">
        <v>65744</v>
      </c>
    </row>
    <row r="288" spans="1:3" x14ac:dyDescent="0.45">
      <c r="A288" s="18" t="s">
        <v>66</v>
      </c>
      <c r="B288" s="18">
        <v>91764</v>
      </c>
      <c r="C288" s="39">
        <v>79324</v>
      </c>
    </row>
    <row r="289" spans="1:3" x14ac:dyDescent="0.45">
      <c r="A289" s="18" t="s">
        <v>66</v>
      </c>
      <c r="B289" s="18">
        <v>91765</v>
      </c>
      <c r="C289" s="39">
        <v>127120</v>
      </c>
    </row>
    <row r="290" spans="1:3" x14ac:dyDescent="0.45">
      <c r="A290" s="18" t="s">
        <v>66</v>
      </c>
      <c r="B290" s="18">
        <v>91766</v>
      </c>
      <c r="C290" s="39">
        <v>56606</v>
      </c>
    </row>
    <row r="291" spans="1:3" x14ac:dyDescent="0.45">
      <c r="A291" s="18" t="s">
        <v>66</v>
      </c>
      <c r="B291" s="18">
        <v>91767</v>
      </c>
      <c r="C291" s="39">
        <v>63906</v>
      </c>
    </row>
    <row r="292" spans="1:3" x14ac:dyDescent="0.45">
      <c r="A292" s="18" t="s">
        <v>66</v>
      </c>
      <c r="B292" s="18">
        <v>91768</v>
      </c>
      <c r="C292" s="39">
        <v>93361</v>
      </c>
    </row>
    <row r="293" spans="1:3" x14ac:dyDescent="0.45">
      <c r="A293" s="18" t="s">
        <v>66</v>
      </c>
      <c r="B293" s="18">
        <v>91770</v>
      </c>
      <c r="C293" s="39">
        <v>85311</v>
      </c>
    </row>
    <row r="294" spans="1:3" x14ac:dyDescent="0.45">
      <c r="A294" s="18" t="s">
        <v>66</v>
      </c>
      <c r="B294" s="18">
        <v>91773</v>
      </c>
      <c r="C294" s="39">
        <v>82681</v>
      </c>
    </row>
    <row r="295" spans="1:3" x14ac:dyDescent="0.45">
      <c r="A295" s="18" t="s">
        <v>66</v>
      </c>
      <c r="B295" s="18">
        <v>91775</v>
      </c>
      <c r="C295" s="39">
        <v>142399</v>
      </c>
    </row>
    <row r="296" spans="1:3" x14ac:dyDescent="0.45">
      <c r="A296" s="18" t="s">
        <v>66</v>
      </c>
      <c r="B296" s="18">
        <v>91776</v>
      </c>
      <c r="C296" s="39">
        <v>72730</v>
      </c>
    </row>
    <row r="297" spans="1:3" x14ac:dyDescent="0.45">
      <c r="A297" s="18" t="s">
        <v>66</v>
      </c>
      <c r="B297" s="18">
        <v>91780</v>
      </c>
      <c r="C297" s="39">
        <v>80665</v>
      </c>
    </row>
    <row r="298" spans="1:3" x14ac:dyDescent="0.45">
      <c r="A298" s="18" t="s">
        <v>66</v>
      </c>
      <c r="B298" s="18">
        <v>91784</v>
      </c>
      <c r="C298" s="39">
        <v>136082</v>
      </c>
    </row>
    <row r="299" spans="1:3" x14ac:dyDescent="0.45">
      <c r="A299" s="18" t="s">
        <v>66</v>
      </c>
      <c r="B299" s="18">
        <v>91786</v>
      </c>
      <c r="C299" s="39">
        <v>56445</v>
      </c>
    </row>
    <row r="300" spans="1:3" x14ac:dyDescent="0.45">
      <c r="A300" s="18" t="s">
        <v>66</v>
      </c>
      <c r="B300" s="18">
        <v>91789</v>
      </c>
      <c r="C300" s="39">
        <v>100778</v>
      </c>
    </row>
    <row r="301" spans="1:3" x14ac:dyDescent="0.45">
      <c r="A301" s="18" t="s">
        <v>66</v>
      </c>
      <c r="B301" s="18">
        <v>91790</v>
      </c>
      <c r="C301" s="39">
        <v>60748</v>
      </c>
    </row>
    <row r="302" spans="1:3" x14ac:dyDescent="0.45">
      <c r="A302" s="18" t="s">
        <v>66</v>
      </c>
      <c r="B302" s="18">
        <v>91791</v>
      </c>
      <c r="C302" s="39">
        <v>109968</v>
      </c>
    </row>
    <row r="303" spans="1:3" x14ac:dyDescent="0.45">
      <c r="A303" s="18" t="s">
        <v>66</v>
      </c>
      <c r="B303" s="18">
        <v>91792</v>
      </c>
      <c r="C303" s="39">
        <v>94685</v>
      </c>
    </row>
    <row r="304" spans="1:3" x14ac:dyDescent="0.45">
      <c r="A304" s="18" t="s">
        <v>66</v>
      </c>
      <c r="B304" s="18">
        <v>91801</v>
      </c>
      <c r="C304" s="39">
        <v>48706</v>
      </c>
    </row>
    <row r="305" spans="1:3" x14ac:dyDescent="0.45">
      <c r="A305" s="18" t="s">
        <v>66</v>
      </c>
      <c r="B305" s="18">
        <v>91803</v>
      </c>
      <c r="C305" s="39">
        <v>85483</v>
      </c>
    </row>
    <row r="306" spans="1:3" x14ac:dyDescent="0.45">
      <c r="A306" s="18" t="s">
        <v>66</v>
      </c>
      <c r="B306" s="18">
        <v>91901</v>
      </c>
      <c r="C306" s="39">
        <v>75043</v>
      </c>
    </row>
    <row r="307" spans="1:3" x14ac:dyDescent="0.45">
      <c r="A307" s="18" t="s">
        <v>66</v>
      </c>
      <c r="B307" s="18">
        <v>91902</v>
      </c>
      <c r="C307" s="39">
        <v>110186</v>
      </c>
    </row>
    <row r="308" spans="1:3" x14ac:dyDescent="0.45">
      <c r="A308" s="18" t="s">
        <v>66</v>
      </c>
      <c r="B308" s="18">
        <v>91905</v>
      </c>
      <c r="C308" s="39">
        <v>64774</v>
      </c>
    </row>
    <row r="309" spans="1:3" x14ac:dyDescent="0.45">
      <c r="A309" s="18" t="s">
        <v>66</v>
      </c>
      <c r="B309" s="18">
        <v>91906</v>
      </c>
      <c r="C309" s="39">
        <v>64774</v>
      </c>
    </row>
    <row r="310" spans="1:3" x14ac:dyDescent="0.45">
      <c r="A310" s="18" t="s">
        <v>66</v>
      </c>
      <c r="B310" s="18">
        <v>91910</v>
      </c>
      <c r="C310" s="39">
        <v>83496</v>
      </c>
    </row>
    <row r="311" spans="1:3" x14ac:dyDescent="0.45">
      <c r="A311" s="18" t="s">
        <v>66</v>
      </c>
      <c r="B311" s="18">
        <v>91911</v>
      </c>
      <c r="C311" s="39">
        <v>54948</v>
      </c>
    </row>
    <row r="312" spans="1:3" x14ac:dyDescent="0.45">
      <c r="A312" s="18" t="s">
        <v>66</v>
      </c>
      <c r="B312" s="18">
        <v>91913</v>
      </c>
      <c r="C312" s="39">
        <v>102554</v>
      </c>
    </row>
    <row r="313" spans="1:3" x14ac:dyDescent="0.45">
      <c r="A313" s="18" t="s">
        <v>66</v>
      </c>
      <c r="B313" s="18">
        <v>91914</v>
      </c>
      <c r="C313" s="39">
        <v>125025</v>
      </c>
    </row>
    <row r="314" spans="1:3" x14ac:dyDescent="0.45">
      <c r="A314" s="18" t="s">
        <v>66</v>
      </c>
      <c r="B314" s="18">
        <v>91915</v>
      </c>
      <c r="C314" s="39">
        <v>110652</v>
      </c>
    </row>
    <row r="315" spans="1:3" x14ac:dyDescent="0.45">
      <c r="A315" s="18" t="s">
        <v>66</v>
      </c>
      <c r="B315" s="18">
        <v>91916</v>
      </c>
      <c r="C315" s="39">
        <v>75043</v>
      </c>
    </row>
    <row r="316" spans="1:3" x14ac:dyDescent="0.45">
      <c r="A316" s="18" t="s">
        <v>66</v>
      </c>
      <c r="B316" s="18">
        <v>91917</v>
      </c>
      <c r="C316" s="39">
        <v>100808</v>
      </c>
    </row>
    <row r="317" spans="1:3" x14ac:dyDescent="0.45">
      <c r="A317" s="18" t="s">
        <v>66</v>
      </c>
      <c r="B317" s="18">
        <v>91931</v>
      </c>
      <c r="C317" s="39">
        <v>75043</v>
      </c>
    </row>
    <row r="318" spans="1:3" x14ac:dyDescent="0.45">
      <c r="A318" s="18" t="s">
        <v>66</v>
      </c>
      <c r="B318" s="18">
        <v>91932</v>
      </c>
      <c r="C318" s="39">
        <v>62654</v>
      </c>
    </row>
    <row r="319" spans="1:3" x14ac:dyDescent="0.45">
      <c r="A319" s="18" t="s">
        <v>66</v>
      </c>
      <c r="B319" s="18">
        <v>91934</v>
      </c>
      <c r="C319" s="39">
        <v>51110</v>
      </c>
    </row>
    <row r="320" spans="1:3" x14ac:dyDescent="0.45">
      <c r="A320" s="18" t="s">
        <v>66</v>
      </c>
      <c r="B320" s="18">
        <v>91935</v>
      </c>
      <c r="C320" s="39">
        <v>100808</v>
      </c>
    </row>
    <row r="321" spans="1:3" x14ac:dyDescent="0.45">
      <c r="A321" s="18" t="s">
        <v>66</v>
      </c>
      <c r="B321" s="18">
        <v>91941</v>
      </c>
      <c r="C321" s="39">
        <v>105992</v>
      </c>
    </row>
    <row r="322" spans="1:3" x14ac:dyDescent="0.45">
      <c r="A322" s="18" t="s">
        <v>66</v>
      </c>
      <c r="B322" s="18">
        <v>91942</v>
      </c>
      <c r="C322" s="39">
        <v>50672</v>
      </c>
    </row>
    <row r="323" spans="1:3" x14ac:dyDescent="0.45">
      <c r="A323" s="18" t="s">
        <v>66</v>
      </c>
      <c r="B323" s="18">
        <v>91945</v>
      </c>
      <c r="C323" s="39">
        <v>63342</v>
      </c>
    </row>
    <row r="324" spans="1:3" x14ac:dyDescent="0.45">
      <c r="A324" s="18" t="s">
        <v>66</v>
      </c>
      <c r="B324" s="18">
        <v>91948</v>
      </c>
      <c r="C324" s="39">
        <v>61873</v>
      </c>
    </row>
    <row r="325" spans="1:3" x14ac:dyDescent="0.45">
      <c r="A325" s="18" t="s">
        <v>66</v>
      </c>
      <c r="B325" s="18">
        <v>91950</v>
      </c>
      <c r="C325" s="39">
        <v>39148</v>
      </c>
    </row>
    <row r="326" spans="1:3" x14ac:dyDescent="0.45">
      <c r="A326" s="18" t="s">
        <v>66</v>
      </c>
      <c r="B326" s="18">
        <v>91962</v>
      </c>
      <c r="C326" s="39">
        <v>64774</v>
      </c>
    </row>
    <row r="327" spans="1:3" x14ac:dyDescent="0.45">
      <c r="A327" s="18" t="s">
        <v>66</v>
      </c>
      <c r="B327" s="18">
        <v>91963</v>
      </c>
      <c r="C327" s="39">
        <v>64774</v>
      </c>
    </row>
    <row r="328" spans="1:3" x14ac:dyDescent="0.45">
      <c r="A328" s="18" t="s">
        <v>66</v>
      </c>
      <c r="B328" s="18">
        <v>91977</v>
      </c>
      <c r="C328" s="39">
        <v>92342</v>
      </c>
    </row>
    <row r="329" spans="1:3" x14ac:dyDescent="0.45">
      <c r="A329" s="18" t="s">
        <v>66</v>
      </c>
      <c r="B329" s="18">
        <v>91978</v>
      </c>
      <c r="C329" s="39">
        <v>125025</v>
      </c>
    </row>
    <row r="330" spans="1:3" x14ac:dyDescent="0.45">
      <c r="A330" s="18" t="s">
        <v>66</v>
      </c>
      <c r="B330" s="18">
        <v>91980</v>
      </c>
      <c r="C330" s="39">
        <v>64774</v>
      </c>
    </row>
    <row r="331" spans="1:3" x14ac:dyDescent="0.45">
      <c r="A331" s="18" t="s">
        <v>66</v>
      </c>
      <c r="B331" s="18">
        <v>92003</v>
      </c>
      <c r="C331" s="39">
        <v>103278</v>
      </c>
    </row>
    <row r="332" spans="1:3" x14ac:dyDescent="0.45">
      <c r="A332" s="18" t="s">
        <v>66</v>
      </c>
      <c r="B332" s="18">
        <v>92004</v>
      </c>
      <c r="C332" s="39">
        <v>51110</v>
      </c>
    </row>
    <row r="333" spans="1:3" x14ac:dyDescent="0.45">
      <c r="A333" s="18" t="s">
        <v>66</v>
      </c>
      <c r="B333" s="18">
        <v>92007</v>
      </c>
      <c r="C333" s="39">
        <v>122339</v>
      </c>
    </row>
    <row r="334" spans="1:3" x14ac:dyDescent="0.45">
      <c r="A334" s="18" t="s">
        <v>66</v>
      </c>
      <c r="B334" s="18">
        <v>92008</v>
      </c>
      <c r="C334" s="39">
        <v>100595</v>
      </c>
    </row>
    <row r="335" spans="1:3" x14ac:dyDescent="0.45">
      <c r="A335" s="18" t="s">
        <v>66</v>
      </c>
      <c r="B335" s="18">
        <v>92009</v>
      </c>
      <c r="C335" s="39">
        <v>121207</v>
      </c>
    </row>
    <row r="336" spans="1:3" x14ac:dyDescent="0.45">
      <c r="A336" s="18" t="s">
        <v>66</v>
      </c>
      <c r="B336" s="18">
        <v>92010</v>
      </c>
      <c r="C336" s="39">
        <v>98630</v>
      </c>
    </row>
    <row r="337" spans="1:3" x14ac:dyDescent="0.45">
      <c r="A337" s="18" t="s">
        <v>66</v>
      </c>
      <c r="B337" s="18">
        <v>92011</v>
      </c>
      <c r="C337" s="39">
        <v>116019</v>
      </c>
    </row>
    <row r="338" spans="1:3" x14ac:dyDescent="0.45">
      <c r="A338" s="18" t="s">
        <v>66</v>
      </c>
      <c r="B338" s="18">
        <v>92014</v>
      </c>
      <c r="C338" s="39">
        <v>203330</v>
      </c>
    </row>
    <row r="339" spans="1:3" x14ac:dyDescent="0.45">
      <c r="A339" s="18" t="s">
        <v>66</v>
      </c>
      <c r="B339" s="18">
        <v>92019</v>
      </c>
      <c r="C339" s="39">
        <v>125025</v>
      </c>
    </row>
    <row r="340" spans="1:3" x14ac:dyDescent="0.45">
      <c r="A340" s="18" t="s">
        <v>66</v>
      </c>
      <c r="B340" s="18">
        <v>92020</v>
      </c>
      <c r="C340" s="39">
        <v>52388</v>
      </c>
    </row>
    <row r="341" spans="1:3" x14ac:dyDescent="0.45">
      <c r="A341" s="18" t="s">
        <v>66</v>
      </c>
      <c r="B341" s="18">
        <v>92021</v>
      </c>
      <c r="C341" s="39">
        <v>88402</v>
      </c>
    </row>
    <row r="342" spans="1:3" x14ac:dyDescent="0.45">
      <c r="A342" s="18" t="s">
        <v>66</v>
      </c>
      <c r="B342" s="18">
        <v>92024</v>
      </c>
      <c r="C342" s="39">
        <v>113111</v>
      </c>
    </row>
    <row r="343" spans="1:3" x14ac:dyDescent="0.45">
      <c r="A343" s="18" t="s">
        <v>66</v>
      </c>
      <c r="B343" s="18">
        <v>92025</v>
      </c>
      <c r="C343" s="39">
        <v>125942</v>
      </c>
    </row>
    <row r="344" spans="1:3" x14ac:dyDescent="0.45">
      <c r="A344" s="18" t="s">
        <v>66</v>
      </c>
      <c r="B344" s="18">
        <v>92026</v>
      </c>
      <c r="C344" s="39">
        <v>102063</v>
      </c>
    </row>
    <row r="345" spans="1:3" x14ac:dyDescent="0.45">
      <c r="A345" s="18" t="s">
        <v>66</v>
      </c>
      <c r="B345" s="18">
        <v>92027</v>
      </c>
      <c r="C345" s="39">
        <v>115965</v>
      </c>
    </row>
    <row r="346" spans="1:3" x14ac:dyDescent="0.45">
      <c r="A346" s="18" t="s">
        <v>66</v>
      </c>
      <c r="B346" s="18">
        <v>92028</v>
      </c>
      <c r="C346" s="39">
        <v>113335</v>
      </c>
    </row>
    <row r="347" spans="1:3" x14ac:dyDescent="0.45">
      <c r="A347" s="18" t="s">
        <v>66</v>
      </c>
      <c r="B347" s="18">
        <v>92029</v>
      </c>
      <c r="C347" s="39">
        <v>72241</v>
      </c>
    </row>
    <row r="348" spans="1:3" x14ac:dyDescent="0.45">
      <c r="A348" s="18" t="s">
        <v>66</v>
      </c>
      <c r="B348" s="18">
        <v>92036</v>
      </c>
      <c r="C348" s="39">
        <v>51110</v>
      </c>
    </row>
    <row r="349" spans="1:3" x14ac:dyDescent="0.45">
      <c r="A349" s="18" t="s">
        <v>66</v>
      </c>
      <c r="B349" s="18">
        <v>92037</v>
      </c>
      <c r="C349" s="39">
        <v>221164</v>
      </c>
    </row>
    <row r="350" spans="1:3" x14ac:dyDescent="0.45">
      <c r="A350" s="18" t="s">
        <v>66</v>
      </c>
      <c r="B350" s="18">
        <v>92040</v>
      </c>
      <c r="C350" s="39">
        <v>96154</v>
      </c>
    </row>
    <row r="351" spans="1:3" x14ac:dyDescent="0.45">
      <c r="A351" s="18" t="s">
        <v>66</v>
      </c>
      <c r="B351" s="18">
        <v>92054</v>
      </c>
      <c r="C351" s="39">
        <v>51004</v>
      </c>
    </row>
    <row r="352" spans="1:3" x14ac:dyDescent="0.45">
      <c r="A352" s="18" t="s">
        <v>66</v>
      </c>
      <c r="B352" s="18">
        <v>92055</v>
      </c>
      <c r="C352" s="39">
        <v>51004</v>
      </c>
    </row>
    <row r="353" spans="1:3" x14ac:dyDescent="0.45">
      <c r="A353" s="18" t="s">
        <v>66</v>
      </c>
      <c r="B353" s="18">
        <v>92056</v>
      </c>
      <c r="C353" s="39">
        <v>82412</v>
      </c>
    </row>
    <row r="354" spans="1:3" x14ac:dyDescent="0.45">
      <c r="A354" s="18" t="s">
        <v>66</v>
      </c>
      <c r="B354" s="18">
        <v>92057</v>
      </c>
      <c r="C354" s="39">
        <v>82505</v>
      </c>
    </row>
    <row r="355" spans="1:3" x14ac:dyDescent="0.45">
      <c r="A355" s="18" t="s">
        <v>66</v>
      </c>
      <c r="B355" s="18">
        <v>92058</v>
      </c>
      <c r="C355" s="39">
        <v>51004</v>
      </c>
    </row>
    <row r="356" spans="1:3" x14ac:dyDescent="0.45">
      <c r="A356" s="18" t="s">
        <v>66</v>
      </c>
      <c r="B356" s="18">
        <v>92059</v>
      </c>
      <c r="C356" s="39">
        <v>78524</v>
      </c>
    </row>
    <row r="357" spans="1:3" x14ac:dyDescent="0.45">
      <c r="A357" s="18" t="s">
        <v>66</v>
      </c>
      <c r="B357" s="18">
        <v>92060</v>
      </c>
      <c r="C357" s="39">
        <v>60060</v>
      </c>
    </row>
    <row r="358" spans="1:3" x14ac:dyDescent="0.45">
      <c r="A358" s="18" t="s">
        <v>66</v>
      </c>
      <c r="B358" s="18">
        <v>92061</v>
      </c>
      <c r="C358" s="39">
        <v>78524</v>
      </c>
    </row>
    <row r="359" spans="1:3" x14ac:dyDescent="0.45">
      <c r="A359" s="18" t="s">
        <v>66</v>
      </c>
      <c r="B359" s="18">
        <v>92064</v>
      </c>
      <c r="C359" s="39">
        <v>166235</v>
      </c>
    </row>
    <row r="360" spans="1:3" x14ac:dyDescent="0.45">
      <c r="A360" s="18" t="s">
        <v>66</v>
      </c>
      <c r="B360" s="18">
        <v>92065</v>
      </c>
      <c r="C360" s="39">
        <v>95196</v>
      </c>
    </row>
    <row r="361" spans="1:3" x14ac:dyDescent="0.45">
      <c r="A361" s="18" t="s">
        <v>66</v>
      </c>
      <c r="B361" s="18">
        <v>92066</v>
      </c>
      <c r="C361" s="39">
        <v>60060</v>
      </c>
    </row>
    <row r="362" spans="1:3" x14ac:dyDescent="0.45">
      <c r="A362" s="18" t="s">
        <v>66</v>
      </c>
      <c r="B362" s="18">
        <v>92067</v>
      </c>
      <c r="C362" s="39">
        <v>294591</v>
      </c>
    </row>
    <row r="363" spans="1:3" x14ac:dyDescent="0.45">
      <c r="A363" s="18" t="s">
        <v>66</v>
      </c>
      <c r="B363" s="18">
        <v>92069</v>
      </c>
      <c r="C363" s="39">
        <v>94951</v>
      </c>
    </row>
    <row r="364" spans="1:3" x14ac:dyDescent="0.45">
      <c r="A364" s="18" t="s">
        <v>66</v>
      </c>
      <c r="B364" s="18">
        <v>92070</v>
      </c>
      <c r="C364" s="39">
        <v>60060</v>
      </c>
    </row>
    <row r="365" spans="1:3" x14ac:dyDescent="0.45">
      <c r="A365" s="18" t="s">
        <v>66</v>
      </c>
      <c r="B365" s="18">
        <v>92071</v>
      </c>
      <c r="C365" s="39">
        <v>75803</v>
      </c>
    </row>
    <row r="366" spans="1:3" x14ac:dyDescent="0.45">
      <c r="A366" s="18" t="s">
        <v>66</v>
      </c>
      <c r="B366" s="18">
        <v>92075</v>
      </c>
      <c r="C366" s="39">
        <v>156380</v>
      </c>
    </row>
    <row r="367" spans="1:3" x14ac:dyDescent="0.45">
      <c r="A367" s="18" t="s">
        <v>66</v>
      </c>
      <c r="B367" s="18">
        <v>92078</v>
      </c>
      <c r="C367" s="39">
        <v>114573</v>
      </c>
    </row>
    <row r="368" spans="1:3" x14ac:dyDescent="0.45">
      <c r="A368" s="18" t="s">
        <v>66</v>
      </c>
      <c r="B368" s="18">
        <v>92081</v>
      </c>
      <c r="C368" s="39">
        <v>83544</v>
      </c>
    </row>
    <row r="369" spans="1:3" x14ac:dyDescent="0.45">
      <c r="A369" s="18" t="s">
        <v>66</v>
      </c>
      <c r="B369" s="18">
        <v>92082</v>
      </c>
      <c r="C369" s="39">
        <v>115958</v>
      </c>
    </row>
    <row r="370" spans="1:3" x14ac:dyDescent="0.45">
      <c r="A370" s="18" t="s">
        <v>66</v>
      </c>
      <c r="B370" s="18">
        <v>92083</v>
      </c>
      <c r="C370" s="39">
        <v>51795</v>
      </c>
    </row>
    <row r="371" spans="1:3" x14ac:dyDescent="0.45">
      <c r="A371" s="18" t="s">
        <v>66</v>
      </c>
      <c r="B371" s="18">
        <v>92084</v>
      </c>
      <c r="C371" s="39">
        <v>75943</v>
      </c>
    </row>
    <row r="372" spans="1:3" x14ac:dyDescent="0.45">
      <c r="A372" s="18" t="s">
        <v>66</v>
      </c>
      <c r="B372" s="18">
        <v>92086</v>
      </c>
      <c r="C372" s="39">
        <v>60060</v>
      </c>
    </row>
    <row r="373" spans="1:3" x14ac:dyDescent="0.45">
      <c r="A373" s="18" t="s">
        <v>66</v>
      </c>
      <c r="B373" s="18">
        <v>92091</v>
      </c>
      <c r="C373" s="39">
        <v>294591</v>
      </c>
    </row>
    <row r="374" spans="1:3" x14ac:dyDescent="0.45">
      <c r="A374" s="18" t="s">
        <v>66</v>
      </c>
      <c r="B374" s="18">
        <v>92101</v>
      </c>
      <c r="C374" s="39">
        <v>81098</v>
      </c>
    </row>
    <row r="375" spans="1:3" x14ac:dyDescent="0.45">
      <c r="A375" s="18" t="s">
        <v>66</v>
      </c>
      <c r="B375" s="18">
        <v>92102</v>
      </c>
      <c r="C375" s="39">
        <v>43398</v>
      </c>
    </row>
    <row r="376" spans="1:3" x14ac:dyDescent="0.45">
      <c r="A376" s="18" t="s">
        <v>66</v>
      </c>
      <c r="B376" s="18">
        <v>92103</v>
      </c>
      <c r="C376" s="39">
        <v>75845</v>
      </c>
    </row>
    <row r="377" spans="1:3" x14ac:dyDescent="0.45">
      <c r="A377" s="18" t="s">
        <v>66</v>
      </c>
      <c r="B377" s="18">
        <v>92104</v>
      </c>
      <c r="C377" s="39">
        <v>68951</v>
      </c>
    </row>
    <row r="378" spans="1:3" x14ac:dyDescent="0.45">
      <c r="A378" s="18" t="s">
        <v>66</v>
      </c>
      <c r="B378" s="18">
        <v>92105</v>
      </c>
      <c r="C378" s="39">
        <v>44506</v>
      </c>
    </row>
    <row r="379" spans="1:3" x14ac:dyDescent="0.45">
      <c r="A379" s="18" t="s">
        <v>66</v>
      </c>
      <c r="B379" s="18">
        <v>92106</v>
      </c>
      <c r="C379" s="39">
        <v>156190</v>
      </c>
    </row>
    <row r="380" spans="1:3" x14ac:dyDescent="0.45">
      <c r="A380" s="18" t="s">
        <v>66</v>
      </c>
      <c r="B380" s="18">
        <v>92107</v>
      </c>
      <c r="C380" s="39">
        <v>107660</v>
      </c>
    </row>
    <row r="381" spans="1:3" x14ac:dyDescent="0.45">
      <c r="A381" s="18" t="s">
        <v>66</v>
      </c>
      <c r="B381" s="18">
        <v>92108</v>
      </c>
      <c r="C381" s="39">
        <v>77076</v>
      </c>
    </row>
    <row r="382" spans="1:3" x14ac:dyDescent="0.45">
      <c r="A382" s="18" t="s">
        <v>66</v>
      </c>
      <c r="B382" s="18">
        <v>92109</v>
      </c>
      <c r="C382" s="39">
        <v>76829</v>
      </c>
    </row>
    <row r="383" spans="1:3" x14ac:dyDescent="0.45">
      <c r="A383" s="18" t="s">
        <v>66</v>
      </c>
      <c r="B383" s="18">
        <v>92110</v>
      </c>
      <c r="C383" s="39">
        <v>80181</v>
      </c>
    </row>
    <row r="384" spans="1:3" x14ac:dyDescent="0.45">
      <c r="A384" s="18" t="s">
        <v>66</v>
      </c>
      <c r="B384" s="18">
        <v>92111</v>
      </c>
      <c r="C384" s="39">
        <v>66190</v>
      </c>
    </row>
    <row r="385" spans="1:3" x14ac:dyDescent="0.45">
      <c r="A385" s="18" t="s">
        <v>66</v>
      </c>
      <c r="B385" s="18">
        <v>92113</v>
      </c>
      <c r="C385" s="39">
        <v>37245</v>
      </c>
    </row>
    <row r="386" spans="1:3" x14ac:dyDescent="0.45">
      <c r="A386" s="18" t="s">
        <v>66</v>
      </c>
      <c r="B386" s="18">
        <v>92114</v>
      </c>
      <c r="C386" s="39">
        <v>69550</v>
      </c>
    </row>
    <row r="387" spans="1:3" x14ac:dyDescent="0.45">
      <c r="A387" s="18" t="s">
        <v>66</v>
      </c>
      <c r="B387" s="18">
        <v>92115</v>
      </c>
      <c r="C387" s="39">
        <v>77822</v>
      </c>
    </row>
    <row r="388" spans="1:3" x14ac:dyDescent="0.45">
      <c r="A388" s="18" t="s">
        <v>66</v>
      </c>
      <c r="B388" s="18">
        <v>92116</v>
      </c>
      <c r="C388" s="39">
        <v>46055</v>
      </c>
    </row>
    <row r="389" spans="1:3" x14ac:dyDescent="0.45">
      <c r="A389" s="18" t="s">
        <v>66</v>
      </c>
      <c r="B389" s="18">
        <v>92117</v>
      </c>
      <c r="C389" s="39">
        <v>75572</v>
      </c>
    </row>
    <row r="390" spans="1:3" x14ac:dyDescent="0.45">
      <c r="A390" s="18" t="s">
        <v>66</v>
      </c>
      <c r="B390" s="18">
        <v>92119</v>
      </c>
      <c r="C390" s="39">
        <v>91120</v>
      </c>
    </row>
    <row r="391" spans="1:3" x14ac:dyDescent="0.45">
      <c r="A391" s="18" t="s">
        <v>66</v>
      </c>
      <c r="B391" s="18">
        <v>92120</v>
      </c>
      <c r="C391" s="39">
        <v>85858</v>
      </c>
    </row>
    <row r="392" spans="1:3" x14ac:dyDescent="0.45">
      <c r="A392" s="18" t="s">
        <v>66</v>
      </c>
      <c r="B392" s="18">
        <v>92121</v>
      </c>
      <c r="C392" s="39">
        <v>152069</v>
      </c>
    </row>
    <row r="393" spans="1:3" x14ac:dyDescent="0.45">
      <c r="A393" s="18" t="s">
        <v>66</v>
      </c>
      <c r="B393" s="18">
        <v>92122</v>
      </c>
      <c r="C393" s="39">
        <v>47580</v>
      </c>
    </row>
    <row r="394" spans="1:3" x14ac:dyDescent="0.45">
      <c r="A394" s="18" t="s">
        <v>66</v>
      </c>
      <c r="B394" s="18">
        <v>92123</v>
      </c>
      <c r="C394" s="39">
        <v>81491</v>
      </c>
    </row>
    <row r="395" spans="1:3" x14ac:dyDescent="0.45">
      <c r="A395" s="18" t="s">
        <v>66</v>
      </c>
      <c r="B395" s="18">
        <v>92124</v>
      </c>
      <c r="C395" s="39">
        <v>105481</v>
      </c>
    </row>
    <row r="396" spans="1:3" x14ac:dyDescent="0.45">
      <c r="A396" s="18" t="s">
        <v>66</v>
      </c>
      <c r="B396" s="18">
        <v>92126</v>
      </c>
      <c r="C396" s="39">
        <v>77462</v>
      </c>
    </row>
    <row r="397" spans="1:3" x14ac:dyDescent="0.45">
      <c r="A397" s="18" t="s">
        <v>66</v>
      </c>
      <c r="B397" s="18">
        <v>92127</v>
      </c>
      <c r="C397" s="39">
        <v>131427</v>
      </c>
    </row>
    <row r="398" spans="1:3" x14ac:dyDescent="0.45">
      <c r="A398" s="18" t="s">
        <v>66</v>
      </c>
      <c r="B398" s="18">
        <v>92128</v>
      </c>
      <c r="C398" s="39">
        <v>104260</v>
      </c>
    </row>
    <row r="399" spans="1:3" x14ac:dyDescent="0.45">
      <c r="A399" s="18" t="s">
        <v>66</v>
      </c>
      <c r="B399" s="18">
        <v>92129</v>
      </c>
      <c r="C399" s="39">
        <v>116625</v>
      </c>
    </row>
    <row r="400" spans="1:3" x14ac:dyDescent="0.45">
      <c r="A400" s="18" t="s">
        <v>66</v>
      </c>
      <c r="B400" s="18">
        <v>92130</v>
      </c>
      <c r="C400" s="39">
        <v>201644</v>
      </c>
    </row>
    <row r="401" spans="1:3" x14ac:dyDescent="0.45">
      <c r="A401" s="18" t="s">
        <v>66</v>
      </c>
      <c r="B401" s="18">
        <v>92131</v>
      </c>
      <c r="C401" s="39">
        <v>47580</v>
      </c>
    </row>
    <row r="402" spans="1:3" x14ac:dyDescent="0.45">
      <c r="A402" s="18" t="s">
        <v>66</v>
      </c>
      <c r="B402" s="18">
        <v>92132</v>
      </c>
      <c r="C402" s="39">
        <v>126517</v>
      </c>
    </row>
    <row r="403" spans="1:3" x14ac:dyDescent="0.45">
      <c r="A403" s="18" t="s">
        <v>66</v>
      </c>
      <c r="B403" s="18">
        <v>92139</v>
      </c>
      <c r="C403" s="39">
        <v>61655</v>
      </c>
    </row>
    <row r="404" spans="1:3" x14ac:dyDescent="0.45">
      <c r="A404" s="18" t="s">
        <v>66</v>
      </c>
      <c r="B404" s="18">
        <v>92145</v>
      </c>
      <c r="C404" s="39">
        <v>198977</v>
      </c>
    </row>
    <row r="405" spans="1:3" x14ac:dyDescent="0.45">
      <c r="A405" s="18" t="s">
        <v>66</v>
      </c>
      <c r="B405" s="18">
        <v>92147</v>
      </c>
      <c r="C405" s="39">
        <v>78487</v>
      </c>
    </row>
    <row r="406" spans="1:3" x14ac:dyDescent="0.45">
      <c r="A406" s="18" t="s">
        <v>66</v>
      </c>
      <c r="B406" s="18">
        <v>92154</v>
      </c>
      <c r="C406" s="39">
        <v>61778</v>
      </c>
    </row>
    <row r="407" spans="1:3" x14ac:dyDescent="0.45">
      <c r="A407" s="18" t="s">
        <v>66</v>
      </c>
      <c r="B407" s="18">
        <v>92155</v>
      </c>
      <c r="C407" s="39">
        <v>107047</v>
      </c>
    </row>
    <row r="408" spans="1:3" x14ac:dyDescent="0.45">
      <c r="A408" s="18" t="s">
        <v>66</v>
      </c>
      <c r="B408" s="18">
        <v>92173</v>
      </c>
      <c r="C408" s="39">
        <v>29642</v>
      </c>
    </row>
    <row r="409" spans="1:3" x14ac:dyDescent="0.45">
      <c r="A409" s="18" t="s">
        <v>66</v>
      </c>
      <c r="B409" s="18">
        <v>92201</v>
      </c>
      <c r="C409" s="39">
        <v>53701</v>
      </c>
    </row>
    <row r="410" spans="1:3" x14ac:dyDescent="0.45">
      <c r="A410" s="18" t="s">
        <v>66</v>
      </c>
      <c r="B410" s="18">
        <v>92203</v>
      </c>
      <c r="C410" s="39">
        <v>101714</v>
      </c>
    </row>
    <row r="411" spans="1:3" x14ac:dyDescent="0.45">
      <c r="A411" s="18" t="s">
        <v>66</v>
      </c>
      <c r="B411" s="18">
        <v>92210</v>
      </c>
      <c r="C411" s="39">
        <v>224294</v>
      </c>
    </row>
    <row r="412" spans="1:3" x14ac:dyDescent="0.45">
      <c r="A412" s="18" t="s">
        <v>66</v>
      </c>
      <c r="B412" s="18">
        <v>92211</v>
      </c>
      <c r="C412" s="39">
        <v>115013</v>
      </c>
    </row>
    <row r="413" spans="1:3" x14ac:dyDescent="0.45">
      <c r="A413" s="18" t="s">
        <v>66</v>
      </c>
      <c r="B413" s="18">
        <v>92220</v>
      </c>
      <c r="C413" s="39">
        <v>76275</v>
      </c>
    </row>
    <row r="414" spans="1:3" x14ac:dyDescent="0.45">
      <c r="A414" s="18" t="s">
        <v>66</v>
      </c>
      <c r="B414" s="18">
        <v>92222</v>
      </c>
      <c r="C414" s="39">
        <v>32461</v>
      </c>
    </row>
    <row r="415" spans="1:3" x14ac:dyDescent="0.45">
      <c r="A415" s="18" t="s">
        <v>66</v>
      </c>
      <c r="B415" s="18">
        <v>92223</v>
      </c>
      <c r="C415" s="39">
        <v>62802</v>
      </c>
    </row>
    <row r="416" spans="1:3" x14ac:dyDescent="0.45">
      <c r="A416" s="18" t="s">
        <v>66</v>
      </c>
      <c r="B416" s="18">
        <v>92225</v>
      </c>
      <c r="C416" s="39">
        <v>53701</v>
      </c>
    </row>
    <row r="417" spans="1:3" x14ac:dyDescent="0.45">
      <c r="A417" s="18" t="s">
        <v>66</v>
      </c>
      <c r="B417" s="18">
        <v>92227</v>
      </c>
      <c r="C417" s="39">
        <v>72113</v>
      </c>
    </row>
    <row r="418" spans="1:3" x14ac:dyDescent="0.45">
      <c r="A418" s="18" t="s">
        <v>66</v>
      </c>
      <c r="B418" s="18">
        <v>92230</v>
      </c>
      <c r="C418" s="39">
        <v>76275</v>
      </c>
    </row>
    <row r="419" spans="1:3" x14ac:dyDescent="0.45">
      <c r="A419" s="18" t="s">
        <v>66</v>
      </c>
      <c r="B419" s="18">
        <v>92231</v>
      </c>
      <c r="C419" s="39">
        <v>59768</v>
      </c>
    </row>
    <row r="420" spans="1:3" x14ac:dyDescent="0.45">
      <c r="A420" s="18" t="s">
        <v>66</v>
      </c>
      <c r="B420" s="18">
        <v>92233</v>
      </c>
      <c r="C420" s="39">
        <v>48343</v>
      </c>
    </row>
    <row r="421" spans="1:3" x14ac:dyDescent="0.45">
      <c r="A421" s="18" t="s">
        <v>66</v>
      </c>
      <c r="B421" s="18">
        <v>92234</v>
      </c>
      <c r="C421" s="39">
        <v>57557</v>
      </c>
    </row>
    <row r="422" spans="1:3" x14ac:dyDescent="0.45">
      <c r="A422" s="18" t="s">
        <v>66</v>
      </c>
      <c r="B422" s="18">
        <v>92236</v>
      </c>
      <c r="C422" s="39">
        <v>55015</v>
      </c>
    </row>
    <row r="423" spans="1:3" x14ac:dyDescent="0.45">
      <c r="A423" s="18" t="s">
        <v>66</v>
      </c>
      <c r="B423" s="18">
        <v>92239</v>
      </c>
      <c r="C423" s="39">
        <v>53701</v>
      </c>
    </row>
    <row r="424" spans="1:3" x14ac:dyDescent="0.45">
      <c r="A424" s="18" t="s">
        <v>66</v>
      </c>
      <c r="B424" s="18">
        <v>92240</v>
      </c>
      <c r="C424" s="39">
        <v>50494</v>
      </c>
    </row>
    <row r="425" spans="1:3" x14ac:dyDescent="0.45">
      <c r="A425" s="18" t="s">
        <v>66</v>
      </c>
      <c r="B425" s="18">
        <v>92241</v>
      </c>
      <c r="C425" s="39">
        <v>84903</v>
      </c>
    </row>
    <row r="426" spans="1:3" x14ac:dyDescent="0.45">
      <c r="A426" s="18" t="s">
        <v>66</v>
      </c>
      <c r="B426" s="18">
        <v>92242</v>
      </c>
      <c r="C426" s="39">
        <v>43930</v>
      </c>
    </row>
    <row r="427" spans="1:3" x14ac:dyDescent="0.45">
      <c r="A427" s="18" t="s">
        <v>66</v>
      </c>
      <c r="B427" s="18">
        <v>92243</v>
      </c>
      <c r="C427" s="39">
        <v>53106</v>
      </c>
    </row>
    <row r="428" spans="1:3" x14ac:dyDescent="0.45">
      <c r="A428" s="18" t="s">
        <v>66</v>
      </c>
      <c r="B428" s="18">
        <v>92249</v>
      </c>
      <c r="C428" s="39">
        <v>59768</v>
      </c>
    </row>
    <row r="429" spans="1:3" x14ac:dyDescent="0.45">
      <c r="A429" s="18" t="s">
        <v>66</v>
      </c>
      <c r="B429" s="18">
        <v>92250</v>
      </c>
      <c r="C429" s="39">
        <v>28781</v>
      </c>
    </row>
    <row r="430" spans="1:3" x14ac:dyDescent="0.45">
      <c r="A430" s="18" t="s">
        <v>66</v>
      </c>
      <c r="B430" s="18">
        <v>92251</v>
      </c>
      <c r="C430" s="39">
        <v>39589</v>
      </c>
    </row>
    <row r="431" spans="1:3" x14ac:dyDescent="0.45">
      <c r="A431" s="18" t="s">
        <v>66</v>
      </c>
      <c r="B431" s="18">
        <v>92252</v>
      </c>
      <c r="C431" s="39">
        <v>42402</v>
      </c>
    </row>
    <row r="432" spans="1:3" x14ac:dyDescent="0.45">
      <c r="A432" s="18" t="s">
        <v>66</v>
      </c>
      <c r="B432" s="18">
        <v>92253</v>
      </c>
      <c r="C432" s="39">
        <v>212866</v>
      </c>
    </row>
    <row r="433" spans="1:3" x14ac:dyDescent="0.45">
      <c r="A433" s="18" t="s">
        <v>66</v>
      </c>
      <c r="B433" s="18">
        <v>92254</v>
      </c>
      <c r="C433" s="39">
        <v>35416</v>
      </c>
    </row>
    <row r="434" spans="1:3" x14ac:dyDescent="0.45">
      <c r="A434" s="18" t="s">
        <v>66</v>
      </c>
      <c r="B434" s="18">
        <v>92256</v>
      </c>
      <c r="C434" s="39">
        <v>38832</v>
      </c>
    </row>
    <row r="435" spans="1:3" x14ac:dyDescent="0.45">
      <c r="A435" s="18" t="s">
        <v>66</v>
      </c>
      <c r="B435" s="18">
        <v>92257</v>
      </c>
      <c r="C435" s="39">
        <v>28781</v>
      </c>
    </row>
    <row r="436" spans="1:3" x14ac:dyDescent="0.45">
      <c r="A436" s="18" t="s">
        <v>66</v>
      </c>
      <c r="B436" s="18">
        <v>92258</v>
      </c>
      <c r="C436" s="39">
        <v>47388</v>
      </c>
    </row>
    <row r="437" spans="1:3" x14ac:dyDescent="0.45">
      <c r="A437" s="18" t="s">
        <v>66</v>
      </c>
      <c r="B437" s="18">
        <v>92259</v>
      </c>
      <c r="C437" s="39">
        <v>39589</v>
      </c>
    </row>
    <row r="438" spans="1:3" x14ac:dyDescent="0.45">
      <c r="A438" s="18" t="s">
        <v>66</v>
      </c>
      <c r="B438" s="18">
        <v>92260</v>
      </c>
      <c r="C438" s="39">
        <v>55331</v>
      </c>
    </row>
    <row r="439" spans="1:3" x14ac:dyDescent="0.45">
      <c r="A439" s="18" t="s">
        <v>66</v>
      </c>
      <c r="B439" s="18">
        <v>92262</v>
      </c>
      <c r="C439" s="39">
        <v>103132</v>
      </c>
    </row>
    <row r="440" spans="1:3" x14ac:dyDescent="0.45">
      <c r="A440" s="18" t="s">
        <v>66</v>
      </c>
      <c r="B440" s="18">
        <v>92264</v>
      </c>
      <c r="C440" s="39">
        <v>93057</v>
      </c>
    </row>
    <row r="441" spans="1:3" x14ac:dyDescent="0.45">
      <c r="A441" s="18" t="s">
        <v>66</v>
      </c>
      <c r="B441" s="18">
        <v>92266</v>
      </c>
      <c r="C441" s="39">
        <v>28781</v>
      </c>
    </row>
    <row r="442" spans="1:3" x14ac:dyDescent="0.45">
      <c r="A442" s="18" t="s">
        <v>66</v>
      </c>
      <c r="B442" s="18">
        <v>92267</v>
      </c>
      <c r="C442" s="39">
        <v>38472</v>
      </c>
    </row>
    <row r="443" spans="1:3" x14ac:dyDescent="0.45">
      <c r="A443" s="18" t="s">
        <v>66</v>
      </c>
      <c r="B443" s="18">
        <v>92268</v>
      </c>
      <c r="C443" s="39">
        <v>38832</v>
      </c>
    </row>
    <row r="444" spans="1:3" x14ac:dyDescent="0.45">
      <c r="A444" s="18" t="s">
        <v>66</v>
      </c>
      <c r="B444" s="18">
        <v>92270</v>
      </c>
      <c r="C444" s="39">
        <v>167111</v>
      </c>
    </row>
    <row r="445" spans="1:3" x14ac:dyDescent="0.45">
      <c r="A445" s="18" t="s">
        <v>66</v>
      </c>
      <c r="B445" s="18">
        <v>92273</v>
      </c>
      <c r="C445" s="39">
        <v>53106</v>
      </c>
    </row>
    <row r="446" spans="1:3" x14ac:dyDescent="0.45">
      <c r="A446" s="18" t="s">
        <v>66</v>
      </c>
      <c r="B446" s="18">
        <v>92274</v>
      </c>
      <c r="C446" s="39">
        <v>50114</v>
      </c>
    </row>
    <row r="447" spans="1:3" x14ac:dyDescent="0.45">
      <c r="A447" s="18" t="s">
        <v>66</v>
      </c>
      <c r="B447" s="18">
        <v>92275</v>
      </c>
      <c r="C447" s="39">
        <v>37696</v>
      </c>
    </row>
    <row r="448" spans="1:3" x14ac:dyDescent="0.45">
      <c r="A448" s="18" t="s">
        <v>66</v>
      </c>
      <c r="B448" s="18">
        <v>92276</v>
      </c>
      <c r="C448" s="39">
        <v>54008</v>
      </c>
    </row>
    <row r="449" spans="1:3" x14ac:dyDescent="0.45">
      <c r="A449" s="18" t="s">
        <v>66</v>
      </c>
      <c r="B449" s="18">
        <v>92277</v>
      </c>
      <c r="C449" s="39">
        <v>56509</v>
      </c>
    </row>
    <row r="450" spans="1:3" x14ac:dyDescent="0.45">
      <c r="A450" s="18" t="s">
        <v>66</v>
      </c>
      <c r="B450" s="18">
        <v>92278</v>
      </c>
      <c r="C450" s="39">
        <v>50322</v>
      </c>
    </row>
    <row r="451" spans="1:3" x14ac:dyDescent="0.45">
      <c r="A451" s="18" t="s">
        <v>66</v>
      </c>
      <c r="B451" s="18">
        <v>92280</v>
      </c>
      <c r="C451" s="39">
        <v>38472</v>
      </c>
    </row>
    <row r="452" spans="1:3" x14ac:dyDescent="0.45">
      <c r="A452" s="18" t="s">
        <v>66</v>
      </c>
      <c r="B452" s="18">
        <v>92281</v>
      </c>
      <c r="C452" s="39">
        <v>39354</v>
      </c>
    </row>
    <row r="453" spans="1:3" x14ac:dyDescent="0.45">
      <c r="A453" s="18" t="s">
        <v>66</v>
      </c>
      <c r="B453" s="18">
        <v>92282</v>
      </c>
      <c r="C453" s="39">
        <v>55487</v>
      </c>
    </row>
    <row r="454" spans="1:3" x14ac:dyDescent="0.45">
      <c r="A454" s="18" t="s">
        <v>66</v>
      </c>
      <c r="B454" s="18">
        <v>92283</v>
      </c>
      <c r="C454" s="39">
        <v>28781</v>
      </c>
    </row>
    <row r="455" spans="1:3" x14ac:dyDescent="0.45">
      <c r="A455" s="18" t="s">
        <v>66</v>
      </c>
      <c r="B455" s="18">
        <v>92284</v>
      </c>
      <c r="C455" s="39">
        <v>51289</v>
      </c>
    </row>
    <row r="456" spans="1:3" x14ac:dyDescent="0.45">
      <c r="A456" s="18" t="s">
        <v>66</v>
      </c>
      <c r="B456" s="18">
        <v>92285</v>
      </c>
      <c r="C456" s="39">
        <v>38832</v>
      </c>
    </row>
    <row r="457" spans="1:3" x14ac:dyDescent="0.45">
      <c r="A457" s="18" t="s">
        <v>66</v>
      </c>
      <c r="B457" s="18">
        <v>92301</v>
      </c>
      <c r="C457" s="39">
        <v>42466</v>
      </c>
    </row>
    <row r="458" spans="1:3" x14ac:dyDescent="0.45">
      <c r="A458" s="18" t="s">
        <v>66</v>
      </c>
      <c r="B458" s="18">
        <v>92304</v>
      </c>
      <c r="C458" s="39">
        <v>43202</v>
      </c>
    </row>
    <row r="459" spans="1:3" x14ac:dyDescent="0.45">
      <c r="A459" s="18" t="s">
        <v>66</v>
      </c>
      <c r="B459" s="18">
        <v>92305</v>
      </c>
      <c r="C459" s="39">
        <v>86072</v>
      </c>
    </row>
    <row r="460" spans="1:3" x14ac:dyDescent="0.45">
      <c r="A460" s="18" t="s">
        <v>66</v>
      </c>
      <c r="B460" s="18">
        <v>92307</v>
      </c>
      <c r="C460" s="39">
        <v>53377</v>
      </c>
    </row>
    <row r="461" spans="1:3" x14ac:dyDescent="0.45">
      <c r="A461" s="18" t="s">
        <v>66</v>
      </c>
      <c r="B461" s="18">
        <v>92308</v>
      </c>
      <c r="C461" s="39">
        <v>66806</v>
      </c>
    </row>
    <row r="462" spans="1:3" x14ac:dyDescent="0.45">
      <c r="A462" s="18" t="s">
        <v>66</v>
      </c>
      <c r="B462" s="18">
        <v>92309</v>
      </c>
      <c r="C462" s="39">
        <v>43202</v>
      </c>
    </row>
    <row r="463" spans="1:3" x14ac:dyDescent="0.45">
      <c r="A463" s="18" t="s">
        <v>66</v>
      </c>
      <c r="B463" s="18">
        <v>92310</v>
      </c>
      <c r="C463" s="39">
        <v>56285</v>
      </c>
    </row>
    <row r="464" spans="1:3" x14ac:dyDescent="0.45">
      <c r="A464" s="18" t="s">
        <v>66</v>
      </c>
      <c r="B464" s="18">
        <v>92311</v>
      </c>
      <c r="C464" s="39">
        <v>68187</v>
      </c>
    </row>
    <row r="465" spans="1:3" x14ac:dyDescent="0.45">
      <c r="A465" s="18" t="s">
        <v>66</v>
      </c>
      <c r="B465" s="18">
        <v>92313</v>
      </c>
      <c r="C465" s="39">
        <v>101251</v>
      </c>
    </row>
    <row r="466" spans="1:3" x14ac:dyDescent="0.45">
      <c r="A466" s="18" t="s">
        <v>66</v>
      </c>
      <c r="B466" s="18">
        <v>92314</v>
      </c>
      <c r="C466" s="39">
        <v>60254</v>
      </c>
    </row>
    <row r="467" spans="1:3" x14ac:dyDescent="0.45">
      <c r="A467" s="18" t="s">
        <v>66</v>
      </c>
      <c r="B467" s="18">
        <v>92315</v>
      </c>
      <c r="C467" s="39">
        <v>86072</v>
      </c>
    </row>
    <row r="468" spans="1:3" x14ac:dyDescent="0.45">
      <c r="A468" s="18" t="s">
        <v>66</v>
      </c>
      <c r="B468" s="18">
        <v>92316</v>
      </c>
      <c r="C468" s="39">
        <v>60485</v>
      </c>
    </row>
    <row r="469" spans="1:3" x14ac:dyDescent="0.45">
      <c r="A469" s="18" t="s">
        <v>66</v>
      </c>
      <c r="B469" s="18">
        <v>92320</v>
      </c>
      <c r="C469" s="39">
        <v>60774</v>
      </c>
    </row>
    <row r="470" spans="1:3" x14ac:dyDescent="0.45">
      <c r="A470" s="18" t="s">
        <v>66</v>
      </c>
      <c r="B470" s="18">
        <v>92321</v>
      </c>
      <c r="C470" s="39">
        <v>88712</v>
      </c>
    </row>
    <row r="471" spans="1:3" x14ac:dyDescent="0.45">
      <c r="A471" s="18" t="s">
        <v>66</v>
      </c>
      <c r="B471" s="18">
        <v>92322</v>
      </c>
      <c r="C471" s="39">
        <v>63347</v>
      </c>
    </row>
    <row r="472" spans="1:3" x14ac:dyDescent="0.45">
      <c r="A472" s="18" t="s">
        <v>66</v>
      </c>
      <c r="B472" s="18">
        <v>92324</v>
      </c>
      <c r="C472" s="39">
        <v>84804</v>
      </c>
    </row>
    <row r="473" spans="1:3" x14ac:dyDescent="0.45">
      <c r="A473" s="18" t="s">
        <v>66</v>
      </c>
      <c r="B473" s="18">
        <v>92325</v>
      </c>
      <c r="C473" s="39">
        <v>69289</v>
      </c>
    </row>
    <row r="474" spans="1:3" x14ac:dyDescent="0.45">
      <c r="A474" s="18" t="s">
        <v>66</v>
      </c>
      <c r="B474" s="18">
        <v>92327</v>
      </c>
      <c r="C474" s="39">
        <v>43202</v>
      </c>
    </row>
    <row r="475" spans="1:3" x14ac:dyDescent="0.45">
      <c r="A475" s="18" t="s">
        <v>66</v>
      </c>
      <c r="B475" s="18">
        <v>92328</v>
      </c>
      <c r="C475" s="39">
        <v>50990</v>
      </c>
    </row>
    <row r="476" spans="1:3" x14ac:dyDescent="0.45">
      <c r="A476" s="18" t="s">
        <v>66</v>
      </c>
      <c r="B476" s="18">
        <v>92332</v>
      </c>
      <c r="C476" s="39">
        <v>43202</v>
      </c>
    </row>
    <row r="477" spans="1:3" x14ac:dyDescent="0.45">
      <c r="A477" s="18" t="s">
        <v>66</v>
      </c>
      <c r="B477" s="18">
        <v>92333</v>
      </c>
      <c r="C477" s="39">
        <v>54645</v>
      </c>
    </row>
    <row r="478" spans="1:3" x14ac:dyDescent="0.45">
      <c r="A478" s="18" t="s">
        <v>66</v>
      </c>
      <c r="B478" s="18">
        <v>92335</v>
      </c>
      <c r="C478" s="39">
        <v>52141</v>
      </c>
    </row>
    <row r="479" spans="1:3" x14ac:dyDescent="0.45">
      <c r="A479" s="18" t="s">
        <v>66</v>
      </c>
      <c r="B479" s="18">
        <v>92336</v>
      </c>
      <c r="C479" s="39">
        <v>106588</v>
      </c>
    </row>
    <row r="480" spans="1:3" x14ac:dyDescent="0.45">
      <c r="A480" s="18" t="s">
        <v>66</v>
      </c>
      <c r="B480" s="18">
        <v>92337</v>
      </c>
      <c r="C480" s="39">
        <v>81082</v>
      </c>
    </row>
    <row r="481" spans="1:3" x14ac:dyDescent="0.45">
      <c r="A481" s="18" t="s">
        <v>66</v>
      </c>
      <c r="B481" s="18">
        <v>92338</v>
      </c>
      <c r="C481" s="39">
        <v>43202</v>
      </c>
    </row>
    <row r="482" spans="1:3" x14ac:dyDescent="0.45">
      <c r="A482" s="18" t="s">
        <v>66</v>
      </c>
      <c r="B482" s="18">
        <v>92339</v>
      </c>
      <c r="C482" s="39">
        <v>86072</v>
      </c>
    </row>
    <row r="483" spans="1:3" x14ac:dyDescent="0.45">
      <c r="A483" s="18" t="s">
        <v>66</v>
      </c>
      <c r="B483" s="18">
        <v>92341</v>
      </c>
      <c r="C483" s="39">
        <v>64856</v>
      </c>
    </row>
    <row r="484" spans="1:3" x14ac:dyDescent="0.45">
      <c r="A484" s="18" t="s">
        <v>66</v>
      </c>
      <c r="B484" s="18">
        <v>92342</v>
      </c>
      <c r="C484" s="39">
        <v>66066</v>
      </c>
    </row>
    <row r="485" spans="1:3" x14ac:dyDescent="0.45">
      <c r="A485" s="18" t="s">
        <v>66</v>
      </c>
      <c r="B485" s="18">
        <v>92344</v>
      </c>
      <c r="C485" s="39">
        <v>82736</v>
      </c>
    </row>
    <row r="486" spans="1:3" x14ac:dyDescent="0.45">
      <c r="A486" s="18" t="s">
        <v>66</v>
      </c>
      <c r="B486" s="18">
        <v>92345</v>
      </c>
      <c r="C486" s="39">
        <v>71416</v>
      </c>
    </row>
    <row r="487" spans="1:3" x14ac:dyDescent="0.45">
      <c r="A487" s="18" t="s">
        <v>66</v>
      </c>
      <c r="B487" s="18">
        <v>92346</v>
      </c>
      <c r="C487" s="39">
        <v>128157</v>
      </c>
    </row>
    <row r="488" spans="1:3" x14ac:dyDescent="0.45">
      <c r="A488" s="18" t="s">
        <v>66</v>
      </c>
      <c r="B488" s="18">
        <v>92347</v>
      </c>
      <c r="C488" s="39">
        <v>68187</v>
      </c>
    </row>
    <row r="489" spans="1:3" x14ac:dyDescent="0.45">
      <c r="A489" s="18" t="s">
        <v>66</v>
      </c>
      <c r="B489" s="18">
        <v>92352</v>
      </c>
      <c r="C489" s="39">
        <v>103847</v>
      </c>
    </row>
    <row r="490" spans="1:3" x14ac:dyDescent="0.45">
      <c r="A490" s="18" t="s">
        <v>66</v>
      </c>
      <c r="B490" s="18">
        <v>92354</v>
      </c>
      <c r="C490" s="39">
        <v>67053</v>
      </c>
    </row>
    <row r="491" spans="1:3" x14ac:dyDescent="0.45">
      <c r="A491" s="18" t="s">
        <v>66</v>
      </c>
      <c r="B491" s="18">
        <v>92356</v>
      </c>
      <c r="C491" s="39">
        <v>53377</v>
      </c>
    </row>
    <row r="492" spans="1:3" x14ac:dyDescent="0.45">
      <c r="A492" s="18" t="s">
        <v>66</v>
      </c>
      <c r="B492" s="18">
        <v>92358</v>
      </c>
      <c r="C492" s="39">
        <v>146319</v>
      </c>
    </row>
    <row r="493" spans="1:3" x14ac:dyDescent="0.45">
      <c r="A493" s="18" t="s">
        <v>66</v>
      </c>
      <c r="B493" s="18">
        <v>92359</v>
      </c>
      <c r="C493" s="39">
        <v>66814</v>
      </c>
    </row>
    <row r="494" spans="1:3" x14ac:dyDescent="0.45">
      <c r="A494" s="18" t="s">
        <v>66</v>
      </c>
      <c r="B494" s="18">
        <v>92363</v>
      </c>
      <c r="C494" s="39">
        <v>38472</v>
      </c>
    </row>
    <row r="495" spans="1:3" x14ac:dyDescent="0.45">
      <c r="A495" s="18" t="s">
        <v>66</v>
      </c>
      <c r="B495" s="18">
        <v>92364</v>
      </c>
      <c r="C495" s="39">
        <v>43202</v>
      </c>
    </row>
    <row r="496" spans="1:3" x14ac:dyDescent="0.45">
      <c r="A496" s="18" t="s">
        <v>66</v>
      </c>
      <c r="B496" s="18">
        <v>92365</v>
      </c>
      <c r="C496" s="39">
        <v>43202</v>
      </c>
    </row>
    <row r="497" spans="1:3" x14ac:dyDescent="0.45">
      <c r="A497" s="18" t="s">
        <v>66</v>
      </c>
      <c r="B497" s="18">
        <v>92368</v>
      </c>
      <c r="C497" s="39">
        <v>50355</v>
      </c>
    </row>
    <row r="498" spans="1:3" x14ac:dyDescent="0.45">
      <c r="A498" s="18" t="s">
        <v>66</v>
      </c>
      <c r="B498" s="18">
        <v>92371</v>
      </c>
      <c r="C498" s="39">
        <v>62381</v>
      </c>
    </row>
    <row r="499" spans="1:3" x14ac:dyDescent="0.45">
      <c r="A499" s="18" t="s">
        <v>66</v>
      </c>
      <c r="B499" s="18">
        <v>92372</v>
      </c>
      <c r="C499" s="39">
        <v>59056</v>
      </c>
    </row>
    <row r="500" spans="1:3" x14ac:dyDescent="0.45">
      <c r="A500" s="18" t="s">
        <v>66</v>
      </c>
      <c r="B500" s="18">
        <v>92373</v>
      </c>
      <c r="C500" s="39">
        <v>144016</v>
      </c>
    </row>
    <row r="501" spans="1:3" x14ac:dyDescent="0.45">
      <c r="A501" s="18" t="s">
        <v>66</v>
      </c>
      <c r="B501" s="18">
        <v>92374</v>
      </c>
      <c r="C501" s="39">
        <v>84269</v>
      </c>
    </row>
    <row r="502" spans="1:3" x14ac:dyDescent="0.45">
      <c r="A502" s="18" t="s">
        <v>66</v>
      </c>
      <c r="B502" s="18">
        <v>92376</v>
      </c>
      <c r="C502" s="39">
        <v>41844</v>
      </c>
    </row>
    <row r="503" spans="1:3" x14ac:dyDescent="0.45">
      <c r="A503" s="18" t="s">
        <v>66</v>
      </c>
      <c r="B503" s="18">
        <v>92377</v>
      </c>
      <c r="C503" s="39">
        <v>96926</v>
      </c>
    </row>
    <row r="504" spans="1:3" x14ac:dyDescent="0.45">
      <c r="A504" s="18" t="s">
        <v>66</v>
      </c>
      <c r="B504" s="18">
        <v>92378</v>
      </c>
      <c r="C504" s="39">
        <v>80025</v>
      </c>
    </row>
    <row r="505" spans="1:3" x14ac:dyDescent="0.45">
      <c r="A505" s="18" t="s">
        <v>66</v>
      </c>
      <c r="B505" s="18">
        <v>92382</v>
      </c>
      <c r="C505" s="39">
        <v>74762</v>
      </c>
    </row>
    <row r="506" spans="1:3" x14ac:dyDescent="0.45">
      <c r="A506" s="18" t="s">
        <v>66</v>
      </c>
      <c r="B506" s="18">
        <v>92384</v>
      </c>
      <c r="C506" s="39">
        <v>50990</v>
      </c>
    </row>
    <row r="507" spans="1:3" x14ac:dyDescent="0.45">
      <c r="A507" s="18" t="s">
        <v>66</v>
      </c>
      <c r="B507" s="18">
        <v>92385</v>
      </c>
      <c r="C507" s="39">
        <v>80025</v>
      </c>
    </row>
    <row r="508" spans="1:3" x14ac:dyDescent="0.45">
      <c r="A508" s="18" t="s">
        <v>66</v>
      </c>
      <c r="B508" s="18">
        <v>92386</v>
      </c>
      <c r="C508" s="39">
        <v>42064</v>
      </c>
    </row>
    <row r="509" spans="1:3" x14ac:dyDescent="0.45">
      <c r="A509" s="18" t="s">
        <v>66</v>
      </c>
      <c r="B509" s="18">
        <v>92389</v>
      </c>
      <c r="C509" s="39">
        <v>50990</v>
      </c>
    </row>
    <row r="510" spans="1:3" x14ac:dyDescent="0.45">
      <c r="A510" s="18" t="s">
        <v>66</v>
      </c>
      <c r="B510" s="18">
        <v>92391</v>
      </c>
      <c r="C510" s="39">
        <v>60305</v>
      </c>
    </row>
    <row r="511" spans="1:3" x14ac:dyDescent="0.45">
      <c r="A511" s="18" t="s">
        <v>66</v>
      </c>
      <c r="B511" s="18">
        <v>92392</v>
      </c>
      <c r="C511" s="39">
        <v>76382</v>
      </c>
    </row>
    <row r="512" spans="1:3" x14ac:dyDescent="0.45">
      <c r="A512" s="18" t="s">
        <v>66</v>
      </c>
      <c r="B512" s="18">
        <v>92394</v>
      </c>
      <c r="C512" s="39">
        <v>71798</v>
      </c>
    </row>
    <row r="513" spans="1:3" x14ac:dyDescent="0.45">
      <c r="A513" s="18" t="s">
        <v>66</v>
      </c>
      <c r="B513" s="18">
        <v>92395</v>
      </c>
      <c r="C513" s="39">
        <v>41075</v>
      </c>
    </row>
    <row r="514" spans="1:3" x14ac:dyDescent="0.45">
      <c r="A514" s="18" t="s">
        <v>66</v>
      </c>
      <c r="B514" s="18">
        <v>92397</v>
      </c>
      <c r="C514" s="39">
        <v>89983</v>
      </c>
    </row>
    <row r="515" spans="1:3" x14ac:dyDescent="0.45">
      <c r="A515" s="18" t="s">
        <v>66</v>
      </c>
      <c r="B515" s="18">
        <v>92398</v>
      </c>
      <c r="C515" s="39">
        <v>66066</v>
      </c>
    </row>
    <row r="516" spans="1:3" x14ac:dyDescent="0.45">
      <c r="A516" s="18" t="s">
        <v>66</v>
      </c>
      <c r="B516" s="18">
        <v>92399</v>
      </c>
      <c r="C516" s="39">
        <v>114811</v>
      </c>
    </row>
    <row r="517" spans="1:3" x14ac:dyDescent="0.45">
      <c r="A517" s="18" t="s">
        <v>66</v>
      </c>
      <c r="B517" s="18">
        <v>92401</v>
      </c>
      <c r="C517" s="39">
        <v>22912</v>
      </c>
    </row>
    <row r="518" spans="1:3" x14ac:dyDescent="0.45">
      <c r="A518" s="18" t="s">
        <v>66</v>
      </c>
      <c r="B518" s="18">
        <v>92404</v>
      </c>
      <c r="C518" s="39">
        <v>80025</v>
      </c>
    </row>
    <row r="519" spans="1:3" x14ac:dyDescent="0.45">
      <c r="A519" s="18" t="s">
        <v>66</v>
      </c>
      <c r="B519" s="18">
        <v>92405</v>
      </c>
      <c r="C519" s="39">
        <v>61396</v>
      </c>
    </row>
    <row r="520" spans="1:3" x14ac:dyDescent="0.45">
      <c r="A520" s="18" t="s">
        <v>66</v>
      </c>
      <c r="B520" s="18">
        <v>92407</v>
      </c>
      <c r="C520" s="39">
        <v>113865</v>
      </c>
    </row>
    <row r="521" spans="1:3" x14ac:dyDescent="0.45">
      <c r="A521" s="18" t="s">
        <v>66</v>
      </c>
      <c r="B521" s="18">
        <v>92408</v>
      </c>
      <c r="C521" s="39">
        <v>54781</v>
      </c>
    </row>
    <row r="522" spans="1:3" x14ac:dyDescent="0.45">
      <c r="A522" s="18" t="s">
        <v>66</v>
      </c>
      <c r="B522" s="18">
        <v>92410</v>
      </c>
      <c r="C522" s="39">
        <v>22912</v>
      </c>
    </row>
    <row r="523" spans="1:3" x14ac:dyDescent="0.45">
      <c r="A523" s="18" t="s">
        <v>66</v>
      </c>
      <c r="B523" s="18">
        <v>92411</v>
      </c>
      <c r="C523" s="39">
        <v>37007</v>
      </c>
    </row>
    <row r="524" spans="1:3" x14ac:dyDescent="0.45">
      <c r="A524" s="18" t="s">
        <v>66</v>
      </c>
      <c r="B524" s="18">
        <v>92501</v>
      </c>
      <c r="C524" s="39">
        <v>76732</v>
      </c>
    </row>
    <row r="525" spans="1:3" x14ac:dyDescent="0.45">
      <c r="A525" s="18" t="s">
        <v>66</v>
      </c>
      <c r="B525" s="18">
        <v>92503</v>
      </c>
      <c r="C525" s="39">
        <v>112028</v>
      </c>
    </row>
    <row r="526" spans="1:3" x14ac:dyDescent="0.45">
      <c r="A526" s="18" t="s">
        <v>66</v>
      </c>
      <c r="B526" s="18">
        <v>92504</v>
      </c>
      <c r="C526" s="39">
        <v>119253</v>
      </c>
    </row>
    <row r="527" spans="1:3" x14ac:dyDescent="0.45">
      <c r="A527" s="18" t="s">
        <v>66</v>
      </c>
      <c r="B527" s="18">
        <v>92505</v>
      </c>
      <c r="C527" s="39">
        <v>63641</v>
      </c>
    </row>
    <row r="528" spans="1:3" x14ac:dyDescent="0.45">
      <c r="A528" s="18" t="s">
        <v>66</v>
      </c>
      <c r="B528" s="18">
        <v>92506</v>
      </c>
      <c r="C528" s="39">
        <v>200926</v>
      </c>
    </row>
    <row r="529" spans="1:3" x14ac:dyDescent="0.45">
      <c r="A529" s="18" t="s">
        <v>66</v>
      </c>
      <c r="B529" s="18">
        <v>92507</v>
      </c>
      <c r="C529" s="39">
        <v>29093</v>
      </c>
    </row>
    <row r="530" spans="1:3" x14ac:dyDescent="0.45">
      <c r="A530" s="18" t="s">
        <v>66</v>
      </c>
      <c r="B530" s="18">
        <v>92508</v>
      </c>
      <c r="C530" s="39">
        <v>102366</v>
      </c>
    </row>
    <row r="531" spans="1:3" x14ac:dyDescent="0.45">
      <c r="A531" s="18" t="s">
        <v>66</v>
      </c>
      <c r="B531" s="18">
        <v>92509</v>
      </c>
      <c r="C531" s="39">
        <v>91476</v>
      </c>
    </row>
    <row r="532" spans="1:3" x14ac:dyDescent="0.45">
      <c r="A532" s="18" t="s">
        <v>66</v>
      </c>
      <c r="B532" s="18">
        <v>92518</v>
      </c>
      <c r="C532" s="39">
        <v>54436</v>
      </c>
    </row>
    <row r="533" spans="1:3" x14ac:dyDescent="0.45">
      <c r="A533" s="18" t="s">
        <v>66</v>
      </c>
      <c r="B533" s="18">
        <v>92530</v>
      </c>
      <c r="C533" s="39">
        <v>62368</v>
      </c>
    </row>
    <row r="534" spans="1:3" x14ac:dyDescent="0.45">
      <c r="A534" s="18" t="s">
        <v>66</v>
      </c>
      <c r="B534" s="18">
        <v>92532</v>
      </c>
      <c r="C534" s="39">
        <v>92441</v>
      </c>
    </row>
    <row r="535" spans="1:3" x14ac:dyDescent="0.45">
      <c r="A535" s="18" t="s">
        <v>66</v>
      </c>
      <c r="B535" s="18">
        <v>92536</v>
      </c>
      <c r="C535" s="39">
        <v>72076</v>
      </c>
    </row>
    <row r="536" spans="1:3" x14ac:dyDescent="0.45">
      <c r="A536" s="18" t="s">
        <v>66</v>
      </c>
      <c r="B536" s="18">
        <v>92539</v>
      </c>
      <c r="C536" s="39">
        <v>60526</v>
      </c>
    </row>
    <row r="537" spans="1:3" x14ac:dyDescent="0.45">
      <c r="A537" s="18" t="s">
        <v>66</v>
      </c>
      <c r="B537" s="18">
        <v>92543</v>
      </c>
      <c r="C537" s="39">
        <v>65041</v>
      </c>
    </row>
    <row r="538" spans="1:3" x14ac:dyDescent="0.45">
      <c r="A538" s="18" t="s">
        <v>66</v>
      </c>
      <c r="B538" s="18">
        <v>92544</v>
      </c>
      <c r="C538" s="39">
        <v>91168</v>
      </c>
    </row>
    <row r="539" spans="1:3" x14ac:dyDescent="0.45">
      <c r="A539" s="18" t="s">
        <v>66</v>
      </c>
      <c r="B539" s="18">
        <v>92545</v>
      </c>
      <c r="C539" s="39">
        <v>48890</v>
      </c>
    </row>
    <row r="540" spans="1:3" x14ac:dyDescent="0.45">
      <c r="A540" s="18" t="s">
        <v>66</v>
      </c>
      <c r="B540" s="18">
        <v>92548</v>
      </c>
      <c r="C540" s="39">
        <v>56791</v>
      </c>
    </row>
    <row r="541" spans="1:3" x14ac:dyDescent="0.45">
      <c r="A541" s="18" t="s">
        <v>66</v>
      </c>
      <c r="B541" s="18">
        <v>92549</v>
      </c>
      <c r="C541" s="39">
        <v>54253</v>
      </c>
    </row>
    <row r="542" spans="1:3" x14ac:dyDescent="0.45">
      <c r="A542" s="18" t="s">
        <v>66</v>
      </c>
      <c r="B542" s="18">
        <v>92551</v>
      </c>
      <c r="C542" s="39">
        <v>62127</v>
      </c>
    </row>
    <row r="543" spans="1:3" x14ac:dyDescent="0.45">
      <c r="A543" s="18" t="s">
        <v>66</v>
      </c>
      <c r="B543" s="18">
        <v>92553</v>
      </c>
      <c r="C543" s="39">
        <v>53029</v>
      </c>
    </row>
    <row r="544" spans="1:3" x14ac:dyDescent="0.45">
      <c r="A544" s="18" t="s">
        <v>66</v>
      </c>
      <c r="B544" s="18">
        <v>92555</v>
      </c>
      <c r="C544" s="39">
        <v>81396</v>
      </c>
    </row>
    <row r="545" spans="1:3" x14ac:dyDescent="0.45">
      <c r="A545" s="18" t="s">
        <v>66</v>
      </c>
      <c r="B545" s="18">
        <v>92557</v>
      </c>
      <c r="C545" s="39">
        <v>95525</v>
      </c>
    </row>
    <row r="546" spans="1:3" x14ac:dyDescent="0.45">
      <c r="A546" s="18" t="s">
        <v>66</v>
      </c>
      <c r="B546" s="18">
        <v>92561</v>
      </c>
      <c r="C546" s="39">
        <v>72076</v>
      </c>
    </row>
    <row r="547" spans="1:3" x14ac:dyDescent="0.45">
      <c r="A547" s="18" t="s">
        <v>66</v>
      </c>
      <c r="B547" s="18">
        <v>92562</v>
      </c>
      <c r="C547" s="39">
        <v>153597</v>
      </c>
    </row>
    <row r="548" spans="1:3" x14ac:dyDescent="0.45">
      <c r="A548" s="18" t="s">
        <v>66</v>
      </c>
      <c r="B548" s="18">
        <v>92563</v>
      </c>
      <c r="C548" s="39">
        <v>99714</v>
      </c>
    </row>
    <row r="549" spans="1:3" x14ac:dyDescent="0.45">
      <c r="A549" s="18" t="s">
        <v>66</v>
      </c>
      <c r="B549" s="18">
        <v>92567</v>
      </c>
      <c r="C549" s="39">
        <v>80785</v>
      </c>
    </row>
    <row r="550" spans="1:3" x14ac:dyDescent="0.45">
      <c r="A550" s="18" t="s">
        <v>66</v>
      </c>
      <c r="B550" s="18">
        <v>92570</v>
      </c>
      <c r="C550" s="39">
        <v>68176</v>
      </c>
    </row>
    <row r="551" spans="1:3" x14ac:dyDescent="0.45">
      <c r="A551" s="18" t="s">
        <v>66</v>
      </c>
      <c r="B551" s="18">
        <v>92571</v>
      </c>
      <c r="C551" s="39">
        <v>70216</v>
      </c>
    </row>
    <row r="552" spans="1:3" x14ac:dyDescent="0.45">
      <c r="A552" s="18" t="s">
        <v>66</v>
      </c>
      <c r="B552" s="18">
        <v>92582</v>
      </c>
      <c r="C552" s="39">
        <v>74530</v>
      </c>
    </row>
    <row r="553" spans="1:3" x14ac:dyDescent="0.45">
      <c r="A553" s="18" t="s">
        <v>66</v>
      </c>
      <c r="B553" s="18">
        <v>92583</v>
      </c>
      <c r="C553" s="39">
        <v>62087</v>
      </c>
    </row>
    <row r="554" spans="1:3" x14ac:dyDescent="0.45">
      <c r="A554" s="18" t="s">
        <v>66</v>
      </c>
      <c r="B554" s="18">
        <v>92584</v>
      </c>
      <c r="C554" s="39">
        <v>96823</v>
      </c>
    </row>
    <row r="555" spans="1:3" x14ac:dyDescent="0.45">
      <c r="A555" s="18" t="s">
        <v>66</v>
      </c>
      <c r="B555" s="18">
        <v>92585</v>
      </c>
      <c r="C555" s="39">
        <v>63580</v>
      </c>
    </row>
    <row r="556" spans="1:3" x14ac:dyDescent="0.45">
      <c r="A556" s="18" t="s">
        <v>66</v>
      </c>
      <c r="B556" s="18">
        <v>92586</v>
      </c>
      <c r="C556" s="39">
        <v>39596</v>
      </c>
    </row>
    <row r="557" spans="1:3" x14ac:dyDescent="0.45">
      <c r="A557" s="18" t="s">
        <v>66</v>
      </c>
      <c r="B557" s="18">
        <v>92587</v>
      </c>
      <c r="C557" s="39">
        <v>64653</v>
      </c>
    </row>
    <row r="558" spans="1:3" x14ac:dyDescent="0.45">
      <c r="A558" s="18" t="s">
        <v>66</v>
      </c>
      <c r="B558" s="18">
        <v>92590</v>
      </c>
      <c r="C558" s="39">
        <v>88375</v>
      </c>
    </row>
    <row r="559" spans="1:3" x14ac:dyDescent="0.45">
      <c r="A559" s="18" t="s">
        <v>66</v>
      </c>
      <c r="B559" s="18">
        <v>92591</v>
      </c>
      <c r="C559" s="39">
        <v>108124</v>
      </c>
    </row>
    <row r="560" spans="1:3" x14ac:dyDescent="0.45">
      <c r="A560" s="18" t="s">
        <v>66</v>
      </c>
      <c r="B560" s="18">
        <v>92592</v>
      </c>
      <c r="C560" s="39">
        <v>111651</v>
      </c>
    </row>
    <row r="561" spans="1:3" x14ac:dyDescent="0.45">
      <c r="A561" s="18" t="s">
        <v>66</v>
      </c>
      <c r="B561" s="18">
        <v>92595</v>
      </c>
      <c r="C561" s="39">
        <v>72894</v>
      </c>
    </row>
    <row r="562" spans="1:3" x14ac:dyDescent="0.45">
      <c r="A562" s="18" t="s">
        <v>66</v>
      </c>
      <c r="B562" s="18">
        <v>92596</v>
      </c>
      <c r="C562" s="39">
        <v>82666</v>
      </c>
    </row>
    <row r="563" spans="1:3" x14ac:dyDescent="0.45">
      <c r="A563" s="18" t="s">
        <v>66</v>
      </c>
      <c r="B563" s="18">
        <v>92602</v>
      </c>
      <c r="C563" s="39">
        <v>149741</v>
      </c>
    </row>
    <row r="564" spans="1:3" x14ac:dyDescent="0.45">
      <c r="A564" s="18" t="s">
        <v>66</v>
      </c>
      <c r="B564" s="18">
        <v>92603</v>
      </c>
      <c r="C564" s="39">
        <v>190812</v>
      </c>
    </row>
    <row r="565" spans="1:3" x14ac:dyDescent="0.45">
      <c r="A565" s="18" t="s">
        <v>66</v>
      </c>
      <c r="B565" s="18">
        <v>92604</v>
      </c>
      <c r="C565" s="39">
        <v>102981</v>
      </c>
    </row>
    <row r="566" spans="1:3" x14ac:dyDescent="0.45">
      <c r="A566" s="18" t="s">
        <v>66</v>
      </c>
      <c r="B566" s="18">
        <v>92606</v>
      </c>
      <c r="C566" s="39">
        <v>95294</v>
      </c>
    </row>
    <row r="567" spans="1:3" x14ac:dyDescent="0.45">
      <c r="A567" s="18" t="s">
        <v>66</v>
      </c>
      <c r="B567" s="18">
        <v>92610</v>
      </c>
      <c r="C567" s="39">
        <v>141021</v>
      </c>
    </row>
    <row r="568" spans="1:3" x14ac:dyDescent="0.45">
      <c r="A568" s="18" t="s">
        <v>66</v>
      </c>
      <c r="B568" s="18">
        <v>92612</v>
      </c>
      <c r="C568" s="39">
        <v>108570</v>
      </c>
    </row>
    <row r="569" spans="1:3" x14ac:dyDescent="0.45">
      <c r="A569" s="18" t="s">
        <v>66</v>
      </c>
      <c r="B569" s="18">
        <v>92614</v>
      </c>
      <c r="C569" s="39">
        <v>72672</v>
      </c>
    </row>
    <row r="570" spans="1:3" x14ac:dyDescent="0.45">
      <c r="A570" s="18" t="s">
        <v>66</v>
      </c>
      <c r="B570" s="18">
        <v>92617</v>
      </c>
      <c r="C570" s="39">
        <v>67192</v>
      </c>
    </row>
    <row r="571" spans="1:3" x14ac:dyDescent="0.45">
      <c r="A571" s="18" t="s">
        <v>66</v>
      </c>
      <c r="B571" s="18">
        <v>92620</v>
      </c>
      <c r="C571" s="39">
        <v>135929</v>
      </c>
    </row>
    <row r="572" spans="1:3" x14ac:dyDescent="0.45">
      <c r="A572" s="18" t="s">
        <v>66</v>
      </c>
      <c r="B572" s="18">
        <v>92624</v>
      </c>
      <c r="C572" s="39">
        <v>101886</v>
      </c>
    </row>
    <row r="573" spans="1:3" x14ac:dyDescent="0.45">
      <c r="A573" s="18" t="s">
        <v>66</v>
      </c>
      <c r="B573" s="18">
        <v>92625</v>
      </c>
      <c r="C573" s="39">
        <v>195295</v>
      </c>
    </row>
    <row r="574" spans="1:3" x14ac:dyDescent="0.45">
      <c r="A574" s="18" t="s">
        <v>66</v>
      </c>
      <c r="B574" s="18">
        <v>92626</v>
      </c>
      <c r="C574" s="39">
        <v>72767</v>
      </c>
    </row>
    <row r="575" spans="1:3" x14ac:dyDescent="0.45">
      <c r="A575" s="18" t="s">
        <v>66</v>
      </c>
      <c r="B575" s="18">
        <v>92627</v>
      </c>
      <c r="C575" s="39">
        <v>52170</v>
      </c>
    </row>
    <row r="576" spans="1:3" x14ac:dyDescent="0.45">
      <c r="A576" s="18" t="s">
        <v>66</v>
      </c>
      <c r="B576" s="18">
        <v>92629</v>
      </c>
      <c r="C576" s="39">
        <v>135859</v>
      </c>
    </row>
    <row r="577" spans="1:3" x14ac:dyDescent="0.45">
      <c r="A577" s="18" t="s">
        <v>66</v>
      </c>
      <c r="B577" s="18">
        <v>92630</v>
      </c>
      <c r="C577" s="39">
        <v>139639</v>
      </c>
    </row>
    <row r="578" spans="1:3" x14ac:dyDescent="0.45">
      <c r="A578" s="18" t="s">
        <v>66</v>
      </c>
      <c r="B578" s="18">
        <v>92637</v>
      </c>
      <c r="C578" s="39">
        <v>55483</v>
      </c>
    </row>
    <row r="579" spans="1:3" x14ac:dyDescent="0.45">
      <c r="A579" s="18" t="s">
        <v>66</v>
      </c>
      <c r="B579" s="18">
        <v>92646</v>
      </c>
      <c r="C579" s="39">
        <v>111254</v>
      </c>
    </row>
    <row r="580" spans="1:3" x14ac:dyDescent="0.45">
      <c r="A580" s="18" t="s">
        <v>66</v>
      </c>
      <c r="B580" s="18">
        <v>92647</v>
      </c>
      <c r="C580" s="39">
        <v>102712</v>
      </c>
    </row>
    <row r="581" spans="1:3" x14ac:dyDescent="0.45">
      <c r="A581" s="18" t="s">
        <v>66</v>
      </c>
      <c r="B581" s="18">
        <v>92648</v>
      </c>
      <c r="C581" s="39">
        <v>196010</v>
      </c>
    </row>
    <row r="582" spans="1:3" x14ac:dyDescent="0.45">
      <c r="A582" s="18" t="s">
        <v>66</v>
      </c>
      <c r="B582" s="18">
        <v>92649</v>
      </c>
      <c r="C582" s="39">
        <v>82690</v>
      </c>
    </row>
    <row r="583" spans="1:3" x14ac:dyDescent="0.45">
      <c r="A583" s="18" t="s">
        <v>66</v>
      </c>
      <c r="B583" s="18">
        <v>92651</v>
      </c>
      <c r="C583" s="39">
        <v>190812</v>
      </c>
    </row>
    <row r="584" spans="1:3" x14ac:dyDescent="0.45">
      <c r="A584" s="18" t="s">
        <v>66</v>
      </c>
      <c r="B584" s="18">
        <v>92653</v>
      </c>
      <c r="C584" s="39">
        <v>136067</v>
      </c>
    </row>
    <row r="585" spans="1:3" x14ac:dyDescent="0.45">
      <c r="A585" s="18" t="s">
        <v>66</v>
      </c>
      <c r="B585" s="18">
        <v>92655</v>
      </c>
      <c r="C585" s="39">
        <v>67958</v>
      </c>
    </row>
    <row r="586" spans="1:3" x14ac:dyDescent="0.45">
      <c r="A586" s="18" t="s">
        <v>66</v>
      </c>
      <c r="B586" s="18">
        <v>92656</v>
      </c>
      <c r="C586" s="39">
        <v>92972</v>
      </c>
    </row>
    <row r="587" spans="1:3" x14ac:dyDescent="0.45">
      <c r="A587" s="18" t="s">
        <v>66</v>
      </c>
      <c r="B587" s="18">
        <v>92657</v>
      </c>
      <c r="C587" s="39">
        <v>351753</v>
      </c>
    </row>
    <row r="588" spans="1:3" x14ac:dyDescent="0.45">
      <c r="A588" s="18" t="s">
        <v>66</v>
      </c>
      <c r="B588" s="18">
        <v>92660</v>
      </c>
      <c r="C588" s="39">
        <v>179407</v>
      </c>
    </row>
    <row r="589" spans="1:3" x14ac:dyDescent="0.45">
      <c r="A589" s="18" t="s">
        <v>66</v>
      </c>
      <c r="B589" s="18">
        <v>92661</v>
      </c>
      <c r="C589" s="39">
        <v>139546</v>
      </c>
    </row>
    <row r="590" spans="1:3" x14ac:dyDescent="0.45">
      <c r="A590" s="18" t="s">
        <v>66</v>
      </c>
      <c r="B590" s="18">
        <v>92662</v>
      </c>
      <c r="C590" s="39">
        <v>142912</v>
      </c>
    </row>
    <row r="591" spans="1:3" x14ac:dyDescent="0.45">
      <c r="A591" s="18" t="s">
        <v>66</v>
      </c>
      <c r="B591" s="18">
        <v>92663</v>
      </c>
      <c r="C591" s="39">
        <v>83403</v>
      </c>
    </row>
    <row r="592" spans="1:3" x14ac:dyDescent="0.45">
      <c r="A592" s="18" t="s">
        <v>66</v>
      </c>
      <c r="B592" s="18">
        <v>92672</v>
      </c>
      <c r="C592" s="39">
        <v>98873</v>
      </c>
    </row>
    <row r="593" spans="1:3" x14ac:dyDescent="0.45">
      <c r="A593" s="18" t="s">
        <v>66</v>
      </c>
      <c r="B593" s="18">
        <v>92673</v>
      </c>
      <c r="C593" s="39">
        <v>148365</v>
      </c>
    </row>
    <row r="594" spans="1:3" x14ac:dyDescent="0.45">
      <c r="A594" s="18" t="s">
        <v>66</v>
      </c>
      <c r="B594" s="18">
        <v>92675</v>
      </c>
      <c r="C594" s="39">
        <v>163411</v>
      </c>
    </row>
    <row r="595" spans="1:3" x14ac:dyDescent="0.45">
      <c r="A595" s="18" t="s">
        <v>66</v>
      </c>
      <c r="B595" s="18">
        <v>92676</v>
      </c>
      <c r="C595" s="39">
        <v>115768</v>
      </c>
    </row>
    <row r="596" spans="1:3" x14ac:dyDescent="0.45">
      <c r="A596" s="18" t="s">
        <v>66</v>
      </c>
      <c r="B596" s="18">
        <v>92677</v>
      </c>
      <c r="C596" s="39">
        <v>112422</v>
      </c>
    </row>
    <row r="597" spans="1:3" x14ac:dyDescent="0.45">
      <c r="A597" s="18" t="s">
        <v>66</v>
      </c>
      <c r="B597" s="18">
        <v>92678</v>
      </c>
      <c r="C597" s="39">
        <v>186382</v>
      </c>
    </row>
    <row r="598" spans="1:3" x14ac:dyDescent="0.45">
      <c r="A598" s="18" t="s">
        <v>66</v>
      </c>
      <c r="B598" s="18">
        <v>92679</v>
      </c>
      <c r="C598" s="39">
        <v>201123</v>
      </c>
    </row>
    <row r="599" spans="1:3" x14ac:dyDescent="0.45">
      <c r="A599" s="18" t="s">
        <v>66</v>
      </c>
      <c r="B599" s="18">
        <v>92683</v>
      </c>
      <c r="C599" s="39">
        <v>42160</v>
      </c>
    </row>
    <row r="600" spans="1:3" x14ac:dyDescent="0.45">
      <c r="A600" s="18" t="s">
        <v>66</v>
      </c>
      <c r="B600" s="18">
        <v>92688</v>
      </c>
      <c r="C600" s="39">
        <v>117113</v>
      </c>
    </row>
    <row r="601" spans="1:3" x14ac:dyDescent="0.45">
      <c r="A601" s="18" t="s">
        <v>66</v>
      </c>
      <c r="B601" s="18">
        <v>92691</v>
      </c>
      <c r="C601" s="39">
        <v>104617</v>
      </c>
    </row>
    <row r="602" spans="1:3" x14ac:dyDescent="0.45">
      <c r="A602" s="18" t="s">
        <v>66</v>
      </c>
      <c r="B602" s="18">
        <v>92692</v>
      </c>
      <c r="C602" s="39">
        <v>115467</v>
      </c>
    </row>
    <row r="603" spans="1:3" x14ac:dyDescent="0.45">
      <c r="A603" s="18" t="s">
        <v>66</v>
      </c>
      <c r="B603" s="18">
        <v>92694</v>
      </c>
      <c r="C603" s="39">
        <v>141264</v>
      </c>
    </row>
    <row r="604" spans="1:3" x14ac:dyDescent="0.45">
      <c r="A604" s="18" t="s">
        <v>66</v>
      </c>
      <c r="B604" s="18">
        <v>92701</v>
      </c>
      <c r="C604" s="39">
        <v>51054</v>
      </c>
    </row>
    <row r="605" spans="1:3" x14ac:dyDescent="0.45">
      <c r="A605" s="18" t="s">
        <v>66</v>
      </c>
      <c r="B605" s="18">
        <v>92703</v>
      </c>
      <c r="C605" s="39">
        <v>67050</v>
      </c>
    </row>
    <row r="606" spans="1:3" x14ac:dyDescent="0.45">
      <c r="A606" s="18" t="s">
        <v>66</v>
      </c>
      <c r="B606" s="18">
        <v>92704</v>
      </c>
      <c r="C606" s="39">
        <v>77956</v>
      </c>
    </row>
    <row r="607" spans="1:3" x14ac:dyDescent="0.45">
      <c r="A607" s="18" t="s">
        <v>66</v>
      </c>
      <c r="B607" s="18">
        <v>92705</v>
      </c>
      <c r="C607" s="39">
        <v>136732</v>
      </c>
    </row>
    <row r="608" spans="1:3" x14ac:dyDescent="0.45">
      <c r="A608" s="18" t="s">
        <v>66</v>
      </c>
      <c r="B608" s="18">
        <v>92706</v>
      </c>
      <c r="C608" s="39">
        <v>120897</v>
      </c>
    </row>
    <row r="609" spans="1:3" x14ac:dyDescent="0.45">
      <c r="A609" s="18" t="s">
        <v>66</v>
      </c>
      <c r="B609" s="18">
        <v>92707</v>
      </c>
      <c r="C609" s="39">
        <v>97332</v>
      </c>
    </row>
    <row r="610" spans="1:3" x14ac:dyDescent="0.45">
      <c r="A610" s="18" t="s">
        <v>66</v>
      </c>
      <c r="B610" s="18">
        <v>92708</v>
      </c>
      <c r="C610" s="39">
        <v>76389</v>
      </c>
    </row>
    <row r="611" spans="1:3" x14ac:dyDescent="0.45">
      <c r="A611" s="18" t="s">
        <v>66</v>
      </c>
      <c r="B611" s="18">
        <v>92780</v>
      </c>
      <c r="C611" s="39">
        <v>75344</v>
      </c>
    </row>
    <row r="612" spans="1:3" x14ac:dyDescent="0.45">
      <c r="A612" s="18" t="s">
        <v>66</v>
      </c>
      <c r="B612" s="18">
        <v>92782</v>
      </c>
      <c r="C612" s="39">
        <v>117711</v>
      </c>
    </row>
    <row r="613" spans="1:3" x14ac:dyDescent="0.45">
      <c r="A613" s="18" t="s">
        <v>66</v>
      </c>
      <c r="B613" s="18">
        <v>92801</v>
      </c>
      <c r="C613" s="39">
        <v>61914</v>
      </c>
    </row>
    <row r="614" spans="1:3" x14ac:dyDescent="0.45">
      <c r="A614" s="18" t="s">
        <v>66</v>
      </c>
      <c r="B614" s="18">
        <v>92804</v>
      </c>
      <c r="C614" s="39">
        <v>59785</v>
      </c>
    </row>
    <row r="615" spans="1:3" x14ac:dyDescent="0.45">
      <c r="A615" s="18" t="s">
        <v>66</v>
      </c>
      <c r="B615" s="18">
        <v>92805</v>
      </c>
      <c r="C615" s="39">
        <v>77382</v>
      </c>
    </row>
    <row r="616" spans="1:3" x14ac:dyDescent="0.45">
      <c r="A616" s="18" t="s">
        <v>66</v>
      </c>
      <c r="B616" s="18">
        <v>92806</v>
      </c>
      <c r="C616" s="39">
        <v>66306</v>
      </c>
    </row>
    <row r="617" spans="1:3" x14ac:dyDescent="0.45">
      <c r="A617" s="18" t="s">
        <v>66</v>
      </c>
      <c r="B617" s="18">
        <v>92807</v>
      </c>
      <c r="C617" s="39">
        <v>104428</v>
      </c>
    </row>
    <row r="618" spans="1:3" x14ac:dyDescent="0.45">
      <c r="A618" s="18" t="s">
        <v>66</v>
      </c>
      <c r="B618" s="18">
        <v>92808</v>
      </c>
      <c r="C618" s="39">
        <v>97079</v>
      </c>
    </row>
    <row r="619" spans="1:3" x14ac:dyDescent="0.45">
      <c r="A619" s="18" t="s">
        <v>66</v>
      </c>
      <c r="B619" s="18">
        <v>92821</v>
      </c>
      <c r="C619" s="39">
        <v>97200</v>
      </c>
    </row>
    <row r="620" spans="1:3" x14ac:dyDescent="0.45">
      <c r="A620" s="18" t="s">
        <v>66</v>
      </c>
      <c r="B620" s="18">
        <v>92823</v>
      </c>
      <c r="C620" s="39">
        <v>140648</v>
      </c>
    </row>
    <row r="621" spans="1:3" x14ac:dyDescent="0.45">
      <c r="A621" s="18" t="s">
        <v>66</v>
      </c>
      <c r="B621" s="18">
        <v>92831</v>
      </c>
      <c r="C621" s="39">
        <v>144987</v>
      </c>
    </row>
    <row r="622" spans="1:3" x14ac:dyDescent="0.45">
      <c r="A622" s="18" t="s">
        <v>66</v>
      </c>
      <c r="B622" s="18">
        <v>92832</v>
      </c>
      <c r="C622" s="39">
        <v>82484</v>
      </c>
    </row>
    <row r="623" spans="1:3" x14ac:dyDescent="0.45">
      <c r="A623" s="18" t="s">
        <v>66</v>
      </c>
      <c r="B623" s="18">
        <v>92833</v>
      </c>
      <c r="C623" s="39">
        <v>115151</v>
      </c>
    </row>
    <row r="624" spans="1:3" x14ac:dyDescent="0.45">
      <c r="A624" s="18" t="s">
        <v>66</v>
      </c>
      <c r="B624" s="18">
        <v>92835</v>
      </c>
      <c r="C624" s="39">
        <v>115398</v>
      </c>
    </row>
    <row r="625" spans="1:3" x14ac:dyDescent="0.45">
      <c r="A625" s="18" t="s">
        <v>66</v>
      </c>
      <c r="B625" s="18">
        <v>92840</v>
      </c>
      <c r="C625" s="39">
        <v>78141</v>
      </c>
    </row>
    <row r="626" spans="1:3" x14ac:dyDescent="0.45">
      <c r="A626" s="18" t="s">
        <v>66</v>
      </c>
      <c r="B626" s="18">
        <v>92841</v>
      </c>
      <c r="C626" s="39">
        <v>78385</v>
      </c>
    </row>
    <row r="627" spans="1:3" x14ac:dyDescent="0.45">
      <c r="A627" s="18" t="s">
        <v>66</v>
      </c>
      <c r="B627" s="18">
        <v>92843</v>
      </c>
      <c r="C627" s="39">
        <v>64437</v>
      </c>
    </row>
    <row r="628" spans="1:3" x14ac:dyDescent="0.45">
      <c r="A628" s="18" t="s">
        <v>66</v>
      </c>
      <c r="B628" s="18">
        <v>92844</v>
      </c>
      <c r="C628" s="39">
        <v>70653</v>
      </c>
    </row>
    <row r="629" spans="1:3" x14ac:dyDescent="0.45">
      <c r="A629" s="18" t="s">
        <v>66</v>
      </c>
      <c r="B629" s="18">
        <v>92845</v>
      </c>
      <c r="C629" s="39">
        <v>81564</v>
      </c>
    </row>
    <row r="630" spans="1:3" x14ac:dyDescent="0.45">
      <c r="A630" s="18" t="s">
        <v>66</v>
      </c>
      <c r="B630" s="18">
        <v>92860</v>
      </c>
      <c r="C630" s="39">
        <v>75138</v>
      </c>
    </row>
    <row r="631" spans="1:3" x14ac:dyDescent="0.45">
      <c r="A631" s="18" t="s">
        <v>66</v>
      </c>
      <c r="B631" s="18">
        <v>92861</v>
      </c>
      <c r="C631" s="39">
        <v>177526</v>
      </c>
    </row>
    <row r="632" spans="1:3" x14ac:dyDescent="0.45">
      <c r="A632" s="18" t="s">
        <v>66</v>
      </c>
      <c r="B632" s="18">
        <v>92865</v>
      </c>
      <c r="C632" s="39">
        <v>57971</v>
      </c>
    </row>
    <row r="633" spans="1:3" x14ac:dyDescent="0.45">
      <c r="A633" s="18" t="s">
        <v>66</v>
      </c>
      <c r="B633" s="18">
        <v>92866</v>
      </c>
      <c r="C633" s="39">
        <v>72570</v>
      </c>
    </row>
    <row r="634" spans="1:3" x14ac:dyDescent="0.45">
      <c r="A634" s="18" t="s">
        <v>66</v>
      </c>
      <c r="B634" s="18">
        <v>92867</v>
      </c>
      <c r="C634" s="39">
        <v>212461</v>
      </c>
    </row>
    <row r="635" spans="1:3" x14ac:dyDescent="0.45">
      <c r="A635" s="18" t="s">
        <v>66</v>
      </c>
      <c r="B635" s="18">
        <v>92868</v>
      </c>
      <c r="C635" s="39">
        <v>82944</v>
      </c>
    </row>
    <row r="636" spans="1:3" x14ac:dyDescent="0.45">
      <c r="A636" s="18" t="s">
        <v>66</v>
      </c>
      <c r="B636" s="18">
        <v>92869</v>
      </c>
      <c r="C636" s="39">
        <v>189664</v>
      </c>
    </row>
    <row r="637" spans="1:3" x14ac:dyDescent="0.45">
      <c r="A637" s="18" t="s">
        <v>66</v>
      </c>
      <c r="B637" s="18">
        <v>92870</v>
      </c>
      <c r="C637" s="39">
        <v>101793</v>
      </c>
    </row>
    <row r="638" spans="1:3" x14ac:dyDescent="0.45">
      <c r="A638" s="18" t="s">
        <v>66</v>
      </c>
      <c r="B638" s="18">
        <v>92879</v>
      </c>
      <c r="C638" s="39">
        <v>48442</v>
      </c>
    </row>
    <row r="639" spans="1:3" x14ac:dyDescent="0.45">
      <c r="A639" s="18" t="s">
        <v>66</v>
      </c>
      <c r="B639" s="18">
        <v>92880</v>
      </c>
      <c r="C639" s="39">
        <v>113131</v>
      </c>
    </row>
    <row r="640" spans="1:3" x14ac:dyDescent="0.45">
      <c r="A640" s="18" t="s">
        <v>66</v>
      </c>
      <c r="B640" s="18">
        <v>92881</v>
      </c>
      <c r="C640" s="39">
        <v>91057</v>
      </c>
    </row>
    <row r="641" spans="1:3" x14ac:dyDescent="0.45">
      <c r="A641" s="18" t="s">
        <v>66</v>
      </c>
      <c r="B641" s="18">
        <v>92882</v>
      </c>
      <c r="C641" s="39">
        <v>137761</v>
      </c>
    </row>
    <row r="642" spans="1:3" x14ac:dyDescent="0.45">
      <c r="A642" s="18" t="s">
        <v>66</v>
      </c>
      <c r="B642" s="18">
        <v>92883</v>
      </c>
      <c r="C642" s="39">
        <v>117796</v>
      </c>
    </row>
    <row r="643" spans="1:3" x14ac:dyDescent="0.45">
      <c r="A643" s="18" t="s">
        <v>66</v>
      </c>
      <c r="B643" s="18">
        <v>92886</v>
      </c>
      <c r="C643" s="39">
        <v>158433</v>
      </c>
    </row>
    <row r="644" spans="1:3" x14ac:dyDescent="0.45">
      <c r="A644" s="18" t="s">
        <v>66</v>
      </c>
      <c r="B644" s="18">
        <v>92887</v>
      </c>
      <c r="C644" s="39">
        <v>166046</v>
      </c>
    </row>
    <row r="645" spans="1:3" x14ac:dyDescent="0.45">
      <c r="A645" s="18" t="s">
        <v>66</v>
      </c>
      <c r="B645" s="18">
        <v>93003</v>
      </c>
      <c r="C645" s="39">
        <v>107960</v>
      </c>
    </row>
    <row r="646" spans="1:3" x14ac:dyDescent="0.45">
      <c r="A646" s="18" t="s">
        <v>66</v>
      </c>
      <c r="B646" s="18">
        <v>93004</v>
      </c>
      <c r="C646" s="39">
        <v>84013</v>
      </c>
    </row>
    <row r="647" spans="1:3" x14ac:dyDescent="0.45">
      <c r="A647" s="18" t="s">
        <v>66</v>
      </c>
      <c r="B647" s="18">
        <v>93010</v>
      </c>
      <c r="C647" s="39">
        <v>150790</v>
      </c>
    </row>
    <row r="648" spans="1:3" x14ac:dyDescent="0.45">
      <c r="A648" s="18" t="s">
        <v>66</v>
      </c>
      <c r="B648" s="18">
        <v>93012</v>
      </c>
      <c r="C648" s="39">
        <v>94453</v>
      </c>
    </row>
    <row r="649" spans="1:3" x14ac:dyDescent="0.45">
      <c r="A649" s="18" t="s">
        <v>66</v>
      </c>
      <c r="B649" s="18">
        <v>93013</v>
      </c>
      <c r="C649" s="39">
        <v>120860</v>
      </c>
    </row>
    <row r="650" spans="1:3" x14ac:dyDescent="0.45">
      <c r="A650" s="18" t="s">
        <v>66</v>
      </c>
      <c r="B650" s="18">
        <v>93015</v>
      </c>
      <c r="C650" s="39">
        <v>65395</v>
      </c>
    </row>
    <row r="651" spans="1:3" x14ac:dyDescent="0.45">
      <c r="A651" s="18" t="s">
        <v>66</v>
      </c>
      <c r="B651" s="18">
        <v>93021</v>
      </c>
      <c r="C651" s="39">
        <v>203653</v>
      </c>
    </row>
    <row r="652" spans="1:3" x14ac:dyDescent="0.45">
      <c r="A652" s="18" t="s">
        <v>66</v>
      </c>
      <c r="B652" s="18">
        <v>93022</v>
      </c>
      <c r="C652" s="39">
        <v>97073</v>
      </c>
    </row>
    <row r="653" spans="1:3" x14ac:dyDescent="0.45">
      <c r="A653" s="18" t="s">
        <v>66</v>
      </c>
      <c r="B653" s="18">
        <v>93023</v>
      </c>
      <c r="C653" s="39">
        <v>63046</v>
      </c>
    </row>
    <row r="654" spans="1:3" x14ac:dyDescent="0.45">
      <c r="A654" s="18" t="s">
        <v>66</v>
      </c>
      <c r="B654" s="18">
        <v>93030</v>
      </c>
      <c r="C654" s="39">
        <v>43439</v>
      </c>
    </row>
    <row r="655" spans="1:3" x14ac:dyDescent="0.45">
      <c r="A655" s="18" t="s">
        <v>66</v>
      </c>
      <c r="B655" s="18">
        <v>93033</v>
      </c>
      <c r="C655" s="39">
        <v>61020</v>
      </c>
    </row>
    <row r="656" spans="1:3" x14ac:dyDescent="0.45">
      <c r="A656" s="18" t="s">
        <v>66</v>
      </c>
      <c r="B656" s="18">
        <v>93035</v>
      </c>
      <c r="C656" s="39">
        <v>127552</v>
      </c>
    </row>
    <row r="657" spans="1:3" x14ac:dyDescent="0.45">
      <c r="A657" s="18" t="s">
        <v>66</v>
      </c>
      <c r="B657" s="18">
        <v>93036</v>
      </c>
      <c r="C657" s="39">
        <v>26153</v>
      </c>
    </row>
    <row r="658" spans="1:3" x14ac:dyDescent="0.45">
      <c r="A658" s="18" t="s">
        <v>66</v>
      </c>
      <c r="B658" s="18">
        <v>93040</v>
      </c>
      <c r="C658" s="39">
        <v>63046</v>
      </c>
    </row>
    <row r="659" spans="1:3" x14ac:dyDescent="0.45">
      <c r="A659" s="18" t="s">
        <v>66</v>
      </c>
      <c r="B659" s="18">
        <v>93041</v>
      </c>
      <c r="C659" s="39">
        <v>61020</v>
      </c>
    </row>
    <row r="660" spans="1:3" x14ac:dyDescent="0.45">
      <c r="A660" s="18" t="s">
        <v>66</v>
      </c>
      <c r="B660" s="18">
        <v>93043</v>
      </c>
      <c r="C660" s="39">
        <v>57223</v>
      </c>
    </row>
    <row r="661" spans="1:3" x14ac:dyDescent="0.45">
      <c r="A661" s="18" t="s">
        <v>66</v>
      </c>
      <c r="B661" s="18">
        <v>93060</v>
      </c>
      <c r="C661" s="39">
        <v>75660</v>
      </c>
    </row>
    <row r="662" spans="1:3" x14ac:dyDescent="0.45">
      <c r="A662" s="18" t="s">
        <v>66</v>
      </c>
      <c r="B662" s="18">
        <v>93063</v>
      </c>
      <c r="C662" s="39">
        <v>115728</v>
      </c>
    </row>
    <row r="663" spans="1:3" x14ac:dyDescent="0.45">
      <c r="A663" s="18" t="s">
        <v>66</v>
      </c>
      <c r="B663" s="18">
        <v>93064</v>
      </c>
      <c r="C663" s="39">
        <v>122392</v>
      </c>
    </row>
    <row r="664" spans="1:3" x14ac:dyDescent="0.45">
      <c r="A664" s="18" t="s">
        <v>66</v>
      </c>
      <c r="B664" s="18">
        <v>93065</v>
      </c>
      <c r="C664" s="39">
        <v>103438</v>
      </c>
    </row>
    <row r="665" spans="1:3" x14ac:dyDescent="0.45">
      <c r="A665" s="18" t="s">
        <v>66</v>
      </c>
      <c r="B665" s="18">
        <v>93066</v>
      </c>
      <c r="C665" s="39">
        <v>150958</v>
      </c>
    </row>
    <row r="666" spans="1:3" x14ac:dyDescent="0.45">
      <c r="A666" s="18" t="s">
        <v>66</v>
      </c>
      <c r="B666" s="18">
        <v>93067</v>
      </c>
      <c r="C666" s="39">
        <v>120860</v>
      </c>
    </row>
    <row r="667" spans="1:3" x14ac:dyDescent="0.45">
      <c r="A667" s="18" t="s">
        <v>66</v>
      </c>
      <c r="B667" s="18">
        <v>93101</v>
      </c>
      <c r="C667" s="39">
        <v>51985</v>
      </c>
    </row>
    <row r="668" spans="1:3" x14ac:dyDescent="0.45">
      <c r="A668" s="18" t="s">
        <v>66</v>
      </c>
      <c r="B668" s="18">
        <v>93103</v>
      </c>
      <c r="C668" s="39">
        <v>111908</v>
      </c>
    </row>
    <row r="669" spans="1:3" x14ac:dyDescent="0.45">
      <c r="A669" s="18" t="s">
        <v>66</v>
      </c>
      <c r="B669" s="18">
        <v>93105</v>
      </c>
      <c r="C669" s="39">
        <v>127614</v>
      </c>
    </row>
    <row r="670" spans="1:3" x14ac:dyDescent="0.45">
      <c r="A670" s="18" t="s">
        <v>66</v>
      </c>
      <c r="B670" s="18">
        <v>93108</v>
      </c>
      <c r="C670" s="39">
        <v>249935</v>
      </c>
    </row>
    <row r="671" spans="1:3" x14ac:dyDescent="0.45">
      <c r="A671" s="18" t="s">
        <v>66</v>
      </c>
      <c r="B671" s="18">
        <v>93109</v>
      </c>
      <c r="C671" s="39">
        <v>109576</v>
      </c>
    </row>
    <row r="672" spans="1:3" x14ac:dyDescent="0.45">
      <c r="A672" s="18" t="s">
        <v>66</v>
      </c>
      <c r="B672" s="18">
        <v>93110</v>
      </c>
      <c r="C672" s="39">
        <v>71580</v>
      </c>
    </row>
    <row r="673" spans="1:3" x14ac:dyDescent="0.45">
      <c r="A673" s="18" t="s">
        <v>66</v>
      </c>
      <c r="B673" s="18">
        <v>93111</v>
      </c>
      <c r="C673" s="39">
        <v>106514</v>
      </c>
    </row>
    <row r="674" spans="1:3" x14ac:dyDescent="0.45">
      <c r="A674" s="18" t="s">
        <v>66</v>
      </c>
      <c r="B674" s="18">
        <v>93117</v>
      </c>
      <c r="C674" s="39">
        <v>121571</v>
      </c>
    </row>
    <row r="675" spans="1:3" x14ac:dyDescent="0.45">
      <c r="A675" s="18" t="s">
        <v>66</v>
      </c>
      <c r="B675" s="18">
        <v>93201</v>
      </c>
      <c r="C675" s="39">
        <v>36988</v>
      </c>
    </row>
    <row r="676" spans="1:3" x14ac:dyDescent="0.45">
      <c r="A676" s="18" t="s">
        <v>66</v>
      </c>
      <c r="B676" s="18">
        <v>93202</v>
      </c>
      <c r="C676" s="39">
        <v>58480</v>
      </c>
    </row>
    <row r="677" spans="1:3" x14ac:dyDescent="0.45">
      <c r="A677" s="18" t="s">
        <v>66</v>
      </c>
      <c r="B677" s="18">
        <v>93203</v>
      </c>
      <c r="C677" s="39">
        <v>87421</v>
      </c>
    </row>
    <row r="678" spans="1:3" x14ac:dyDescent="0.45">
      <c r="A678" s="18" t="s">
        <v>66</v>
      </c>
      <c r="B678" s="18">
        <v>93204</v>
      </c>
      <c r="C678" s="39">
        <v>39796</v>
      </c>
    </row>
    <row r="679" spans="1:3" x14ac:dyDescent="0.45">
      <c r="A679" s="18" t="s">
        <v>66</v>
      </c>
      <c r="B679" s="18">
        <v>93205</v>
      </c>
      <c r="C679" s="39">
        <v>44740</v>
      </c>
    </row>
    <row r="680" spans="1:3" x14ac:dyDescent="0.45">
      <c r="A680" s="18" t="s">
        <v>66</v>
      </c>
      <c r="B680" s="18">
        <v>93206</v>
      </c>
      <c r="C680" s="39">
        <v>58154</v>
      </c>
    </row>
    <row r="681" spans="1:3" x14ac:dyDescent="0.45">
      <c r="A681" s="18" t="s">
        <v>66</v>
      </c>
      <c r="B681" s="18">
        <v>93207</v>
      </c>
      <c r="C681" s="39">
        <v>78043</v>
      </c>
    </row>
    <row r="682" spans="1:3" x14ac:dyDescent="0.45">
      <c r="A682" s="18" t="s">
        <v>66</v>
      </c>
      <c r="B682" s="18">
        <v>93208</v>
      </c>
      <c r="C682" s="39">
        <v>78043</v>
      </c>
    </row>
    <row r="683" spans="1:3" x14ac:dyDescent="0.45">
      <c r="A683" s="18" t="s">
        <v>66</v>
      </c>
      <c r="B683" s="18">
        <v>93210</v>
      </c>
      <c r="C683" s="39">
        <v>70914</v>
      </c>
    </row>
    <row r="684" spans="1:3" x14ac:dyDescent="0.45">
      <c r="A684" s="18" t="s">
        <v>66</v>
      </c>
      <c r="B684" s="18">
        <v>93212</v>
      </c>
      <c r="C684" s="39">
        <v>43943</v>
      </c>
    </row>
    <row r="685" spans="1:3" x14ac:dyDescent="0.45">
      <c r="A685" s="18" t="s">
        <v>66</v>
      </c>
      <c r="B685" s="18">
        <v>93215</v>
      </c>
      <c r="C685" s="39">
        <v>49022</v>
      </c>
    </row>
    <row r="686" spans="1:3" x14ac:dyDescent="0.45">
      <c r="A686" s="18" t="s">
        <v>66</v>
      </c>
      <c r="B686" s="18">
        <v>93218</v>
      </c>
      <c r="C686" s="39">
        <v>50856</v>
      </c>
    </row>
    <row r="687" spans="1:3" x14ac:dyDescent="0.45">
      <c r="A687" s="18" t="s">
        <v>66</v>
      </c>
      <c r="B687" s="18">
        <v>93219</v>
      </c>
      <c r="C687" s="39">
        <v>36988</v>
      </c>
    </row>
    <row r="688" spans="1:3" x14ac:dyDescent="0.45">
      <c r="A688" s="18" t="s">
        <v>66</v>
      </c>
      <c r="B688" s="18">
        <v>93220</v>
      </c>
      <c r="C688" s="39">
        <v>39625</v>
      </c>
    </row>
    <row r="689" spans="1:3" x14ac:dyDescent="0.45">
      <c r="A689" s="18" t="s">
        <v>66</v>
      </c>
      <c r="B689" s="18">
        <v>93221</v>
      </c>
      <c r="C689" s="39">
        <v>75084</v>
      </c>
    </row>
    <row r="690" spans="1:3" x14ac:dyDescent="0.45">
      <c r="A690" s="18" t="s">
        <v>66</v>
      </c>
      <c r="B690" s="18">
        <v>93222</v>
      </c>
      <c r="C690" s="39">
        <v>73003</v>
      </c>
    </row>
    <row r="691" spans="1:3" x14ac:dyDescent="0.45">
      <c r="A691" s="18" t="s">
        <v>66</v>
      </c>
      <c r="B691" s="18">
        <v>93223</v>
      </c>
      <c r="C691" s="39">
        <v>37943</v>
      </c>
    </row>
    <row r="692" spans="1:3" x14ac:dyDescent="0.45">
      <c r="A692" s="18" t="s">
        <v>66</v>
      </c>
      <c r="B692" s="18">
        <v>93224</v>
      </c>
      <c r="C692" s="39">
        <v>67790</v>
      </c>
    </row>
    <row r="693" spans="1:3" x14ac:dyDescent="0.45">
      <c r="A693" s="18" t="s">
        <v>66</v>
      </c>
      <c r="B693" s="18">
        <v>93225</v>
      </c>
      <c r="C693" s="39">
        <v>63046</v>
      </c>
    </row>
    <row r="694" spans="1:3" x14ac:dyDescent="0.45">
      <c r="A694" s="18" t="s">
        <v>66</v>
      </c>
      <c r="B694" s="18">
        <v>93226</v>
      </c>
      <c r="C694" s="39">
        <v>54796</v>
      </c>
    </row>
    <row r="695" spans="1:3" x14ac:dyDescent="0.45">
      <c r="A695" s="18" t="s">
        <v>66</v>
      </c>
      <c r="B695" s="18">
        <v>93230</v>
      </c>
      <c r="C695" s="39">
        <v>75793</v>
      </c>
    </row>
    <row r="696" spans="1:3" x14ac:dyDescent="0.45">
      <c r="A696" s="18" t="s">
        <v>66</v>
      </c>
      <c r="B696" s="18">
        <v>93234</v>
      </c>
      <c r="C696" s="39">
        <v>36785</v>
      </c>
    </row>
    <row r="697" spans="1:3" x14ac:dyDescent="0.45">
      <c r="A697" s="18" t="s">
        <v>66</v>
      </c>
      <c r="B697" s="18">
        <v>93235</v>
      </c>
      <c r="C697" s="39">
        <v>58774</v>
      </c>
    </row>
    <row r="698" spans="1:3" x14ac:dyDescent="0.45">
      <c r="A698" s="18" t="s">
        <v>66</v>
      </c>
      <c r="B698" s="18">
        <v>93238</v>
      </c>
      <c r="C698" s="39">
        <v>78043</v>
      </c>
    </row>
    <row r="699" spans="1:3" x14ac:dyDescent="0.45">
      <c r="A699" s="18" t="s">
        <v>66</v>
      </c>
      <c r="B699" s="18">
        <v>93239</v>
      </c>
      <c r="C699" s="39">
        <v>48647</v>
      </c>
    </row>
    <row r="700" spans="1:3" x14ac:dyDescent="0.45">
      <c r="A700" s="18" t="s">
        <v>66</v>
      </c>
      <c r="B700" s="18">
        <v>93240</v>
      </c>
      <c r="C700" s="39">
        <v>39625</v>
      </c>
    </row>
    <row r="701" spans="1:3" x14ac:dyDescent="0.45">
      <c r="A701" s="18" t="s">
        <v>66</v>
      </c>
      <c r="B701" s="18">
        <v>93241</v>
      </c>
      <c r="C701" s="39">
        <v>38901</v>
      </c>
    </row>
    <row r="702" spans="1:3" x14ac:dyDescent="0.45">
      <c r="A702" s="18" t="s">
        <v>66</v>
      </c>
      <c r="B702" s="18">
        <v>93242</v>
      </c>
      <c r="C702" s="39">
        <v>55706</v>
      </c>
    </row>
    <row r="703" spans="1:3" x14ac:dyDescent="0.45">
      <c r="A703" s="18" t="s">
        <v>66</v>
      </c>
      <c r="B703" s="18">
        <v>93243</v>
      </c>
      <c r="C703" s="39">
        <v>67512</v>
      </c>
    </row>
    <row r="704" spans="1:3" x14ac:dyDescent="0.45">
      <c r="A704" s="18" t="s">
        <v>66</v>
      </c>
      <c r="B704" s="18">
        <v>93244</v>
      </c>
      <c r="C704" s="39">
        <v>75084</v>
      </c>
    </row>
    <row r="705" spans="1:3" x14ac:dyDescent="0.45">
      <c r="A705" s="18" t="s">
        <v>66</v>
      </c>
      <c r="B705" s="18">
        <v>93245</v>
      </c>
      <c r="C705" s="39">
        <v>69583</v>
      </c>
    </row>
    <row r="706" spans="1:3" x14ac:dyDescent="0.45">
      <c r="A706" s="18" t="s">
        <v>66</v>
      </c>
      <c r="B706" s="18">
        <v>93247</v>
      </c>
      <c r="C706" s="39">
        <v>60158</v>
      </c>
    </row>
    <row r="707" spans="1:3" x14ac:dyDescent="0.45">
      <c r="A707" s="18" t="s">
        <v>66</v>
      </c>
      <c r="B707" s="18">
        <v>93249</v>
      </c>
      <c r="C707" s="39">
        <v>40855</v>
      </c>
    </row>
    <row r="708" spans="1:3" x14ac:dyDescent="0.45">
      <c r="A708" s="18" t="s">
        <v>66</v>
      </c>
      <c r="B708" s="18">
        <v>93250</v>
      </c>
      <c r="C708" s="39">
        <v>49022</v>
      </c>
    </row>
    <row r="709" spans="1:3" x14ac:dyDescent="0.45">
      <c r="A709" s="18" t="s">
        <v>66</v>
      </c>
      <c r="B709" s="18">
        <v>93251</v>
      </c>
      <c r="C709" s="39">
        <v>67790</v>
      </c>
    </row>
    <row r="710" spans="1:3" x14ac:dyDescent="0.45">
      <c r="A710" s="18" t="s">
        <v>66</v>
      </c>
      <c r="B710" s="18">
        <v>93252</v>
      </c>
      <c r="C710" s="39">
        <v>63046</v>
      </c>
    </row>
    <row r="711" spans="1:3" x14ac:dyDescent="0.45">
      <c r="A711" s="18" t="s">
        <v>66</v>
      </c>
      <c r="B711" s="18">
        <v>93254</v>
      </c>
      <c r="C711" s="39">
        <v>68839</v>
      </c>
    </row>
    <row r="712" spans="1:3" x14ac:dyDescent="0.45">
      <c r="A712" s="18" t="s">
        <v>66</v>
      </c>
      <c r="B712" s="18">
        <v>93255</v>
      </c>
      <c r="C712" s="39">
        <v>54796</v>
      </c>
    </row>
    <row r="713" spans="1:3" x14ac:dyDescent="0.45">
      <c r="A713" s="18" t="s">
        <v>66</v>
      </c>
      <c r="B713" s="18">
        <v>93256</v>
      </c>
      <c r="C713" s="39">
        <v>45912</v>
      </c>
    </row>
    <row r="714" spans="1:3" x14ac:dyDescent="0.45">
      <c r="A714" s="18" t="s">
        <v>66</v>
      </c>
      <c r="B714" s="18">
        <v>93257</v>
      </c>
      <c r="C714" s="39">
        <v>78043</v>
      </c>
    </row>
    <row r="715" spans="1:3" x14ac:dyDescent="0.45">
      <c r="A715" s="18" t="s">
        <v>66</v>
      </c>
      <c r="B715" s="18">
        <v>93258</v>
      </c>
      <c r="C715" s="39">
        <v>52671</v>
      </c>
    </row>
    <row r="716" spans="1:3" x14ac:dyDescent="0.45">
      <c r="A716" s="18" t="s">
        <v>66</v>
      </c>
      <c r="B716" s="18">
        <v>93260</v>
      </c>
      <c r="C716" s="39">
        <v>78043</v>
      </c>
    </row>
    <row r="717" spans="1:3" x14ac:dyDescent="0.45">
      <c r="A717" s="18" t="s">
        <v>66</v>
      </c>
      <c r="B717" s="18">
        <v>93261</v>
      </c>
      <c r="C717" s="39">
        <v>36988</v>
      </c>
    </row>
    <row r="718" spans="1:3" x14ac:dyDescent="0.45">
      <c r="A718" s="18" t="s">
        <v>66</v>
      </c>
      <c r="B718" s="18">
        <v>93262</v>
      </c>
      <c r="C718" s="39">
        <v>75084</v>
      </c>
    </row>
    <row r="719" spans="1:3" x14ac:dyDescent="0.45">
      <c r="A719" s="18" t="s">
        <v>66</v>
      </c>
      <c r="B719" s="18">
        <v>93263</v>
      </c>
      <c r="C719" s="39">
        <v>34779</v>
      </c>
    </row>
    <row r="720" spans="1:3" x14ac:dyDescent="0.45">
      <c r="A720" s="18" t="s">
        <v>66</v>
      </c>
      <c r="B720" s="18">
        <v>93265</v>
      </c>
      <c r="C720" s="39">
        <v>78043</v>
      </c>
    </row>
    <row r="721" spans="1:3" x14ac:dyDescent="0.45">
      <c r="A721" s="18" t="s">
        <v>66</v>
      </c>
      <c r="B721" s="18">
        <v>93266</v>
      </c>
      <c r="C721" s="39">
        <v>48647</v>
      </c>
    </row>
    <row r="722" spans="1:3" x14ac:dyDescent="0.45">
      <c r="A722" s="18" t="s">
        <v>66</v>
      </c>
      <c r="B722" s="18">
        <v>93267</v>
      </c>
      <c r="C722" s="39">
        <v>48266</v>
      </c>
    </row>
    <row r="723" spans="1:3" x14ac:dyDescent="0.45">
      <c r="A723" s="18" t="s">
        <v>66</v>
      </c>
      <c r="B723" s="18">
        <v>93268</v>
      </c>
      <c r="C723" s="39">
        <v>67790</v>
      </c>
    </row>
    <row r="724" spans="1:3" x14ac:dyDescent="0.45">
      <c r="A724" s="18" t="s">
        <v>66</v>
      </c>
      <c r="B724" s="18">
        <v>93270</v>
      </c>
      <c r="C724" s="39">
        <v>50856</v>
      </c>
    </row>
    <row r="725" spans="1:3" x14ac:dyDescent="0.45">
      <c r="A725" s="18" t="s">
        <v>66</v>
      </c>
      <c r="B725" s="18">
        <v>93271</v>
      </c>
      <c r="C725" s="39">
        <v>75084</v>
      </c>
    </row>
    <row r="726" spans="1:3" x14ac:dyDescent="0.45">
      <c r="A726" s="18" t="s">
        <v>66</v>
      </c>
      <c r="B726" s="18">
        <v>93272</v>
      </c>
      <c r="C726" s="39">
        <v>43943</v>
      </c>
    </row>
    <row r="727" spans="1:3" x14ac:dyDescent="0.45">
      <c r="A727" s="18" t="s">
        <v>66</v>
      </c>
      <c r="B727" s="18">
        <v>93274</v>
      </c>
      <c r="C727" s="39">
        <v>48746</v>
      </c>
    </row>
    <row r="728" spans="1:3" x14ac:dyDescent="0.45">
      <c r="A728" s="18" t="s">
        <v>66</v>
      </c>
      <c r="B728" s="18">
        <v>93276</v>
      </c>
      <c r="C728" s="39">
        <v>67790</v>
      </c>
    </row>
    <row r="729" spans="1:3" x14ac:dyDescent="0.45">
      <c r="A729" s="18" t="s">
        <v>66</v>
      </c>
      <c r="B729" s="18">
        <v>93277</v>
      </c>
      <c r="C729" s="39">
        <v>99463</v>
      </c>
    </row>
    <row r="730" spans="1:3" x14ac:dyDescent="0.45">
      <c r="A730" s="18" t="s">
        <v>66</v>
      </c>
      <c r="B730" s="18">
        <v>93280</v>
      </c>
      <c r="C730" s="39">
        <v>40855</v>
      </c>
    </row>
    <row r="731" spans="1:3" x14ac:dyDescent="0.45">
      <c r="A731" s="18" t="s">
        <v>66</v>
      </c>
      <c r="B731" s="18">
        <v>93283</v>
      </c>
      <c r="C731" s="39">
        <v>44740</v>
      </c>
    </row>
    <row r="732" spans="1:3" x14ac:dyDescent="0.45">
      <c r="A732" s="18" t="s">
        <v>66</v>
      </c>
      <c r="B732" s="18">
        <v>93285</v>
      </c>
      <c r="C732" s="39">
        <v>54796</v>
      </c>
    </row>
    <row r="733" spans="1:3" x14ac:dyDescent="0.45">
      <c r="A733" s="18" t="s">
        <v>66</v>
      </c>
      <c r="B733" s="18">
        <v>93286</v>
      </c>
      <c r="C733" s="39">
        <v>75084</v>
      </c>
    </row>
    <row r="734" spans="1:3" x14ac:dyDescent="0.45">
      <c r="A734" s="18" t="s">
        <v>66</v>
      </c>
      <c r="B734" s="18">
        <v>93287</v>
      </c>
      <c r="C734" s="39">
        <v>54796</v>
      </c>
    </row>
    <row r="735" spans="1:3" x14ac:dyDescent="0.45">
      <c r="A735" s="18" t="s">
        <v>66</v>
      </c>
      <c r="B735" s="18">
        <v>93291</v>
      </c>
      <c r="C735" s="39">
        <v>59181</v>
      </c>
    </row>
    <row r="736" spans="1:3" x14ac:dyDescent="0.45">
      <c r="A736" s="18" t="s">
        <v>66</v>
      </c>
      <c r="B736" s="18">
        <v>93292</v>
      </c>
      <c r="C736" s="39">
        <v>58774</v>
      </c>
    </row>
    <row r="737" spans="1:3" x14ac:dyDescent="0.45">
      <c r="A737" s="18" t="s">
        <v>66</v>
      </c>
      <c r="B737" s="18">
        <v>93301</v>
      </c>
      <c r="C737" s="39">
        <v>30135</v>
      </c>
    </row>
    <row r="738" spans="1:3" x14ac:dyDescent="0.45">
      <c r="A738" s="18" t="s">
        <v>66</v>
      </c>
      <c r="B738" s="18">
        <v>93304</v>
      </c>
      <c r="C738" s="39">
        <v>57506</v>
      </c>
    </row>
    <row r="739" spans="1:3" x14ac:dyDescent="0.45">
      <c r="A739" s="18" t="s">
        <v>66</v>
      </c>
      <c r="B739" s="18">
        <v>93305</v>
      </c>
      <c r="C739" s="39">
        <v>40088</v>
      </c>
    </row>
    <row r="740" spans="1:3" x14ac:dyDescent="0.45">
      <c r="A740" s="18" t="s">
        <v>66</v>
      </c>
      <c r="B740" s="18">
        <v>93306</v>
      </c>
      <c r="C740" s="39">
        <v>39625</v>
      </c>
    </row>
    <row r="741" spans="1:3" x14ac:dyDescent="0.45">
      <c r="A741" s="18" t="s">
        <v>66</v>
      </c>
      <c r="B741" s="18">
        <v>93307</v>
      </c>
      <c r="C741" s="39">
        <v>42211</v>
      </c>
    </row>
    <row r="742" spans="1:3" x14ac:dyDescent="0.45">
      <c r="A742" s="18" t="s">
        <v>66</v>
      </c>
      <c r="B742" s="18">
        <v>93308</v>
      </c>
      <c r="C742" s="39">
        <v>54796</v>
      </c>
    </row>
    <row r="743" spans="1:3" x14ac:dyDescent="0.45">
      <c r="A743" s="18" t="s">
        <v>66</v>
      </c>
      <c r="B743" s="18">
        <v>93309</v>
      </c>
      <c r="C743" s="39">
        <v>53872</v>
      </c>
    </row>
    <row r="744" spans="1:3" x14ac:dyDescent="0.45">
      <c r="A744" s="18" t="s">
        <v>66</v>
      </c>
      <c r="B744" s="18">
        <v>93311</v>
      </c>
      <c r="C744" s="39">
        <v>129076</v>
      </c>
    </row>
    <row r="745" spans="1:3" x14ac:dyDescent="0.45">
      <c r="A745" s="18" t="s">
        <v>66</v>
      </c>
      <c r="B745" s="18">
        <v>93312</v>
      </c>
      <c r="C745" s="39">
        <v>74831</v>
      </c>
    </row>
    <row r="746" spans="1:3" x14ac:dyDescent="0.45">
      <c r="A746" s="18" t="s">
        <v>66</v>
      </c>
      <c r="B746" s="18">
        <v>93313</v>
      </c>
      <c r="C746" s="39">
        <v>129076</v>
      </c>
    </row>
    <row r="747" spans="1:3" x14ac:dyDescent="0.45">
      <c r="A747" s="18" t="s">
        <v>66</v>
      </c>
      <c r="B747" s="18">
        <v>93314</v>
      </c>
      <c r="C747" s="39">
        <v>121837</v>
      </c>
    </row>
    <row r="748" spans="1:3" x14ac:dyDescent="0.45">
      <c r="A748" s="18" t="s">
        <v>66</v>
      </c>
      <c r="B748" s="18">
        <v>93401</v>
      </c>
      <c r="C748" s="39">
        <v>111086</v>
      </c>
    </row>
    <row r="749" spans="1:3" x14ac:dyDescent="0.45">
      <c r="A749" s="18" t="s">
        <v>66</v>
      </c>
      <c r="B749" s="18">
        <v>93402</v>
      </c>
      <c r="C749" s="39">
        <v>66482</v>
      </c>
    </row>
    <row r="750" spans="1:3" x14ac:dyDescent="0.45">
      <c r="A750" s="18" t="s">
        <v>66</v>
      </c>
      <c r="B750" s="18">
        <v>93405</v>
      </c>
      <c r="C750" s="39">
        <v>88798</v>
      </c>
    </row>
    <row r="751" spans="1:3" x14ac:dyDescent="0.45">
      <c r="A751" s="18" t="s">
        <v>66</v>
      </c>
      <c r="B751" s="18">
        <v>93410</v>
      </c>
      <c r="C751" s="39">
        <v>15418</v>
      </c>
    </row>
    <row r="752" spans="1:3" x14ac:dyDescent="0.45">
      <c r="A752" s="18" t="s">
        <v>66</v>
      </c>
      <c r="B752" s="18">
        <v>93420</v>
      </c>
      <c r="C752" s="39">
        <v>126217</v>
      </c>
    </row>
    <row r="753" spans="1:3" x14ac:dyDescent="0.45">
      <c r="A753" s="18" t="s">
        <v>66</v>
      </c>
      <c r="B753" s="18">
        <v>93422</v>
      </c>
      <c r="C753" s="39">
        <v>103703</v>
      </c>
    </row>
    <row r="754" spans="1:3" x14ac:dyDescent="0.45">
      <c r="A754" s="18" t="s">
        <v>66</v>
      </c>
      <c r="B754" s="18">
        <v>93424</v>
      </c>
      <c r="C754" s="39">
        <v>152975</v>
      </c>
    </row>
    <row r="755" spans="1:3" x14ac:dyDescent="0.45">
      <c r="A755" s="18" t="s">
        <v>66</v>
      </c>
      <c r="B755" s="18">
        <v>93426</v>
      </c>
      <c r="C755" s="39">
        <v>80031</v>
      </c>
    </row>
    <row r="756" spans="1:3" x14ac:dyDescent="0.45">
      <c r="A756" s="18" t="s">
        <v>66</v>
      </c>
      <c r="B756" s="18">
        <v>93427</v>
      </c>
      <c r="C756" s="39">
        <v>91307</v>
      </c>
    </row>
    <row r="757" spans="1:3" x14ac:dyDescent="0.45">
      <c r="A757" s="18" t="s">
        <v>66</v>
      </c>
      <c r="B757" s="18">
        <v>93428</v>
      </c>
      <c r="C757" s="39">
        <v>88798</v>
      </c>
    </row>
    <row r="758" spans="1:3" x14ac:dyDescent="0.45">
      <c r="A758" s="18" t="s">
        <v>66</v>
      </c>
      <c r="B758" s="18">
        <v>93429</v>
      </c>
      <c r="C758" s="39">
        <v>47529</v>
      </c>
    </row>
    <row r="759" spans="1:3" x14ac:dyDescent="0.45">
      <c r="A759" s="18" t="s">
        <v>66</v>
      </c>
      <c r="B759" s="18">
        <v>93430</v>
      </c>
      <c r="C759" s="39">
        <v>88798</v>
      </c>
    </row>
    <row r="760" spans="1:3" x14ac:dyDescent="0.45">
      <c r="A760" s="18" t="s">
        <v>66</v>
      </c>
      <c r="B760" s="18">
        <v>93432</v>
      </c>
      <c r="C760" s="39">
        <v>89781</v>
      </c>
    </row>
    <row r="761" spans="1:3" x14ac:dyDescent="0.45">
      <c r="A761" s="18" t="s">
        <v>66</v>
      </c>
      <c r="B761" s="18">
        <v>93433</v>
      </c>
      <c r="C761" s="39">
        <v>57667</v>
      </c>
    </row>
    <row r="762" spans="1:3" x14ac:dyDescent="0.45">
      <c r="A762" s="18" t="s">
        <v>66</v>
      </c>
      <c r="B762" s="18">
        <v>93434</v>
      </c>
      <c r="C762" s="39">
        <v>47529</v>
      </c>
    </row>
    <row r="763" spans="1:3" x14ac:dyDescent="0.45">
      <c r="A763" s="18" t="s">
        <v>66</v>
      </c>
      <c r="B763" s="18">
        <v>93436</v>
      </c>
      <c r="C763" s="39">
        <v>91307</v>
      </c>
    </row>
    <row r="764" spans="1:3" x14ac:dyDescent="0.45">
      <c r="A764" s="18" t="s">
        <v>66</v>
      </c>
      <c r="B764" s="18">
        <v>93437</v>
      </c>
      <c r="C764" s="39">
        <v>60629</v>
      </c>
    </row>
    <row r="765" spans="1:3" x14ac:dyDescent="0.45">
      <c r="A765" s="18" t="s">
        <v>66</v>
      </c>
      <c r="B765" s="18">
        <v>93440</v>
      </c>
      <c r="C765" s="39">
        <v>102229</v>
      </c>
    </row>
    <row r="766" spans="1:3" x14ac:dyDescent="0.45">
      <c r="A766" s="18" t="s">
        <v>66</v>
      </c>
      <c r="B766" s="18">
        <v>93441</v>
      </c>
      <c r="C766" s="39">
        <v>138852</v>
      </c>
    </row>
    <row r="767" spans="1:3" x14ac:dyDescent="0.45">
      <c r="A767" s="18" t="s">
        <v>66</v>
      </c>
      <c r="B767" s="18">
        <v>93442</v>
      </c>
      <c r="C767" s="39">
        <v>88798</v>
      </c>
    </row>
    <row r="768" spans="1:3" x14ac:dyDescent="0.45">
      <c r="A768" s="18" t="s">
        <v>66</v>
      </c>
      <c r="B768" s="18">
        <v>93444</v>
      </c>
      <c r="C768" s="39">
        <v>75439</v>
      </c>
    </row>
    <row r="769" spans="1:3" x14ac:dyDescent="0.45">
      <c r="A769" s="18" t="s">
        <v>66</v>
      </c>
      <c r="B769" s="18">
        <v>93445</v>
      </c>
      <c r="C769" s="39">
        <v>95357</v>
      </c>
    </row>
    <row r="770" spans="1:3" x14ac:dyDescent="0.45">
      <c r="A770" s="18" t="s">
        <v>66</v>
      </c>
      <c r="B770" s="18">
        <v>93446</v>
      </c>
      <c r="C770" s="39">
        <v>82527</v>
      </c>
    </row>
    <row r="771" spans="1:3" x14ac:dyDescent="0.45">
      <c r="A771" s="18" t="s">
        <v>66</v>
      </c>
      <c r="B771" s="18">
        <v>93449</v>
      </c>
      <c r="C771" s="39">
        <v>95099</v>
      </c>
    </row>
    <row r="772" spans="1:3" x14ac:dyDescent="0.45">
      <c r="A772" s="18" t="s">
        <v>66</v>
      </c>
      <c r="B772" s="18">
        <v>93450</v>
      </c>
      <c r="C772" s="39">
        <v>80031</v>
      </c>
    </row>
    <row r="773" spans="1:3" x14ac:dyDescent="0.45">
      <c r="A773" s="18" t="s">
        <v>66</v>
      </c>
      <c r="B773" s="18">
        <v>93451</v>
      </c>
      <c r="C773" s="39">
        <v>80031</v>
      </c>
    </row>
    <row r="774" spans="1:3" x14ac:dyDescent="0.45">
      <c r="A774" s="18" t="s">
        <v>66</v>
      </c>
      <c r="B774" s="18">
        <v>93452</v>
      </c>
      <c r="C774" s="39">
        <v>88798</v>
      </c>
    </row>
    <row r="775" spans="1:3" x14ac:dyDescent="0.45">
      <c r="A775" s="18" t="s">
        <v>66</v>
      </c>
      <c r="B775" s="18">
        <v>93453</v>
      </c>
      <c r="C775" s="39">
        <v>78589</v>
      </c>
    </row>
    <row r="776" spans="1:3" x14ac:dyDescent="0.45">
      <c r="A776" s="18" t="s">
        <v>66</v>
      </c>
      <c r="B776" s="18">
        <v>93454</v>
      </c>
      <c r="C776" s="39">
        <v>102569</v>
      </c>
    </row>
    <row r="777" spans="1:3" x14ac:dyDescent="0.45">
      <c r="A777" s="18" t="s">
        <v>66</v>
      </c>
      <c r="B777" s="18">
        <v>93455</v>
      </c>
      <c r="C777" s="39">
        <v>102569</v>
      </c>
    </row>
    <row r="778" spans="1:3" x14ac:dyDescent="0.45">
      <c r="A778" s="18" t="s">
        <v>66</v>
      </c>
      <c r="B778" s="18">
        <v>93458</v>
      </c>
      <c r="C778" s="39">
        <v>70857</v>
      </c>
    </row>
    <row r="779" spans="1:3" x14ac:dyDescent="0.45">
      <c r="A779" s="18" t="s">
        <v>66</v>
      </c>
      <c r="B779" s="18">
        <v>93460</v>
      </c>
      <c r="C779" s="39">
        <v>138852</v>
      </c>
    </row>
    <row r="780" spans="1:3" x14ac:dyDescent="0.45">
      <c r="A780" s="18" t="s">
        <v>66</v>
      </c>
      <c r="B780" s="18">
        <v>93461</v>
      </c>
      <c r="C780" s="39">
        <v>101525</v>
      </c>
    </row>
    <row r="781" spans="1:3" x14ac:dyDescent="0.45">
      <c r="A781" s="18" t="s">
        <v>66</v>
      </c>
      <c r="B781" s="18">
        <v>93463</v>
      </c>
      <c r="C781" s="39">
        <v>97502</v>
      </c>
    </row>
    <row r="782" spans="1:3" x14ac:dyDescent="0.45">
      <c r="A782" s="18" t="s">
        <v>66</v>
      </c>
      <c r="B782" s="18">
        <v>93465</v>
      </c>
      <c r="C782" s="39">
        <v>103703</v>
      </c>
    </row>
    <row r="783" spans="1:3" x14ac:dyDescent="0.45">
      <c r="A783" s="18" t="s">
        <v>66</v>
      </c>
      <c r="B783" s="18">
        <v>93501</v>
      </c>
      <c r="C783" s="39">
        <v>39201</v>
      </c>
    </row>
    <row r="784" spans="1:3" x14ac:dyDescent="0.45">
      <c r="A784" s="18" t="s">
        <v>66</v>
      </c>
      <c r="B784" s="18">
        <v>93505</v>
      </c>
      <c r="C784" s="39">
        <v>43915</v>
      </c>
    </row>
    <row r="785" spans="1:3" x14ac:dyDescent="0.45">
      <c r="A785" s="18" t="s">
        <v>66</v>
      </c>
      <c r="B785" s="18">
        <v>93510</v>
      </c>
      <c r="C785" s="39">
        <v>110461</v>
      </c>
    </row>
    <row r="786" spans="1:3" x14ac:dyDescent="0.45">
      <c r="A786" s="18" t="s">
        <v>66</v>
      </c>
      <c r="B786" s="18">
        <v>93512</v>
      </c>
      <c r="C786" s="39">
        <v>74880</v>
      </c>
    </row>
    <row r="787" spans="1:3" x14ac:dyDescent="0.45">
      <c r="A787" s="18" t="s">
        <v>66</v>
      </c>
      <c r="B787" s="18">
        <v>93513</v>
      </c>
      <c r="C787" s="39">
        <v>58494</v>
      </c>
    </row>
    <row r="788" spans="1:3" x14ac:dyDescent="0.45">
      <c r="A788" s="18" t="s">
        <v>66</v>
      </c>
      <c r="B788" s="18">
        <v>93514</v>
      </c>
      <c r="C788" s="39">
        <v>74880</v>
      </c>
    </row>
    <row r="789" spans="1:3" x14ac:dyDescent="0.45">
      <c r="A789" s="18" t="s">
        <v>66</v>
      </c>
      <c r="B789" s="18">
        <v>93516</v>
      </c>
      <c r="C789" s="39">
        <v>66066</v>
      </c>
    </row>
    <row r="790" spans="1:3" x14ac:dyDescent="0.45">
      <c r="A790" s="18" t="s">
        <v>66</v>
      </c>
      <c r="B790" s="18">
        <v>93517</v>
      </c>
      <c r="C790" s="39">
        <v>48322</v>
      </c>
    </row>
    <row r="791" spans="1:3" x14ac:dyDescent="0.45">
      <c r="A791" s="18" t="s">
        <v>66</v>
      </c>
      <c r="B791" s="18">
        <v>93518</v>
      </c>
      <c r="C791" s="39">
        <v>78553</v>
      </c>
    </row>
    <row r="792" spans="1:3" x14ac:dyDescent="0.45">
      <c r="A792" s="18" t="s">
        <v>66</v>
      </c>
      <c r="B792" s="18">
        <v>93519</v>
      </c>
      <c r="C792" s="39">
        <v>43915</v>
      </c>
    </row>
    <row r="793" spans="1:3" x14ac:dyDescent="0.45">
      <c r="A793" s="18" t="s">
        <v>66</v>
      </c>
      <c r="B793" s="18">
        <v>93522</v>
      </c>
      <c r="C793" s="39">
        <v>50990</v>
      </c>
    </row>
    <row r="794" spans="1:3" x14ac:dyDescent="0.45">
      <c r="A794" s="18" t="s">
        <v>66</v>
      </c>
      <c r="B794" s="18">
        <v>93523</v>
      </c>
      <c r="C794" s="39">
        <v>72336</v>
      </c>
    </row>
    <row r="795" spans="1:3" x14ac:dyDescent="0.45">
      <c r="A795" s="18" t="s">
        <v>66</v>
      </c>
      <c r="B795" s="18">
        <v>93524</v>
      </c>
      <c r="C795" s="39">
        <v>72336</v>
      </c>
    </row>
    <row r="796" spans="1:3" x14ac:dyDescent="0.45">
      <c r="A796" s="18" t="s">
        <v>66</v>
      </c>
      <c r="B796" s="18">
        <v>93526</v>
      </c>
      <c r="C796" s="39">
        <v>58494</v>
      </c>
    </row>
    <row r="797" spans="1:3" x14ac:dyDescent="0.45">
      <c r="A797" s="18" t="s">
        <v>66</v>
      </c>
      <c r="B797" s="18">
        <v>93527</v>
      </c>
      <c r="C797" s="39">
        <v>78043</v>
      </c>
    </row>
    <row r="798" spans="1:3" x14ac:dyDescent="0.45">
      <c r="A798" s="18" t="s">
        <v>66</v>
      </c>
      <c r="B798" s="18">
        <v>93528</v>
      </c>
      <c r="C798" s="39">
        <v>43915</v>
      </c>
    </row>
    <row r="799" spans="1:3" x14ac:dyDescent="0.45">
      <c r="A799" s="18" t="s">
        <v>66</v>
      </c>
      <c r="B799" s="18">
        <v>93529</v>
      </c>
      <c r="C799" s="39">
        <v>74880</v>
      </c>
    </row>
    <row r="800" spans="1:3" x14ac:dyDescent="0.45">
      <c r="A800" s="18" t="s">
        <v>66</v>
      </c>
      <c r="B800" s="18">
        <v>93530</v>
      </c>
      <c r="C800" s="39">
        <v>50990</v>
      </c>
    </row>
    <row r="801" spans="1:3" x14ac:dyDescent="0.45">
      <c r="A801" s="18" t="s">
        <v>66</v>
      </c>
      <c r="B801" s="18">
        <v>93531</v>
      </c>
      <c r="C801" s="39">
        <v>99185</v>
      </c>
    </row>
    <row r="802" spans="1:3" x14ac:dyDescent="0.45">
      <c r="A802" s="18" t="s">
        <v>66</v>
      </c>
      <c r="B802" s="18">
        <v>93532</v>
      </c>
      <c r="C802" s="39">
        <v>82384</v>
      </c>
    </row>
    <row r="803" spans="1:3" x14ac:dyDescent="0.45">
      <c r="A803" s="18" t="s">
        <v>66</v>
      </c>
      <c r="B803" s="18">
        <v>93534</v>
      </c>
      <c r="C803" s="39">
        <v>65165</v>
      </c>
    </row>
    <row r="804" spans="1:3" x14ac:dyDescent="0.45">
      <c r="A804" s="18" t="s">
        <v>66</v>
      </c>
      <c r="B804" s="18">
        <v>93535</v>
      </c>
      <c r="C804" s="39">
        <v>57571</v>
      </c>
    </row>
    <row r="805" spans="1:3" x14ac:dyDescent="0.45">
      <c r="A805" s="18" t="s">
        <v>66</v>
      </c>
      <c r="B805" s="18">
        <v>93536</v>
      </c>
      <c r="C805" s="39">
        <v>67512</v>
      </c>
    </row>
    <row r="806" spans="1:3" x14ac:dyDescent="0.45">
      <c r="A806" s="18" t="s">
        <v>66</v>
      </c>
      <c r="B806" s="18">
        <v>93541</v>
      </c>
      <c r="C806" s="39">
        <v>48322</v>
      </c>
    </row>
    <row r="807" spans="1:3" x14ac:dyDescent="0.45">
      <c r="A807" s="18" t="s">
        <v>66</v>
      </c>
      <c r="B807" s="18">
        <v>93543</v>
      </c>
      <c r="C807" s="39">
        <v>79786</v>
      </c>
    </row>
    <row r="808" spans="1:3" x14ac:dyDescent="0.45">
      <c r="A808" s="18" t="s">
        <v>66</v>
      </c>
      <c r="B808" s="18">
        <v>93544</v>
      </c>
      <c r="C808" s="39">
        <v>79786</v>
      </c>
    </row>
    <row r="809" spans="1:3" x14ac:dyDescent="0.45">
      <c r="A809" s="18" t="s">
        <v>66</v>
      </c>
      <c r="B809" s="18">
        <v>93545</v>
      </c>
      <c r="C809" s="39">
        <v>50990</v>
      </c>
    </row>
    <row r="810" spans="1:3" x14ac:dyDescent="0.45">
      <c r="A810" s="18" t="s">
        <v>66</v>
      </c>
      <c r="B810" s="18">
        <v>93546</v>
      </c>
      <c r="C810" s="39">
        <v>74880</v>
      </c>
    </row>
    <row r="811" spans="1:3" x14ac:dyDescent="0.45">
      <c r="A811" s="18" t="s">
        <v>66</v>
      </c>
      <c r="B811" s="18">
        <v>93549</v>
      </c>
      <c r="C811" s="39">
        <v>50990</v>
      </c>
    </row>
    <row r="812" spans="1:3" x14ac:dyDescent="0.45">
      <c r="A812" s="18" t="s">
        <v>66</v>
      </c>
      <c r="B812" s="18">
        <v>93550</v>
      </c>
      <c r="C812" s="39">
        <v>130141</v>
      </c>
    </row>
    <row r="813" spans="1:3" x14ac:dyDescent="0.45">
      <c r="A813" s="18" t="s">
        <v>66</v>
      </c>
      <c r="B813" s="18">
        <v>93551</v>
      </c>
      <c r="C813" s="39">
        <v>88410</v>
      </c>
    </row>
    <row r="814" spans="1:3" x14ac:dyDescent="0.45">
      <c r="A814" s="18" t="s">
        <v>66</v>
      </c>
      <c r="B814" s="18">
        <v>93552</v>
      </c>
      <c r="C814" s="39">
        <v>74132</v>
      </c>
    </row>
    <row r="815" spans="1:3" x14ac:dyDescent="0.45">
      <c r="A815" s="18" t="s">
        <v>66</v>
      </c>
      <c r="B815" s="18">
        <v>93553</v>
      </c>
      <c r="C815" s="39">
        <v>84740</v>
      </c>
    </row>
    <row r="816" spans="1:3" x14ac:dyDescent="0.45">
      <c r="A816" s="18" t="s">
        <v>66</v>
      </c>
      <c r="B816" s="18">
        <v>93554</v>
      </c>
      <c r="C816" s="39">
        <v>43915</v>
      </c>
    </row>
    <row r="817" spans="1:3" x14ac:dyDescent="0.45">
      <c r="A817" s="18" t="s">
        <v>66</v>
      </c>
      <c r="B817" s="18">
        <v>93555</v>
      </c>
      <c r="C817" s="39">
        <v>65618</v>
      </c>
    </row>
    <row r="818" spans="1:3" x14ac:dyDescent="0.45">
      <c r="A818" s="18" t="s">
        <v>66</v>
      </c>
      <c r="B818" s="18">
        <v>93558</v>
      </c>
      <c r="C818" s="39">
        <v>50405</v>
      </c>
    </row>
    <row r="819" spans="1:3" x14ac:dyDescent="0.45">
      <c r="A819" s="18" t="s">
        <v>66</v>
      </c>
      <c r="B819" s="18">
        <v>93560</v>
      </c>
      <c r="C819" s="39">
        <v>60389</v>
      </c>
    </row>
    <row r="820" spans="1:3" x14ac:dyDescent="0.45">
      <c r="A820" s="18" t="s">
        <v>66</v>
      </c>
      <c r="B820" s="18">
        <v>93561</v>
      </c>
      <c r="C820" s="39">
        <v>87421</v>
      </c>
    </row>
    <row r="821" spans="1:3" x14ac:dyDescent="0.45">
      <c r="A821" s="18" t="s">
        <v>66</v>
      </c>
      <c r="B821" s="18">
        <v>93562</v>
      </c>
      <c r="C821" s="39">
        <v>50405</v>
      </c>
    </row>
    <row r="822" spans="1:3" x14ac:dyDescent="0.45">
      <c r="A822" s="18" t="s">
        <v>66</v>
      </c>
      <c r="B822" s="18">
        <v>93563</v>
      </c>
      <c r="C822" s="39">
        <v>84740</v>
      </c>
    </row>
    <row r="823" spans="1:3" x14ac:dyDescent="0.45">
      <c r="A823" s="18" t="s">
        <v>66</v>
      </c>
      <c r="B823" s="18">
        <v>93591</v>
      </c>
      <c r="C823" s="39">
        <v>59158</v>
      </c>
    </row>
    <row r="824" spans="1:3" x14ac:dyDescent="0.45">
      <c r="A824" s="18" t="s">
        <v>66</v>
      </c>
      <c r="B824" s="18">
        <v>93592</v>
      </c>
      <c r="C824" s="39">
        <v>50990</v>
      </c>
    </row>
    <row r="825" spans="1:3" x14ac:dyDescent="0.45">
      <c r="A825" s="18" t="s">
        <v>66</v>
      </c>
      <c r="B825" s="18">
        <v>93601</v>
      </c>
      <c r="C825" s="39">
        <v>60759</v>
      </c>
    </row>
    <row r="826" spans="1:3" x14ac:dyDescent="0.45">
      <c r="A826" s="18" t="s">
        <v>66</v>
      </c>
      <c r="B826" s="18">
        <v>93602</v>
      </c>
      <c r="C826" s="39">
        <v>83478</v>
      </c>
    </row>
    <row r="827" spans="1:3" x14ac:dyDescent="0.45">
      <c r="A827" s="18" t="s">
        <v>66</v>
      </c>
      <c r="B827" s="18">
        <v>93603</v>
      </c>
      <c r="C827" s="39">
        <v>75084</v>
      </c>
    </row>
    <row r="828" spans="1:3" x14ac:dyDescent="0.45">
      <c r="A828" s="18" t="s">
        <v>66</v>
      </c>
      <c r="B828" s="18">
        <v>93604</v>
      </c>
      <c r="C828" s="39">
        <v>59147</v>
      </c>
    </row>
    <row r="829" spans="1:3" x14ac:dyDescent="0.45">
      <c r="A829" s="18" t="s">
        <v>66</v>
      </c>
      <c r="B829" s="18">
        <v>93605</v>
      </c>
      <c r="C829" s="39">
        <v>83478</v>
      </c>
    </row>
    <row r="830" spans="1:3" x14ac:dyDescent="0.45">
      <c r="A830" s="18" t="s">
        <v>66</v>
      </c>
      <c r="B830" s="18">
        <v>93606</v>
      </c>
      <c r="C830" s="39">
        <v>52160</v>
      </c>
    </row>
    <row r="831" spans="1:3" x14ac:dyDescent="0.45">
      <c r="A831" s="18" t="s">
        <v>66</v>
      </c>
      <c r="B831" s="18">
        <v>93608</v>
      </c>
      <c r="C831" s="39">
        <v>34978</v>
      </c>
    </row>
    <row r="832" spans="1:3" x14ac:dyDescent="0.45">
      <c r="A832" s="18" t="s">
        <v>66</v>
      </c>
      <c r="B832" s="18">
        <v>93609</v>
      </c>
      <c r="C832" s="39">
        <v>55561</v>
      </c>
    </row>
    <row r="833" spans="1:3" x14ac:dyDescent="0.45">
      <c r="A833" s="18" t="s">
        <v>66</v>
      </c>
      <c r="B833" s="18">
        <v>93610</v>
      </c>
      <c r="C833" s="39">
        <v>74239</v>
      </c>
    </row>
    <row r="834" spans="1:3" x14ac:dyDescent="0.45">
      <c r="A834" s="18" t="s">
        <v>66</v>
      </c>
      <c r="B834" s="18">
        <v>93611</v>
      </c>
      <c r="C834" s="39">
        <v>86907</v>
      </c>
    </row>
    <row r="835" spans="1:3" x14ac:dyDescent="0.45">
      <c r="A835" s="18" t="s">
        <v>66</v>
      </c>
      <c r="B835" s="18">
        <v>93612</v>
      </c>
      <c r="C835" s="39">
        <v>47121</v>
      </c>
    </row>
    <row r="836" spans="1:3" x14ac:dyDescent="0.45">
      <c r="A836" s="18" t="s">
        <v>66</v>
      </c>
      <c r="B836" s="18">
        <v>93614</v>
      </c>
      <c r="C836" s="39">
        <v>92381</v>
      </c>
    </row>
    <row r="837" spans="1:3" x14ac:dyDescent="0.45">
      <c r="A837" s="18" t="s">
        <v>66</v>
      </c>
      <c r="B837" s="18">
        <v>93615</v>
      </c>
      <c r="C837" s="39">
        <v>39122</v>
      </c>
    </row>
    <row r="838" spans="1:3" x14ac:dyDescent="0.45">
      <c r="A838" s="18" t="s">
        <v>66</v>
      </c>
      <c r="B838" s="18">
        <v>93616</v>
      </c>
      <c r="C838" s="39">
        <v>59347</v>
      </c>
    </row>
    <row r="839" spans="1:3" x14ac:dyDescent="0.45">
      <c r="A839" s="18" t="s">
        <v>66</v>
      </c>
      <c r="B839" s="18">
        <v>93618</v>
      </c>
      <c r="C839" s="39">
        <v>53322</v>
      </c>
    </row>
    <row r="840" spans="1:3" x14ac:dyDescent="0.45">
      <c r="A840" s="18" t="s">
        <v>66</v>
      </c>
      <c r="B840" s="18">
        <v>93619</v>
      </c>
      <c r="C840" s="39">
        <v>82052</v>
      </c>
    </row>
    <row r="841" spans="1:3" x14ac:dyDescent="0.45">
      <c r="A841" s="18" t="s">
        <v>66</v>
      </c>
      <c r="B841" s="18">
        <v>93620</v>
      </c>
      <c r="C841" s="39">
        <v>54080</v>
      </c>
    </row>
    <row r="842" spans="1:3" x14ac:dyDescent="0.45">
      <c r="A842" s="18" t="s">
        <v>66</v>
      </c>
      <c r="B842" s="18">
        <v>93621</v>
      </c>
      <c r="C842" s="39">
        <v>57797</v>
      </c>
    </row>
    <row r="843" spans="1:3" x14ac:dyDescent="0.45">
      <c r="A843" s="18" t="s">
        <v>66</v>
      </c>
      <c r="B843" s="18">
        <v>93622</v>
      </c>
      <c r="C843" s="39">
        <v>45639</v>
      </c>
    </row>
    <row r="844" spans="1:3" x14ac:dyDescent="0.45">
      <c r="A844" s="18" t="s">
        <v>66</v>
      </c>
      <c r="B844" s="18">
        <v>93623</v>
      </c>
      <c r="C844" s="39">
        <v>79744</v>
      </c>
    </row>
    <row r="845" spans="1:3" x14ac:dyDescent="0.45">
      <c r="A845" s="18" t="s">
        <v>66</v>
      </c>
      <c r="B845" s="18">
        <v>93624</v>
      </c>
      <c r="C845" s="39">
        <v>27159</v>
      </c>
    </row>
    <row r="846" spans="1:3" x14ac:dyDescent="0.45">
      <c r="A846" s="18" t="s">
        <v>66</v>
      </c>
      <c r="B846" s="18">
        <v>93625</v>
      </c>
      <c r="C846" s="39">
        <v>57387</v>
      </c>
    </row>
    <row r="847" spans="1:3" x14ac:dyDescent="0.45">
      <c r="A847" s="18" t="s">
        <v>66</v>
      </c>
      <c r="B847" s="18">
        <v>93626</v>
      </c>
      <c r="C847" s="39">
        <v>59147</v>
      </c>
    </row>
    <row r="848" spans="1:3" x14ac:dyDescent="0.45">
      <c r="A848" s="18" t="s">
        <v>66</v>
      </c>
      <c r="B848" s="18">
        <v>93627</v>
      </c>
      <c r="C848" s="39">
        <v>34978</v>
      </c>
    </row>
    <row r="849" spans="1:3" x14ac:dyDescent="0.45">
      <c r="A849" s="18" t="s">
        <v>66</v>
      </c>
      <c r="B849" s="18">
        <v>93628</v>
      </c>
      <c r="C849" s="39">
        <v>57797</v>
      </c>
    </row>
    <row r="850" spans="1:3" x14ac:dyDescent="0.45">
      <c r="A850" s="18" t="s">
        <v>66</v>
      </c>
      <c r="B850" s="18">
        <v>93630</v>
      </c>
      <c r="C850" s="39">
        <v>49083</v>
      </c>
    </row>
    <row r="851" spans="1:3" x14ac:dyDescent="0.45">
      <c r="A851" s="18" t="s">
        <v>66</v>
      </c>
      <c r="B851" s="18">
        <v>93631</v>
      </c>
      <c r="C851" s="39">
        <v>42810</v>
      </c>
    </row>
    <row r="852" spans="1:3" x14ac:dyDescent="0.45">
      <c r="A852" s="18" t="s">
        <v>66</v>
      </c>
      <c r="B852" s="18">
        <v>93633</v>
      </c>
      <c r="C852" s="39">
        <v>57797</v>
      </c>
    </row>
    <row r="853" spans="1:3" x14ac:dyDescent="0.45">
      <c r="A853" s="18" t="s">
        <v>66</v>
      </c>
      <c r="B853" s="18">
        <v>93634</v>
      </c>
      <c r="C853" s="39">
        <v>83478</v>
      </c>
    </row>
    <row r="854" spans="1:3" x14ac:dyDescent="0.45">
      <c r="A854" s="18" t="s">
        <v>66</v>
      </c>
      <c r="B854" s="18">
        <v>93635</v>
      </c>
      <c r="C854" s="39">
        <v>61100</v>
      </c>
    </row>
    <row r="855" spans="1:3" x14ac:dyDescent="0.45">
      <c r="A855" s="18" t="s">
        <v>66</v>
      </c>
      <c r="B855" s="18">
        <v>93636</v>
      </c>
      <c r="C855" s="39">
        <v>91724</v>
      </c>
    </row>
    <row r="856" spans="1:3" x14ac:dyDescent="0.45">
      <c r="A856" s="18" t="s">
        <v>66</v>
      </c>
      <c r="B856" s="18">
        <v>93637</v>
      </c>
      <c r="C856" s="39">
        <v>50414</v>
      </c>
    </row>
    <row r="857" spans="1:3" x14ac:dyDescent="0.45">
      <c r="A857" s="18" t="s">
        <v>66</v>
      </c>
      <c r="B857" s="18">
        <v>93638</v>
      </c>
      <c r="C857" s="39">
        <v>73570</v>
      </c>
    </row>
    <row r="858" spans="1:3" x14ac:dyDescent="0.45">
      <c r="A858" s="18" t="s">
        <v>66</v>
      </c>
      <c r="B858" s="18">
        <v>93640</v>
      </c>
      <c r="C858" s="39">
        <v>28367</v>
      </c>
    </row>
    <row r="859" spans="1:3" x14ac:dyDescent="0.45">
      <c r="A859" s="18" t="s">
        <v>66</v>
      </c>
      <c r="B859" s="18">
        <v>93641</v>
      </c>
      <c r="C859" s="39">
        <v>57797</v>
      </c>
    </row>
    <row r="860" spans="1:3" x14ac:dyDescent="0.45">
      <c r="A860" s="18" t="s">
        <v>66</v>
      </c>
      <c r="B860" s="18">
        <v>93643</v>
      </c>
      <c r="C860" s="39">
        <v>59147</v>
      </c>
    </row>
    <row r="861" spans="1:3" x14ac:dyDescent="0.45">
      <c r="A861" s="18" t="s">
        <v>66</v>
      </c>
      <c r="B861" s="18">
        <v>93644</v>
      </c>
      <c r="C861" s="39">
        <v>65553</v>
      </c>
    </row>
    <row r="862" spans="1:3" x14ac:dyDescent="0.45">
      <c r="A862" s="18" t="s">
        <v>66</v>
      </c>
      <c r="B862" s="18">
        <v>93645</v>
      </c>
      <c r="C862" s="39">
        <v>64374</v>
      </c>
    </row>
    <row r="863" spans="1:3" x14ac:dyDescent="0.45">
      <c r="A863" s="18" t="s">
        <v>66</v>
      </c>
      <c r="B863" s="18">
        <v>93646</v>
      </c>
      <c r="C863" s="39">
        <v>54034</v>
      </c>
    </row>
    <row r="864" spans="1:3" x14ac:dyDescent="0.45">
      <c r="A864" s="18" t="s">
        <v>66</v>
      </c>
      <c r="B864" s="18">
        <v>93647</v>
      </c>
      <c r="C864" s="39">
        <v>75084</v>
      </c>
    </row>
    <row r="865" spans="1:3" x14ac:dyDescent="0.45">
      <c r="A865" s="18" t="s">
        <v>66</v>
      </c>
      <c r="B865" s="18">
        <v>93648</v>
      </c>
      <c r="C865" s="39">
        <v>51877</v>
      </c>
    </row>
    <row r="866" spans="1:3" x14ac:dyDescent="0.45">
      <c r="A866" s="18" t="s">
        <v>66</v>
      </c>
      <c r="B866" s="18">
        <v>93650</v>
      </c>
      <c r="C866" s="39">
        <v>41407</v>
      </c>
    </row>
    <row r="867" spans="1:3" x14ac:dyDescent="0.45">
      <c r="A867" s="18" t="s">
        <v>66</v>
      </c>
      <c r="B867" s="18">
        <v>93651</v>
      </c>
      <c r="C867" s="39">
        <v>94065</v>
      </c>
    </row>
    <row r="868" spans="1:3" x14ac:dyDescent="0.45">
      <c r="A868" s="18" t="s">
        <v>66</v>
      </c>
      <c r="B868" s="18">
        <v>93652</v>
      </c>
      <c r="C868" s="39">
        <v>51789</v>
      </c>
    </row>
    <row r="869" spans="1:3" x14ac:dyDescent="0.45">
      <c r="A869" s="18" t="s">
        <v>66</v>
      </c>
      <c r="B869" s="18">
        <v>93653</v>
      </c>
      <c r="C869" s="39">
        <v>60759</v>
      </c>
    </row>
    <row r="870" spans="1:3" x14ac:dyDescent="0.45">
      <c r="A870" s="18" t="s">
        <v>66</v>
      </c>
      <c r="B870" s="18">
        <v>93654</v>
      </c>
      <c r="C870" s="39">
        <v>80417</v>
      </c>
    </row>
    <row r="871" spans="1:3" x14ac:dyDescent="0.45">
      <c r="A871" s="18" t="s">
        <v>66</v>
      </c>
      <c r="B871" s="18">
        <v>93656</v>
      </c>
      <c r="C871" s="39">
        <v>49629</v>
      </c>
    </row>
    <row r="872" spans="1:3" x14ac:dyDescent="0.45">
      <c r="A872" s="18" t="s">
        <v>66</v>
      </c>
      <c r="B872" s="18">
        <v>93657</v>
      </c>
      <c r="C872" s="39">
        <v>94065</v>
      </c>
    </row>
    <row r="873" spans="1:3" x14ac:dyDescent="0.45">
      <c r="A873" s="18" t="s">
        <v>66</v>
      </c>
      <c r="B873" s="18">
        <v>93660</v>
      </c>
      <c r="C873" s="39">
        <v>34978</v>
      </c>
    </row>
    <row r="874" spans="1:3" x14ac:dyDescent="0.45">
      <c r="A874" s="18" t="s">
        <v>66</v>
      </c>
      <c r="B874" s="18">
        <v>93662</v>
      </c>
      <c r="C874" s="39">
        <v>63773</v>
      </c>
    </row>
    <row r="875" spans="1:3" x14ac:dyDescent="0.45">
      <c r="A875" s="18" t="s">
        <v>66</v>
      </c>
      <c r="B875" s="18">
        <v>93664</v>
      </c>
      <c r="C875" s="39">
        <v>83478</v>
      </c>
    </row>
    <row r="876" spans="1:3" x14ac:dyDescent="0.45">
      <c r="A876" s="18" t="s">
        <v>66</v>
      </c>
      <c r="B876" s="18">
        <v>93665</v>
      </c>
      <c r="C876" s="39">
        <v>43093</v>
      </c>
    </row>
    <row r="877" spans="1:3" x14ac:dyDescent="0.45">
      <c r="A877" s="18" t="s">
        <v>66</v>
      </c>
      <c r="B877" s="18">
        <v>93666</v>
      </c>
      <c r="C877" s="39">
        <v>87996</v>
      </c>
    </row>
    <row r="878" spans="1:3" x14ac:dyDescent="0.45">
      <c r="A878" s="18" t="s">
        <v>66</v>
      </c>
      <c r="B878" s="18">
        <v>93667</v>
      </c>
      <c r="C878" s="39">
        <v>94065</v>
      </c>
    </row>
    <row r="879" spans="1:3" x14ac:dyDescent="0.45">
      <c r="A879" s="18" t="s">
        <v>66</v>
      </c>
      <c r="B879" s="18">
        <v>93668</v>
      </c>
      <c r="C879" s="39">
        <v>34978</v>
      </c>
    </row>
    <row r="880" spans="1:3" x14ac:dyDescent="0.45">
      <c r="A880" s="18" t="s">
        <v>66</v>
      </c>
      <c r="B880" s="18">
        <v>93669</v>
      </c>
      <c r="C880" s="39">
        <v>59147</v>
      </c>
    </row>
    <row r="881" spans="1:3" x14ac:dyDescent="0.45">
      <c r="A881" s="18" t="s">
        <v>66</v>
      </c>
      <c r="B881" s="18">
        <v>93673</v>
      </c>
      <c r="C881" s="39">
        <v>42810</v>
      </c>
    </row>
    <row r="882" spans="1:3" x14ac:dyDescent="0.45">
      <c r="A882" s="18" t="s">
        <v>66</v>
      </c>
      <c r="B882" s="18">
        <v>93675</v>
      </c>
      <c r="C882" s="39">
        <v>57797</v>
      </c>
    </row>
    <row r="883" spans="1:3" x14ac:dyDescent="0.45">
      <c r="A883" s="18" t="s">
        <v>66</v>
      </c>
      <c r="B883" s="18">
        <v>93701</v>
      </c>
      <c r="C883" s="39">
        <v>27682</v>
      </c>
    </row>
    <row r="884" spans="1:3" x14ac:dyDescent="0.45">
      <c r="A884" s="18" t="s">
        <v>66</v>
      </c>
      <c r="B884" s="18">
        <v>93702</v>
      </c>
      <c r="C884" s="39">
        <v>32436</v>
      </c>
    </row>
    <row r="885" spans="1:3" x14ac:dyDescent="0.45">
      <c r="A885" s="18" t="s">
        <v>66</v>
      </c>
      <c r="B885" s="18">
        <v>93703</v>
      </c>
      <c r="C885" s="39">
        <v>36716</v>
      </c>
    </row>
    <row r="886" spans="1:3" x14ac:dyDescent="0.45">
      <c r="A886" s="18" t="s">
        <v>66</v>
      </c>
      <c r="B886" s="18">
        <v>93704</v>
      </c>
      <c r="C886" s="39">
        <v>110429</v>
      </c>
    </row>
    <row r="887" spans="1:3" x14ac:dyDescent="0.45">
      <c r="A887" s="18" t="s">
        <v>66</v>
      </c>
      <c r="B887" s="18">
        <v>93705</v>
      </c>
      <c r="C887" s="39">
        <v>48630</v>
      </c>
    </row>
    <row r="888" spans="1:3" x14ac:dyDescent="0.45">
      <c r="A888" s="18" t="s">
        <v>66</v>
      </c>
      <c r="B888" s="18">
        <v>93706</v>
      </c>
      <c r="C888" s="39">
        <v>51789</v>
      </c>
    </row>
    <row r="889" spans="1:3" x14ac:dyDescent="0.45">
      <c r="A889" s="18" t="s">
        <v>66</v>
      </c>
      <c r="B889" s="18">
        <v>93710</v>
      </c>
      <c r="C889" s="39">
        <v>45021</v>
      </c>
    </row>
    <row r="890" spans="1:3" x14ac:dyDescent="0.45">
      <c r="A890" s="18" t="s">
        <v>66</v>
      </c>
      <c r="B890" s="18">
        <v>93711</v>
      </c>
      <c r="C890" s="39">
        <v>120704</v>
      </c>
    </row>
    <row r="891" spans="1:3" x14ac:dyDescent="0.45">
      <c r="A891" s="18" t="s">
        <v>66</v>
      </c>
      <c r="B891" s="18">
        <v>93720</v>
      </c>
      <c r="C891" s="39">
        <v>92016</v>
      </c>
    </row>
    <row r="892" spans="1:3" x14ac:dyDescent="0.45">
      <c r="A892" s="18" t="s">
        <v>66</v>
      </c>
      <c r="B892" s="18">
        <v>93721</v>
      </c>
      <c r="C892" s="39">
        <v>27682</v>
      </c>
    </row>
    <row r="893" spans="1:3" x14ac:dyDescent="0.45">
      <c r="A893" s="18" t="s">
        <v>66</v>
      </c>
      <c r="B893" s="18">
        <v>93722</v>
      </c>
      <c r="C893" s="39">
        <v>60312</v>
      </c>
    </row>
    <row r="894" spans="1:3" x14ac:dyDescent="0.45">
      <c r="A894" s="18" t="s">
        <v>66</v>
      </c>
      <c r="B894" s="18">
        <v>93723</v>
      </c>
      <c r="C894" s="39">
        <v>52160</v>
      </c>
    </row>
    <row r="895" spans="1:3" x14ac:dyDescent="0.45">
      <c r="A895" s="18" t="s">
        <v>66</v>
      </c>
      <c r="B895" s="18">
        <v>93725</v>
      </c>
      <c r="C895" s="39">
        <v>64607</v>
      </c>
    </row>
    <row r="896" spans="1:3" x14ac:dyDescent="0.45">
      <c r="A896" s="18" t="s">
        <v>66</v>
      </c>
      <c r="B896" s="18">
        <v>93726</v>
      </c>
      <c r="C896" s="39">
        <v>42869</v>
      </c>
    </row>
    <row r="897" spans="1:3" x14ac:dyDescent="0.45">
      <c r="A897" s="18" t="s">
        <v>66</v>
      </c>
      <c r="B897" s="18">
        <v>93727</v>
      </c>
      <c r="C897" s="39">
        <v>75614</v>
      </c>
    </row>
    <row r="898" spans="1:3" x14ac:dyDescent="0.45">
      <c r="A898" s="18" t="s">
        <v>66</v>
      </c>
      <c r="B898" s="18">
        <v>93728</v>
      </c>
      <c r="C898" s="39">
        <v>44465</v>
      </c>
    </row>
    <row r="899" spans="1:3" x14ac:dyDescent="0.45">
      <c r="A899" s="18" t="s">
        <v>66</v>
      </c>
      <c r="B899" s="18">
        <v>93730</v>
      </c>
      <c r="C899" s="39">
        <v>111730</v>
      </c>
    </row>
    <row r="900" spans="1:3" x14ac:dyDescent="0.45">
      <c r="A900" s="18" t="s">
        <v>66</v>
      </c>
      <c r="B900" s="18">
        <v>93901</v>
      </c>
      <c r="C900" s="39">
        <v>83526</v>
      </c>
    </row>
    <row r="901" spans="1:3" x14ac:dyDescent="0.45">
      <c r="A901" s="18" t="s">
        <v>66</v>
      </c>
      <c r="B901" s="18">
        <v>93905</v>
      </c>
      <c r="C901" s="39">
        <v>35390</v>
      </c>
    </row>
    <row r="902" spans="1:3" x14ac:dyDescent="0.45">
      <c r="A902" s="18" t="s">
        <v>66</v>
      </c>
      <c r="B902" s="18">
        <v>93906</v>
      </c>
      <c r="C902" s="39">
        <v>85123</v>
      </c>
    </row>
    <row r="903" spans="1:3" x14ac:dyDescent="0.45">
      <c r="A903" s="18" t="s">
        <v>66</v>
      </c>
      <c r="B903" s="18">
        <v>93907</v>
      </c>
      <c r="C903" s="39">
        <v>100344</v>
      </c>
    </row>
    <row r="904" spans="1:3" x14ac:dyDescent="0.45">
      <c r="A904" s="18" t="s">
        <v>66</v>
      </c>
      <c r="B904" s="18">
        <v>93908</v>
      </c>
      <c r="C904" s="39">
        <v>73407</v>
      </c>
    </row>
    <row r="905" spans="1:3" x14ac:dyDescent="0.45">
      <c r="A905" s="18" t="s">
        <v>66</v>
      </c>
      <c r="B905" s="18">
        <v>93920</v>
      </c>
      <c r="C905" s="39">
        <v>80031</v>
      </c>
    </row>
    <row r="906" spans="1:3" x14ac:dyDescent="0.45">
      <c r="A906" s="18" t="s">
        <v>66</v>
      </c>
      <c r="B906" s="18">
        <v>93921</v>
      </c>
      <c r="C906" s="39">
        <v>112840</v>
      </c>
    </row>
    <row r="907" spans="1:3" x14ac:dyDescent="0.45">
      <c r="A907" s="18" t="s">
        <v>66</v>
      </c>
      <c r="B907" s="18">
        <v>93923</v>
      </c>
      <c r="C907" s="39">
        <v>143808</v>
      </c>
    </row>
    <row r="908" spans="1:3" x14ac:dyDescent="0.45">
      <c r="A908" s="18" t="s">
        <v>66</v>
      </c>
      <c r="B908" s="18">
        <v>93924</v>
      </c>
      <c r="C908" s="39">
        <v>118571</v>
      </c>
    </row>
    <row r="909" spans="1:3" x14ac:dyDescent="0.45">
      <c r="A909" s="18" t="s">
        <v>66</v>
      </c>
      <c r="B909" s="18">
        <v>93925</v>
      </c>
      <c r="C909" s="39">
        <v>78581</v>
      </c>
    </row>
    <row r="910" spans="1:3" x14ac:dyDescent="0.45">
      <c r="A910" s="18" t="s">
        <v>66</v>
      </c>
      <c r="B910" s="18">
        <v>93926</v>
      </c>
      <c r="C910" s="39">
        <v>78581</v>
      </c>
    </row>
    <row r="911" spans="1:3" x14ac:dyDescent="0.45">
      <c r="A911" s="18" t="s">
        <v>66</v>
      </c>
      <c r="B911" s="18">
        <v>93927</v>
      </c>
      <c r="C911" s="39">
        <v>85240</v>
      </c>
    </row>
    <row r="912" spans="1:3" x14ac:dyDescent="0.45">
      <c r="A912" s="18" t="s">
        <v>66</v>
      </c>
      <c r="B912" s="18">
        <v>93928</v>
      </c>
      <c r="C912" s="39">
        <v>80031</v>
      </c>
    </row>
    <row r="913" spans="1:3" x14ac:dyDescent="0.45">
      <c r="A913" s="18" t="s">
        <v>66</v>
      </c>
      <c r="B913" s="18">
        <v>93930</v>
      </c>
      <c r="C913" s="39">
        <v>62436</v>
      </c>
    </row>
    <row r="914" spans="1:3" x14ac:dyDescent="0.45">
      <c r="A914" s="18" t="s">
        <v>66</v>
      </c>
      <c r="B914" s="18">
        <v>93932</v>
      </c>
      <c r="C914" s="39">
        <v>80031</v>
      </c>
    </row>
    <row r="915" spans="1:3" x14ac:dyDescent="0.45">
      <c r="A915" s="18" t="s">
        <v>66</v>
      </c>
      <c r="B915" s="18">
        <v>93933</v>
      </c>
      <c r="C915" s="39">
        <v>64333</v>
      </c>
    </row>
    <row r="916" spans="1:3" x14ac:dyDescent="0.45">
      <c r="A916" s="18" t="s">
        <v>66</v>
      </c>
      <c r="B916" s="18">
        <v>93940</v>
      </c>
      <c r="C916" s="39">
        <v>162793</v>
      </c>
    </row>
    <row r="917" spans="1:3" x14ac:dyDescent="0.45">
      <c r="A917" s="18" t="s">
        <v>66</v>
      </c>
      <c r="B917" s="18">
        <v>93943</v>
      </c>
      <c r="C917" s="39">
        <v>76672</v>
      </c>
    </row>
    <row r="918" spans="1:3" x14ac:dyDescent="0.45">
      <c r="A918" s="18" t="s">
        <v>66</v>
      </c>
      <c r="B918" s="18">
        <v>93950</v>
      </c>
      <c r="C918" s="39">
        <v>82073</v>
      </c>
    </row>
    <row r="919" spans="1:3" x14ac:dyDescent="0.45">
      <c r="A919" s="18" t="s">
        <v>66</v>
      </c>
      <c r="B919" s="18">
        <v>93953</v>
      </c>
      <c r="C919" s="39">
        <v>175827</v>
      </c>
    </row>
    <row r="920" spans="1:3" x14ac:dyDescent="0.45">
      <c r="A920" s="18" t="s">
        <v>66</v>
      </c>
      <c r="B920" s="18">
        <v>93954</v>
      </c>
      <c r="C920" s="39">
        <v>80031</v>
      </c>
    </row>
    <row r="921" spans="1:3" x14ac:dyDescent="0.45">
      <c r="A921" s="18" t="s">
        <v>66</v>
      </c>
      <c r="B921" s="18">
        <v>93955</v>
      </c>
      <c r="C921" s="39">
        <v>79106</v>
      </c>
    </row>
    <row r="922" spans="1:3" x14ac:dyDescent="0.45">
      <c r="A922" s="18" t="s">
        <v>66</v>
      </c>
      <c r="B922" s="18">
        <v>93960</v>
      </c>
      <c r="C922" s="39">
        <v>48015</v>
      </c>
    </row>
    <row r="923" spans="1:3" x14ac:dyDescent="0.45">
      <c r="A923" s="18" t="s">
        <v>66</v>
      </c>
      <c r="B923" s="18">
        <v>93962</v>
      </c>
      <c r="C923" s="39">
        <v>73407</v>
      </c>
    </row>
    <row r="924" spans="1:3" x14ac:dyDescent="0.45">
      <c r="A924" s="18" t="s">
        <v>66</v>
      </c>
      <c r="B924" s="18">
        <v>94002</v>
      </c>
      <c r="C924" s="39">
        <v>155785</v>
      </c>
    </row>
    <row r="925" spans="1:3" x14ac:dyDescent="0.45">
      <c r="A925" s="18" t="s">
        <v>66</v>
      </c>
      <c r="B925" s="18">
        <v>94005</v>
      </c>
      <c r="C925" s="39">
        <v>117598</v>
      </c>
    </row>
    <row r="926" spans="1:3" x14ac:dyDescent="0.45">
      <c r="A926" s="18" t="s">
        <v>66</v>
      </c>
      <c r="B926" s="18">
        <v>94010</v>
      </c>
      <c r="C926" s="39">
        <v>328693</v>
      </c>
    </row>
    <row r="927" spans="1:3" x14ac:dyDescent="0.45">
      <c r="A927" s="18" t="s">
        <v>66</v>
      </c>
      <c r="B927" s="18">
        <v>94014</v>
      </c>
      <c r="C927" s="39">
        <v>117598</v>
      </c>
    </row>
    <row r="928" spans="1:3" x14ac:dyDescent="0.45">
      <c r="A928" s="18" t="s">
        <v>66</v>
      </c>
      <c r="B928" s="18">
        <v>94015</v>
      </c>
      <c r="C928" s="39">
        <v>96248</v>
      </c>
    </row>
    <row r="929" spans="1:3" x14ac:dyDescent="0.45">
      <c r="A929" s="18" t="s">
        <v>66</v>
      </c>
      <c r="B929" s="18">
        <v>94019</v>
      </c>
      <c r="C929" s="39">
        <v>125592</v>
      </c>
    </row>
    <row r="930" spans="1:3" x14ac:dyDescent="0.45">
      <c r="A930" s="18" t="s">
        <v>66</v>
      </c>
      <c r="B930" s="18">
        <v>94020</v>
      </c>
      <c r="C930" s="39">
        <v>127620</v>
      </c>
    </row>
    <row r="931" spans="1:3" x14ac:dyDescent="0.45">
      <c r="A931" s="18" t="s">
        <v>66</v>
      </c>
      <c r="B931" s="18">
        <v>94021</v>
      </c>
      <c r="C931" s="39">
        <v>127620</v>
      </c>
    </row>
    <row r="932" spans="1:3" x14ac:dyDescent="0.45">
      <c r="A932" s="18" t="s">
        <v>66</v>
      </c>
      <c r="B932" s="18">
        <v>94022</v>
      </c>
      <c r="C932" s="39">
        <v>341341</v>
      </c>
    </row>
    <row r="933" spans="1:3" x14ac:dyDescent="0.45">
      <c r="A933" s="18" t="s">
        <v>66</v>
      </c>
      <c r="B933" s="18">
        <v>94024</v>
      </c>
      <c r="C933" s="39">
        <v>248554</v>
      </c>
    </row>
    <row r="934" spans="1:3" x14ac:dyDescent="0.45">
      <c r="A934" s="18" t="s">
        <v>66</v>
      </c>
      <c r="B934" s="18">
        <v>94025</v>
      </c>
      <c r="C934" s="39">
        <v>301639</v>
      </c>
    </row>
    <row r="935" spans="1:3" x14ac:dyDescent="0.45">
      <c r="A935" s="18" t="s">
        <v>66</v>
      </c>
      <c r="B935" s="18">
        <v>94027</v>
      </c>
      <c r="C935" s="39">
        <v>367938</v>
      </c>
    </row>
    <row r="936" spans="1:3" x14ac:dyDescent="0.45">
      <c r="A936" s="18" t="s">
        <v>66</v>
      </c>
      <c r="B936" s="18">
        <v>94028</v>
      </c>
      <c r="C936" s="39">
        <v>273845</v>
      </c>
    </row>
    <row r="937" spans="1:3" x14ac:dyDescent="0.45">
      <c r="A937" s="18" t="s">
        <v>66</v>
      </c>
      <c r="B937" s="18">
        <v>94030</v>
      </c>
      <c r="C937" s="39">
        <v>111574</v>
      </c>
    </row>
    <row r="938" spans="1:3" x14ac:dyDescent="0.45">
      <c r="A938" s="18" t="s">
        <v>66</v>
      </c>
      <c r="B938" s="18">
        <v>94037</v>
      </c>
      <c r="C938" s="39">
        <v>154789</v>
      </c>
    </row>
    <row r="939" spans="1:3" x14ac:dyDescent="0.45">
      <c r="A939" s="18" t="s">
        <v>66</v>
      </c>
      <c r="B939" s="18">
        <v>94038</v>
      </c>
      <c r="C939" s="39">
        <v>148364</v>
      </c>
    </row>
    <row r="940" spans="1:3" x14ac:dyDescent="0.45">
      <c r="A940" s="18" t="s">
        <v>66</v>
      </c>
      <c r="B940" s="18">
        <v>94040</v>
      </c>
      <c r="C940" s="39">
        <v>139653</v>
      </c>
    </row>
    <row r="941" spans="1:3" x14ac:dyDescent="0.45">
      <c r="A941" s="18" t="s">
        <v>66</v>
      </c>
      <c r="B941" s="18">
        <v>94041</v>
      </c>
      <c r="C941" s="39">
        <v>136016</v>
      </c>
    </row>
    <row r="942" spans="1:3" x14ac:dyDescent="0.45">
      <c r="A942" s="18" t="s">
        <v>66</v>
      </c>
      <c r="B942" s="18">
        <v>94043</v>
      </c>
      <c r="C942" s="39">
        <v>77624</v>
      </c>
    </row>
    <row r="943" spans="1:3" x14ac:dyDescent="0.45">
      <c r="A943" s="18" t="s">
        <v>66</v>
      </c>
      <c r="B943" s="18">
        <v>94044</v>
      </c>
      <c r="C943" s="39">
        <v>115009</v>
      </c>
    </row>
    <row r="944" spans="1:3" x14ac:dyDescent="0.45">
      <c r="A944" s="18" t="s">
        <v>66</v>
      </c>
      <c r="B944" s="18">
        <v>94060</v>
      </c>
      <c r="C944" s="39">
        <v>127620</v>
      </c>
    </row>
    <row r="945" spans="1:3" x14ac:dyDescent="0.45">
      <c r="A945" s="18" t="s">
        <v>66</v>
      </c>
      <c r="B945" s="18">
        <v>94061</v>
      </c>
      <c r="C945" s="39">
        <v>136340</v>
      </c>
    </row>
    <row r="946" spans="1:3" x14ac:dyDescent="0.45">
      <c r="A946" s="18" t="s">
        <v>66</v>
      </c>
      <c r="B946" s="18">
        <v>94062</v>
      </c>
      <c r="C946" s="39">
        <v>332938</v>
      </c>
    </row>
    <row r="947" spans="1:3" x14ac:dyDescent="0.45">
      <c r="A947" s="18" t="s">
        <v>66</v>
      </c>
      <c r="B947" s="18">
        <v>94063</v>
      </c>
      <c r="C947" s="39">
        <v>100129</v>
      </c>
    </row>
    <row r="948" spans="1:3" x14ac:dyDescent="0.45">
      <c r="A948" s="18" t="s">
        <v>66</v>
      </c>
      <c r="B948" s="18">
        <v>94065</v>
      </c>
      <c r="C948" s="39">
        <v>116193</v>
      </c>
    </row>
    <row r="949" spans="1:3" x14ac:dyDescent="0.45">
      <c r="A949" s="18" t="s">
        <v>66</v>
      </c>
      <c r="B949" s="18">
        <v>94066</v>
      </c>
      <c r="C949" s="39">
        <v>103249</v>
      </c>
    </row>
    <row r="950" spans="1:3" x14ac:dyDescent="0.45">
      <c r="A950" s="18" t="s">
        <v>66</v>
      </c>
      <c r="B950" s="18">
        <v>94070</v>
      </c>
      <c r="C950" s="39">
        <v>169521</v>
      </c>
    </row>
    <row r="951" spans="1:3" x14ac:dyDescent="0.45">
      <c r="A951" s="18" t="s">
        <v>66</v>
      </c>
      <c r="B951" s="18">
        <v>94074</v>
      </c>
      <c r="C951" s="39">
        <v>127620</v>
      </c>
    </row>
    <row r="952" spans="1:3" x14ac:dyDescent="0.45">
      <c r="A952" s="18" t="s">
        <v>66</v>
      </c>
      <c r="B952" s="18">
        <v>94080</v>
      </c>
      <c r="C952" s="39">
        <v>60928</v>
      </c>
    </row>
    <row r="953" spans="1:3" x14ac:dyDescent="0.45">
      <c r="A953" s="18" t="s">
        <v>66</v>
      </c>
      <c r="B953" s="18">
        <v>94085</v>
      </c>
      <c r="C953" s="39">
        <v>86170</v>
      </c>
    </row>
    <row r="954" spans="1:3" x14ac:dyDescent="0.45">
      <c r="A954" s="18" t="s">
        <v>66</v>
      </c>
      <c r="B954" s="18">
        <v>94086</v>
      </c>
      <c r="C954" s="39">
        <v>88692</v>
      </c>
    </row>
    <row r="955" spans="1:3" x14ac:dyDescent="0.45">
      <c r="A955" s="18" t="s">
        <v>66</v>
      </c>
      <c r="B955" s="18">
        <v>94087</v>
      </c>
      <c r="C955" s="39">
        <v>101593</v>
      </c>
    </row>
    <row r="956" spans="1:3" x14ac:dyDescent="0.45">
      <c r="A956" s="18" t="s">
        <v>66</v>
      </c>
      <c r="B956" s="18">
        <v>94089</v>
      </c>
      <c r="C956" s="39">
        <v>80031</v>
      </c>
    </row>
    <row r="957" spans="1:3" x14ac:dyDescent="0.45">
      <c r="A957" s="18" t="s">
        <v>66</v>
      </c>
      <c r="B957" s="18">
        <v>94102</v>
      </c>
      <c r="C957" s="39">
        <v>34463</v>
      </c>
    </row>
    <row r="958" spans="1:3" x14ac:dyDescent="0.45">
      <c r="A958" s="18" t="s">
        <v>66</v>
      </c>
      <c r="B958" s="18">
        <v>94103</v>
      </c>
      <c r="C958" s="39">
        <v>112313</v>
      </c>
    </row>
    <row r="959" spans="1:3" x14ac:dyDescent="0.45">
      <c r="A959" s="18" t="s">
        <v>66</v>
      </c>
      <c r="B959" s="18">
        <v>94104</v>
      </c>
      <c r="C959" s="39">
        <v>41735</v>
      </c>
    </row>
    <row r="960" spans="1:3" x14ac:dyDescent="0.45">
      <c r="A960" s="18" t="s">
        <v>66</v>
      </c>
      <c r="B960" s="18">
        <v>94105</v>
      </c>
      <c r="C960" s="39">
        <v>156870</v>
      </c>
    </row>
    <row r="961" spans="1:3" x14ac:dyDescent="0.45">
      <c r="A961" s="18" t="s">
        <v>66</v>
      </c>
      <c r="B961" s="18">
        <v>94107</v>
      </c>
      <c r="C961" s="39">
        <v>131600</v>
      </c>
    </row>
    <row r="962" spans="1:3" x14ac:dyDescent="0.45">
      <c r="A962" s="18" t="s">
        <v>66</v>
      </c>
      <c r="B962" s="18">
        <v>94108</v>
      </c>
      <c r="C962" s="39">
        <v>89451</v>
      </c>
    </row>
    <row r="963" spans="1:3" x14ac:dyDescent="0.45">
      <c r="A963" s="18" t="s">
        <v>66</v>
      </c>
      <c r="B963" s="18">
        <v>94109</v>
      </c>
      <c r="C963" s="39">
        <v>83809</v>
      </c>
    </row>
    <row r="964" spans="1:3" x14ac:dyDescent="0.45">
      <c r="A964" s="18" t="s">
        <v>66</v>
      </c>
      <c r="B964" s="18">
        <v>94110</v>
      </c>
      <c r="C964" s="39">
        <v>75614</v>
      </c>
    </row>
    <row r="965" spans="1:3" x14ac:dyDescent="0.45">
      <c r="A965" s="18" t="s">
        <v>66</v>
      </c>
      <c r="B965" s="18">
        <v>94111</v>
      </c>
      <c r="C965" s="39">
        <v>166992</v>
      </c>
    </row>
    <row r="966" spans="1:3" x14ac:dyDescent="0.45">
      <c r="A966" s="18" t="s">
        <v>66</v>
      </c>
      <c r="B966" s="18">
        <v>94112</v>
      </c>
      <c r="C966" s="39">
        <v>87108</v>
      </c>
    </row>
    <row r="967" spans="1:3" x14ac:dyDescent="0.45">
      <c r="A967" s="18" t="s">
        <v>66</v>
      </c>
      <c r="B967" s="18">
        <v>94114</v>
      </c>
      <c r="C967" s="39">
        <v>117618</v>
      </c>
    </row>
    <row r="968" spans="1:3" x14ac:dyDescent="0.45">
      <c r="A968" s="18" t="s">
        <v>66</v>
      </c>
      <c r="B968" s="18">
        <v>94115</v>
      </c>
      <c r="C968" s="39">
        <v>156649</v>
      </c>
    </row>
    <row r="969" spans="1:3" x14ac:dyDescent="0.45">
      <c r="A969" s="18" t="s">
        <v>66</v>
      </c>
      <c r="B969" s="18">
        <v>94116</v>
      </c>
      <c r="C969" s="39">
        <v>98228</v>
      </c>
    </row>
    <row r="970" spans="1:3" x14ac:dyDescent="0.45">
      <c r="A970" s="18" t="s">
        <v>66</v>
      </c>
      <c r="B970" s="18">
        <v>94117</v>
      </c>
      <c r="C970" s="39">
        <v>99646</v>
      </c>
    </row>
    <row r="971" spans="1:3" x14ac:dyDescent="0.45">
      <c r="A971" s="18" t="s">
        <v>66</v>
      </c>
      <c r="B971" s="18">
        <v>94118</v>
      </c>
      <c r="C971" s="39">
        <v>110322</v>
      </c>
    </row>
    <row r="972" spans="1:3" x14ac:dyDescent="0.45">
      <c r="A972" s="18" t="s">
        <v>66</v>
      </c>
      <c r="B972" s="18">
        <v>94121</v>
      </c>
      <c r="C972" s="39">
        <v>88630</v>
      </c>
    </row>
    <row r="973" spans="1:3" x14ac:dyDescent="0.45">
      <c r="A973" s="18" t="s">
        <v>66</v>
      </c>
      <c r="B973" s="18">
        <v>94122</v>
      </c>
      <c r="C973" s="39">
        <v>83905</v>
      </c>
    </row>
    <row r="974" spans="1:3" x14ac:dyDescent="0.45">
      <c r="A974" s="18" t="s">
        <v>66</v>
      </c>
      <c r="B974" s="18">
        <v>94123</v>
      </c>
      <c r="C974" s="39">
        <v>131367</v>
      </c>
    </row>
    <row r="975" spans="1:3" x14ac:dyDescent="0.45">
      <c r="A975" s="18" t="s">
        <v>66</v>
      </c>
      <c r="B975" s="18">
        <v>94124</v>
      </c>
      <c r="C975" s="39">
        <v>58667</v>
      </c>
    </row>
    <row r="976" spans="1:3" x14ac:dyDescent="0.45">
      <c r="A976" s="18" t="s">
        <v>66</v>
      </c>
      <c r="B976" s="18">
        <v>94127</v>
      </c>
      <c r="C976" s="39">
        <v>151582</v>
      </c>
    </row>
    <row r="977" spans="1:3" x14ac:dyDescent="0.45">
      <c r="A977" s="18" t="s">
        <v>66</v>
      </c>
      <c r="B977" s="18">
        <v>94129</v>
      </c>
      <c r="C977" s="39">
        <v>184351</v>
      </c>
    </row>
    <row r="978" spans="1:3" x14ac:dyDescent="0.45">
      <c r="A978" s="18" t="s">
        <v>66</v>
      </c>
      <c r="B978" s="18">
        <v>94130</v>
      </c>
      <c r="C978" s="39">
        <v>63286</v>
      </c>
    </row>
    <row r="979" spans="1:3" x14ac:dyDescent="0.45">
      <c r="A979" s="18" t="s">
        <v>66</v>
      </c>
      <c r="B979" s="18">
        <v>94131</v>
      </c>
      <c r="C979" s="39">
        <v>121315</v>
      </c>
    </row>
    <row r="980" spans="1:3" x14ac:dyDescent="0.45">
      <c r="A980" s="18" t="s">
        <v>66</v>
      </c>
      <c r="B980" s="18">
        <v>94132</v>
      </c>
      <c r="C980" s="39">
        <v>53971</v>
      </c>
    </row>
    <row r="981" spans="1:3" x14ac:dyDescent="0.45">
      <c r="A981" s="18" t="s">
        <v>66</v>
      </c>
      <c r="B981" s="18">
        <v>94133</v>
      </c>
      <c r="C981" s="39">
        <v>69502</v>
      </c>
    </row>
    <row r="982" spans="1:3" x14ac:dyDescent="0.45">
      <c r="A982" s="18" t="s">
        <v>66</v>
      </c>
      <c r="B982" s="18">
        <v>94134</v>
      </c>
      <c r="C982" s="39">
        <v>34246</v>
      </c>
    </row>
    <row r="983" spans="1:3" x14ac:dyDescent="0.45">
      <c r="A983" s="18" t="s">
        <v>66</v>
      </c>
      <c r="B983" s="18">
        <v>94158</v>
      </c>
      <c r="C983" s="39">
        <v>131600</v>
      </c>
    </row>
    <row r="984" spans="1:3" x14ac:dyDescent="0.45">
      <c r="A984" s="18" t="s">
        <v>66</v>
      </c>
      <c r="B984" s="18">
        <v>94301</v>
      </c>
      <c r="C984" s="39">
        <v>190844</v>
      </c>
    </row>
    <row r="985" spans="1:3" x14ac:dyDescent="0.45">
      <c r="A985" s="18" t="s">
        <v>66</v>
      </c>
      <c r="B985" s="18">
        <v>94303</v>
      </c>
      <c r="C985" s="39">
        <v>77624</v>
      </c>
    </row>
    <row r="986" spans="1:3" x14ac:dyDescent="0.45">
      <c r="A986" s="18" t="s">
        <v>66</v>
      </c>
      <c r="B986" s="18">
        <v>94304</v>
      </c>
      <c r="C986" s="39">
        <v>195281</v>
      </c>
    </row>
    <row r="987" spans="1:3" x14ac:dyDescent="0.45">
      <c r="A987" s="18" t="s">
        <v>66</v>
      </c>
      <c r="B987" s="18">
        <v>94305</v>
      </c>
      <c r="C987" s="39">
        <v>196877</v>
      </c>
    </row>
    <row r="988" spans="1:3" x14ac:dyDescent="0.45">
      <c r="A988" s="18" t="s">
        <v>66</v>
      </c>
      <c r="B988" s="18">
        <v>94306</v>
      </c>
      <c r="C988" s="39">
        <v>141762</v>
      </c>
    </row>
    <row r="989" spans="1:3" x14ac:dyDescent="0.45">
      <c r="A989" s="18" t="s">
        <v>66</v>
      </c>
      <c r="B989" s="18">
        <v>94401</v>
      </c>
      <c r="C989" s="39">
        <v>98815</v>
      </c>
    </row>
    <row r="990" spans="1:3" x14ac:dyDescent="0.45">
      <c r="A990" s="18" t="s">
        <v>66</v>
      </c>
      <c r="B990" s="18">
        <v>94402</v>
      </c>
      <c r="C990" s="39">
        <v>329218</v>
      </c>
    </row>
    <row r="991" spans="1:3" x14ac:dyDescent="0.45">
      <c r="A991" s="18" t="s">
        <v>66</v>
      </c>
      <c r="B991" s="18">
        <v>94403</v>
      </c>
      <c r="C991" s="39">
        <v>146565</v>
      </c>
    </row>
    <row r="992" spans="1:3" x14ac:dyDescent="0.45">
      <c r="A992" s="18" t="s">
        <v>66</v>
      </c>
      <c r="B992" s="18">
        <v>94404</v>
      </c>
      <c r="C992" s="39">
        <v>121114</v>
      </c>
    </row>
    <row r="993" spans="1:3" x14ac:dyDescent="0.45">
      <c r="A993" s="18" t="s">
        <v>66</v>
      </c>
      <c r="B993" s="18">
        <v>94501</v>
      </c>
      <c r="C993" s="39">
        <v>78635</v>
      </c>
    </row>
    <row r="994" spans="1:3" x14ac:dyDescent="0.45">
      <c r="A994" s="18" t="s">
        <v>66</v>
      </c>
      <c r="B994" s="18">
        <v>94502</v>
      </c>
      <c r="C994" s="39">
        <v>152290</v>
      </c>
    </row>
    <row r="995" spans="1:3" x14ac:dyDescent="0.45">
      <c r="A995" s="18" t="s">
        <v>66</v>
      </c>
      <c r="B995" s="18">
        <v>94503</v>
      </c>
      <c r="C995" s="39">
        <v>95587</v>
      </c>
    </row>
    <row r="996" spans="1:3" x14ac:dyDescent="0.45">
      <c r="A996" s="18" t="s">
        <v>66</v>
      </c>
      <c r="B996" s="18">
        <v>94505</v>
      </c>
      <c r="C996" s="39">
        <v>81693</v>
      </c>
    </row>
    <row r="997" spans="1:3" x14ac:dyDescent="0.45">
      <c r="A997" s="18" t="s">
        <v>66</v>
      </c>
      <c r="B997" s="18">
        <v>94506</v>
      </c>
      <c r="C997" s="39">
        <v>220589</v>
      </c>
    </row>
    <row r="998" spans="1:3" x14ac:dyDescent="0.45">
      <c r="A998" s="18" t="s">
        <v>66</v>
      </c>
      <c r="B998" s="18">
        <v>94507</v>
      </c>
      <c r="C998" s="39">
        <v>240002</v>
      </c>
    </row>
    <row r="999" spans="1:3" x14ac:dyDescent="0.45">
      <c r="A999" s="18" t="s">
        <v>66</v>
      </c>
      <c r="B999" s="18">
        <v>94508</v>
      </c>
      <c r="C999" s="39">
        <v>126897</v>
      </c>
    </row>
    <row r="1000" spans="1:3" x14ac:dyDescent="0.45">
      <c r="A1000" s="18" t="s">
        <v>66</v>
      </c>
      <c r="B1000" s="18">
        <v>94509</v>
      </c>
      <c r="C1000" s="39">
        <v>68911</v>
      </c>
    </row>
    <row r="1001" spans="1:3" x14ac:dyDescent="0.45">
      <c r="A1001" s="18" t="s">
        <v>66</v>
      </c>
      <c r="B1001" s="18">
        <v>94510</v>
      </c>
      <c r="C1001" s="39">
        <v>76916</v>
      </c>
    </row>
    <row r="1002" spans="1:3" x14ac:dyDescent="0.45">
      <c r="A1002" s="18" t="s">
        <v>66</v>
      </c>
      <c r="B1002" s="18">
        <v>94511</v>
      </c>
      <c r="C1002" s="39">
        <v>61605</v>
      </c>
    </row>
    <row r="1003" spans="1:3" x14ac:dyDescent="0.45">
      <c r="A1003" s="18" t="s">
        <v>66</v>
      </c>
      <c r="B1003" s="18">
        <v>94512</v>
      </c>
      <c r="C1003" s="39">
        <v>67397</v>
      </c>
    </row>
    <row r="1004" spans="1:3" x14ac:dyDescent="0.45">
      <c r="A1004" s="18" t="s">
        <v>66</v>
      </c>
      <c r="B1004" s="18">
        <v>94513</v>
      </c>
      <c r="C1004" s="39">
        <v>78559</v>
      </c>
    </row>
    <row r="1005" spans="1:3" x14ac:dyDescent="0.45">
      <c r="A1005" s="18" t="s">
        <v>66</v>
      </c>
      <c r="B1005" s="18">
        <v>94514</v>
      </c>
      <c r="C1005" s="39">
        <v>81693</v>
      </c>
    </row>
    <row r="1006" spans="1:3" x14ac:dyDescent="0.45">
      <c r="A1006" s="18" t="s">
        <v>66</v>
      </c>
      <c r="B1006" s="18">
        <v>94515</v>
      </c>
      <c r="C1006" s="39">
        <v>88745</v>
      </c>
    </row>
    <row r="1007" spans="1:3" x14ac:dyDescent="0.45">
      <c r="A1007" s="18" t="s">
        <v>66</v>
      </c>
      <c r="B1007" s="18">
        <v>94516</v>
      </c>
      <c r="C1007" s="39">
        <v>138888</v>
      </c>
    </row>
    <row r="1008" spans="1:3" x14ac:dyDescent="0.45">
      <c r="A1008" s="18" t="s">
        <v>66</v>
      </c>
      <c r="B1008" s="18">
        <v>94517</v>
      </c>
      <c r="C1008" s="39">
        <v>135468</v>
      </c>
    </row>
    <row r="1009" spans="1:3" x14ac:dyDescent="0.45">
      <c r="A1009" s="18" t="s">
        <v>66</v>
      </c>
      <c r="B1009" s="18">
        <v>94518</v>
      </c>
      <c r="C1009" s="39">
        <v>68186</v>
      </c>
    </row>
    <row r="1010" spans="1:3" x14ac:dyDescent="0.45">
      <c r="A1010" s="18" t="s">
        <v>66</v>
      </c>
      <c r="B1010" s="18">
        <v>94519</v>
      </c>
      <c r="C1010" s="39">
        <v>104715</v>
      </c>
    </row>
    <row r="1011" spans="1:3" x14ac:dyDescent="0.45">
      <c r="A1011" s="18" t="s">
        <v>66</v>
      </c>
      <c r="B1011" s="18">
        <v>94520</v>
      </c>
      <c r="C1011" s="39">
        <v>56590</v>
      </c>
    </row>
    <row r="1012" spans="1:3" x14ac:dyDescent="0.45">
      <c r="A1012" s="18" t="s">
        <v>66</v>
      </c>
      <c r="B1012" s="18">
        <v>94521</v>
      </c>
      <c r="C1012" s="39">
        <v>89506</v>
      </c>
    </row>
    <row r="1013" spans="1:3" x14ac:dyDescent="0.45">
      <c r="A1013" s="18" t="s">
        <v>66</v>
      </c>
      <c r="B1013" s="18">
        <v>94523</v>
      </c>
      <c r="C1013" s="39">
        <v>103557</v>
      </c>
    </row>
    <row r="1014" spans="1:3" x14ac:dyDescent="0.45">
      <c r="A1014" s="18" t="s">
        <v>66</v>
      </c>
      <c r="B1014" s="18">
        <v>94525</v>
      </c>
      <c r="C1014" s="39">
        <v>64972</v>
      </c>
    </row>
    <row r="1015" spans="1:3" x14ac:dyDescent="0.45">
      <c r="A1015" s="18" t="s">
        <v>66</v>
      </c>
      <c r="B1015" s="18">
        <v>94526</v>
      </c>
      <c r="C1015" s="39">
        <v>134077</v>
      </c>
    </row>
    <row r="1016" spans="1:3" x14ac:dyDescent="0.45">
      <c r="A1016" s="18" t="s">
        <v>66</v>
      </c>
      <c r="B1016" s="18">
        <v>94528</v>
      </c>
      <c r="C1016" s="39">
        <v>240002</v>
      </c>
    </row>
    <row r="1017" spans="1:3" x14ac:dyDescent="0.45">
      <c r="A1017" s="18" t="s">
        <v>66</v>
      </c>
      <c r="B1017" s="18">
        <v>94530</v>
      </c>
      <c r="C1017" s="39">
        <v>126945</v>
      </c>
    </row>
    <row r="1018" spans="1:3" x14ac:dyDescent="0.45">
      <c r="A1018" s="18" t="s">
        <v>66</v>
      </c>
      <c r="B1018" s="18">
        <v>94531</v>
      </c>
      <c r="C1018" s="39">
        <v>84830</v>
      </c>
    </row>
    <row r="1019" spans="1:3" x14ac:dyDescent="0.45">
      <c r="A1019" s="18" t="s">
        <v>66</v>
      </c>
      <c r="B1019" s="18">
        <v>94533</v>
      </c>
      <c r="C1019" s="39">
        <v>97835</v>
      </c>
    </row>
    <row r="1020" spans="1:3" x14ac:dyDescent="0.45">
      <c r="A1020" s="18" t="s">
        <v>66</v>
      </c>
      <c r="B1020" s="18">
        <v>94534</v>
      </c>
      <c r="C1020" s="39">
        <v>125051</v>
      </c>
    </row>
    <row r="1021" spans="1:3" x14ac:dyDescent="0.45">
      <c r="A1021" s="18" t="s">
        <v>66</v>
      </c>
      <c r="B1021" s="18">
        <v>94535</v>
      </c>
      <c r="C1021" s="39">
        <v>108633</v>
      </c>
    </row>
    <row r="1022" spans="1:3" x14ac:dyDescent="0.45">
      <c r="A1022" s="18" t="s">
        <v>66</v>
      </c>
      <c r="B1022" s="18">
        <v>94536</v>
      </c>
      <c r="C1022" s="39">
        <v>94919</v>
      </c>
    </row>
    <row r="1023" spans="1:3" x14ac:dyDescent="0.45">
      <c r="A1023" s="18" t="s">
        <v>66</v>
      </c>
      <c r="B1023" s="18">
        <v>94538</v>
      </c>
      <c r="C1023" s="39">
        <v>139404</v>
      </c>
    </row>
    <row r="1024" spans="1:3" x14ac:dyDescent="0.45">
      <c r="A1024" s="18" t="s">
        <v>66</v>
      </c>
      <c r="B1024" s="18">
        <v>94539</v>
      </c>
      <c r="C1024" s="39">
        <v>224261</v>
      </c>
    </row>
    <row r="1025" spans="1:3" x14ac:dyDescent="0.45">
      <c r="A1025" s="18" t="s">
        <v>66</v>
      </c>
      <c r="B1025" s="18">
        <v>94541</v>
      </c>
      <c r="C1025" s="39">
        <v>59455</v>
      </c>
    </row>
    <row r="1026" spans="1:3" x14ac:dyDescent="0.45">
      <c r="A1026" s="18" t="s">
        <v>66</v>
      </c>
      <c r="B1026" s="18">
        <v>94542</v>
      </c>
      <c r="C1026" s="39">
        <v>164887</v>
      </c>
    </row>
    <row r="1027" spans="1:3" x14ac:dyDescent="0.45">
      <c r="A1027" s="18" t="s">
        <v>66</v>
      </c>
      <c r="B1027" s="18">
        <v>94544</v>
      </c>
      <c r="C1027" s="39">
        <v>69287</v>
      </c>
    </row>
    <row r="1028" spans="1:3" x14ac:dyDescent="0.45">
      <c r="A1028" s="18" t="s">
        <v>66</v>
      </c>
      <c r="B1028" s="18">
        <v>94545</v>
      </c>
      <c r="C1028" s="39">
        <v>108472</v>
      </c>
    </row>
    <row r="1029" spans="1:3" x14ac:dyDescent="0.45">
      <c r="A1029" s="18" t="s">
        <v>66</v>
      </c>
      <c r="B1029" s="18">
        <v>94546</v>
      </c>
      <c r="C1029" s="39">
        <v>125228</v>
      </c>
    </row>
    <row r="1030" spans="1:3" x14ac:dyDescent="0.45">
      <c r="A1030" s="18" t="s">
        <v>66</v>
      </c>
      <c r="B1030" s="18">
        <v>94547</v>
      </c>
      <c r="C1030" s="39">
        <v>85163</v>
      </c>
    </row>
    <row r="1031" spans="1:3" x14ac:dyDescent="0.45">
      <c r="A1031" s="18" t="s">
        <v>66</v>
      </c>
      <c r="B1031" s="18">
        <v>94548</v>
      </c>
      <c r="C1031" s="39">
        <v>92218</v>
      </c>
    </row>
    <row r="1032" spans="1:3" x14ac:dyDescent="0.45">
      <c r="A1032" s="18" t="s">
        <v>66</v>
      </c>
      <c r="B1032" s="18">
        <v>94549</v>
      </c>
      <c r="C1032" s="39">
        <v>227649</v>
      </c>
    </row>
    <row r="1033" spans="1:3" x14ac:dyDescent="0.45">
      <c r="A1033" s="18" t="s">
        <v>66</v>
      </c>
      <c r="B1033" s="18">
        <v>94550</v>
      </c>
      <c r="C1033" s="39">
        <v>144915</v>
      </c>
    </row>
    <row r="1034" spans="1:3" x14ac:dyDescent="0.45">
      <c r="A1034" s="18" t="s">
        <v>66</v>
      </c>
      <c r="B1034" s="18">
        <v>94551</v>
      </c>
      <c r="C1034" s="39">
        <v>106518</v>
      </c>
    </row>
    <row r="1035" spans="1:3" x14ac:dyDescent="0.45">
      <c r="A1035" s="18" t="s">
        <v>66</v>
      </c>
      <c r="B1035" s="18">
        <v>94552</v>
      </c>
      <c r="C1035" s="39">
        <v>143553</v>
      </c>
    </row>
    <row r="1036" spans="1:3" x14ac:dyDescent="0.45">
      <c r="A1036" s="18" t="s">
        <v>66</v>
      </c>
      <c r="B1036" s="18">
        <v>94553</v>
      </c>
      <c r="C1036" s="39">
        <v>73094</v>
      </c>
    </row>
    <row r="1037" spans="1:3" x14ac:dyDescent="0.45">
      <c r="A1037" s="18" t="s">
        <v>66</v>
      </c>
      <c r="B1037" s="18">
        <v>94555</v>
      </c>
      <c r="C1037" s="39">
        <v>139404</v>
      </c>
    </row>
    <row r="1038" spans="1:3" x14ac:dyDescent="0.45">
      <c r="A1038" s="18" t="s">
        <v>66</v>
      </c>
      <c r="B1038" s="18">
        <v>94556</v>
      </c>
      <c r="C1038" s="39">
        <v>179190</v>
      </c>
    </row>
    <row r="1039" spans="1:3" x14ac:dyDescent="0.45">
      <c r="A1039" s="18" t="s">
        <v>66</v>
      </c>
      <c r="B1039" s="18">
        <v>94558</v>
      </c>
      <c r="C1039" s="39">
        <v>145626</v>
      </c>
    </row>
    <row r="1040" spans="1:3" x14ac:dyDescent="0.45">
      <c r="A1040" s="18" t="s">
        <v>66</v>
      </c>
      <c r="B1040" s="18">
        <v>94559</v>
      </c>
      <c r="C1040" s="39">
        <v>134166</v>
      </c>
    </row>
    <row r="1041" spans="1:3" x14ac:dyDescent="0.45">
      <c r="A1041" s="18" t="s">
        <v>66</v>
      </c>
      <c r="B1041" s="18">
        <v>94560</v>
      </c>
      <c r="C1041" s="39">
        <v>84424</v>
      </c>
    </row>
    <row r="1042" spans="1:3" x14ac:dyDescent="0.45">
      <c r="A1042" s="18" t="s">
        <v>66</v>
      </c>
      <c r="B1042" s="18">
        <v>94561</v>
      </c>
      <c r="C1042" s="39">
        <v>92218</v>
      </c>
    </row>
    <row r="1043" spans="1:3" x14ac:dyDescent="0.45">
      <c r="A1043" s="18" t="s">
        <v>66</v>
      </c>
      <c r="B1043" s="18">
        <v>94563</v>
      </c>
      <c r="C1043" s="39">
        <v>250566</v>
      </c>
    </row>
    <row r="1044" spans="1:3" x14ac:dyDescent="0.45">
      <c r="A1044" s="18" t="s">
        <v>66</v>
      </c>
      <c r="B1044" s="18">
        <v>94564</v>
      </c>
      <c r="C1044" s="39">
        <v>96451</v>
      </c>
    </row>
    <row r="1045" spans="1:3" x14ac:dyDescent="0.45">
      <c r="A1045" s="18" t="s">
        <v>66</v>
      </c>
      <c r="B1045" s="18">
        <v>94565</v>
      </c>
      <c r="C1045" s="39">
        <v>57242</v>
      </c>
    </row>
    <row r="1046" spans="1:3" x14ac:dyDescent="0.45">
      <c r="A1046" s="18" t="s">
        <v>66</v>
      </c>
      <c r="B1046" s="18">
        <v>94566</v>
      </c>
      <c r="C1046" s="39">
        <v>202953</v>
      </c>
    </row>
    <row r="1047" spans="1:3" x14ac:dyDescent="0.45">
      <c r="A1047" s="18" t="s">
        <v>66</v>
      </c>
      <c r="B1047" s="18">
        <v>94567</v>
      </c>
      <c r="C1047" s="39">
        <v>85396</v>
      </c>
    </row>
    <row r="1048" spans="1:3" x14ac:dyDescent="0.45">
      <c r="A1048" s="18" t="s">
        <v>66</v>
      </c>
      <c r="B1048" s="18">
        <v>94568</v>
      </c>
      <c r="C1048" s="39">
        <v>96308</v>
      </c>
    </row>
    <row r="1049" spans="1:3" x14ac:dyDescent="0.45">
      <c r="A1049" s="18" t="s">
        <v>66</v>
      </c>
      <c r="B1049" s="18">
        <v>94569</v>
      </c>
      <c r="C1049" s="39">
        <v>73094</v>
      </c>
    </row>
    <row r="1050" spans="1:3" x14ac:dyDescent="0.45">
      <c r="A1050" s="18" t="s">
        <v>66</v>
      </c>
      <c r="B1050" s="18">
        <v>94571</v>
      </c>
      <c r="C1050" s="39">
        <v>67397</v>
      </c>
    </row>
    <row r="1051" spans="1:3" x14ac:dyDescent="0.45">
      <c r="A1051" s="18" t="s">
        <v>66</v>
      </c>
      <c r="B1051" s="18">
        <v>94572</v>
      </c>
      <c r="C1051" s="39">
        <v>96068</v>
      </c>
    </row>
    <row r="1052" spans="1:3" x14ac:dyDescent="0.45">
      <c r="A1052" s="18" t="s">
        <v>66</v>
      </c>
      <c r="B1052" s="18">
        <v>94573</v>
      </c>
      <c r="C1052" s="39">
        <v>213100</v>
      </c>
    </row>
    <row r="1053" spans="1:3" x14ac:dyDescent="0.45">
      <c r="A1053" s="18" t="s">
        <v>66</v>
      </c>
      <c r="B1053" s="18">
        <v>94574</v>
      </c>
      <c r="C1053" s="39">
        <v>126897</v>
      </c>
    </row>
    <row r="1054" spans="1:3" x14ac:dyDescent="0.45">
      <c r="A1054" s="18" t="s">
        <v>66</v>
      </c>
      <c r="B1054" s="18">
        <v>94575</v>
      </c>
      <c r="C1054" s="39">
        <v>179409</v>
      </c>
    </row>
    <row r="1055" spans="1:3" x14ac:dyDescent="0.45">
      <c r="A1055" s="18" t="s">
        <v>66</v>
      </c>
      <c r="B1055" s="18">
        <v>94576</v>
      </c>
      <c r="C1055" s="39">
        <v>126897</v>
      </c>
    </row>
    <row r="1056" spans="1:3" x14ac:dyDescent="0.45">
      <c r="A1056" s="18" t="s">
        <v>66</v>
      </c>
      <c r="B1056" s="18">
        <v>94577</v>
      </c>
      <c r="C1056" s="39">
        <v>70301</v>
      </c>
    </row>
    <row r="1057" spans="1:3" x14ac:dyDescent="0.45">
      <c r="A1057" s="18" t="s">
        <v>66</v>
      </c>
      <c r="B1057" s="18">
        <v>94578</v>
      </c>
      <c r="C1057" s="39">
        <v>68996</v>
      </c>
    </row>
    <row r="1058" spans="1:3" x14ac:dyDescent="0.45">
      <c r="A1058" s="18" t="s">
        <v>66</v>
      </c>
      <c r="B1058" s="18">
        <v>94579</v>
      </c>
      <c r="C1058" s="39">
        <v>81882</v>
      </c>
    </row>
    <row r="1059" spans="1:3" x14ac:dyDescent="0.45">
      <c r="A1059" s="18" t="s">
        <v>66</v>
      </c>
      <c r="B1059" s="18">
        <v>94580</v>
      </c>
      <c r="C1059" s="39">
        <v>80643</v>
      </c>
    </row>
    <row r="1060" spans="1:3" x14ac:dyDescent="0.45">
      <c r="A1060" s="18" t="s">
        <v>66</v>
      </c>
      <c r="B1060" s="18">
        <v>94582</v>
      </c>
      <c r="C1060" s="39">
        <v>99790</v>
      </c>
    </row>
    <row r="1061" spans="1:3" x14ac:dyDescent="0.45">
      <c r="A1061" s="18" t="s">
        <v>66</v>
      </c>
      <c r="B1061" s="18">
        <v>94583</v>
      </c>
      <c r="C1061" s="39">
        <v>176908</v>
      </c>
    </row>
    <row r="1062" spans="1:3" x14ac:dyDescent="0.45">
      <c r="A1062" s="18" t="s">
        <v>66</v>
      </c>
      <c r="B1062" s="18">
        <v>94585</v>
      </c>
      <c r="C1062" s="39">
        <v>67397</v>
      </c>
    </row>
    <row r="1063" spans="1:3" x14ac:dyDescent="0.45">
      <c r="A1063" s="18" t="s">
        <v>66</v>
      </c>
      <c r="B1063" s="18">
        <v>94586</v>
      </c>
      <c r="C1063" s="39">
        <v>202953</v>
      </c>
    </row>
    <row r="1064" spans="1:3" x14ac:dyDescent="0.45">
      <c r="A1064" s="18" t="s">
        <v>66</v>
      </c>
      <c r="B1064" s="18">
        <v>94587</v>
      </c>
      <c r="C1064" s="39">
        <v>59719</v>
      </c>
    </row>
    <row r="1065" spans="1:3" x14ac:dyDescent="0.45">
      <c r="A1065" s="18" t="s">
        <v>66</v>
      </c>
      <c r="B1065" s="18">
        <v>94588</v>
      </c>
      <c r="C1065" s="39">
        <v>174271</v>
      </c>
    </row>
    <row r="1066" spans="1:3" x14ac:dyDescent="0.45">
      <c r="A1066" s="18" t="s">
        <v>66</v>
      </c>
      <c r="B1066" s="18">
        <v>94589</v>
      </c>
      <c r="C1066" s="39">
        <v>110865</v>
      </c>
    </row>
    <row r="1067" spans="1:3" x14ac:dyDescent="0.45">
      <c r="A1067" s="18" t="s">
        <v>66</v>
      </c>
      <c r="B1067" s="18">
        <v>94590</v>
      </c>
      <c r="C1067" s="39">
        <v>56414</v>
      </c>
    </row>
    <row r="1068" spans="1:3" x14ac:dyDescent="0.45">
      <c r="A1068" s="18" t="s">
        <v>66</v>
      </c>
      <c r="B1068" s="18">
        <v>94591</v>
      </c>
      <c r="C1068" s="39">
        <v>129077</v>
      </c>
    </row>
    <row r="1069" spans="1:3" x14ac:dyDescent="0.45">
      <c r="A1069" s="18" t="s">
        <v>66</v>
      </c>
      <c r="B1069" s="18">
        <v>94592</v>
      </c>
      <c r="C1069" s="39">
        <v>63061</v>
      </c>
    </row>
    <row r="1070" spans="1:3" x14ac:dyDescent="0.45">
      <c r="A1070" s="18" t="s">
        <v>66</v>
      </c>
      <c r="B1070" s="18">
        <v>94595</v>
      </c>
      <c r="C1070" s="39">
        <v>86047</v>
      </c>
    </row>
    <row r="1071" spans="1:3" x14ac:dyDescent="0.45">
      <c r="A1071" s="18" t="s">
        <v>66</v>
      </c>
      <c r="B1071" s="18">
        <v>94596</v>
      </c>
      <c r="C1071" s="39">
        <v>111514</v>
      </c>
    </row>
    <row r="1072" spans="1:3" x14ac:dyDescent="0.45">
      <c r="A1072" s="18" t="s">
        <v>66</v>
      </c>
      <c r="B1072" s="18">
        <v>94597</v>
      </c>
      <c r="C1072" s="39">
        <v>97310</v>
      </c>
    </row>
    <row r="1073" spans="1:3" x14ac:dyDescent="0.45">
      <c r="A1073" s="18" t="s">
        <v>66</v>
      </c>
      <c r="B1073" s="18">
        <v>94598</v>
      </c>
      <c r="C1073" s="39">
        <v>153359</v>
      </c>
    </row>
    <row r="1074" spans="1:3" x14ac:dyDescent="0.45">
      <c r="A1074" s="18" t="s">
        <v>66</v>
      </c>
      <c r="B1074" s="18">
        <v>94599</v>
      </c>
      <c r="C1074" s="39">
        <v>96796</v>
      </c>
    </row>
    <row r="1075" spans="1:3" x14ac:dyDescent="0.45">
      <c r="A1075" s="18" t="s">
        <v>66</v>
      </c>
      <c r="B1075" s="18">
        <v>94601</v>
      </c>
      <c r="C1075" s="39">
        <v>44669</v>
      </c>
    </row>
    <row r="1076" spans="1:3" x14ac:dyDescent="0.45">
      <c r="A1076" s="18" t="s">
        <v>66</v>
      </c>
      <c r="B1076" s="18">
        <v>94602</v>
      </c>
      <c r="C1076" s="39">
        <v>96684</v>
      </c>
    </row>
    <row r="1077" spans="1:3" x14ac:dyDescent="0.45">
      <c r="A1077" s="18" t="s">
        <v>66</v>
      </c>
      <c r="B1077" s="18">
        <v>94603</v>
      </c>
      <c r="C1077" s="39">
        <v>46391</v>
      </c>
    </row>
    <row r="1078" spans="1:3" x14ac:dyDescent="0.45">
      <c r="A1078" s="18" t="s">
        <v>66</v>
      </c>
      <c r="B1078" s="18">
        <v>94605</v>
      </c>
      <c r="C1078" s="39">
        <v>65174</v>
      </c>
    </row>
    <row r="1079" spans="1:3" x14ac:dyDescent="0.45">
      <c r="A1079" s="18" t="s">
        <v>66</v>
      </c>
      <c r="B1079" s="18">
        <v>94606</v>
      </c>
      <c r="C1079" s="39">
        <v>45485</v>
      </c>
    </row>
    <row r="1080" spans="1:3" x14ac:dyDescent="0.45">
      <c r="A1080" s="18" t="s">
        <v>66</v>
      </c>
      <c r="B1080" s="18">
        <v>94607</v>
      </c>
      <c r="C1080" s="39">
        <v>33311</v>
      </c>
    </row>
    <row r="1081" spans="1:3" x14ac:dyDescent="0.45">
      <c r="A1081" s="18" t="s">
        <v>66</v>
      </c>
      <c r="B1081" s="18">
        <v>94608</v>
      </c>
      <c r="C1081" s="39">
        <v>113663</v>
      </c>
    </row>
    <row r="1082" spans="1:3" x14ac:dyDescent="0.45">
      <c r="A1082" s="18" t="s">
        <v>66</v>
      </c>
      <c r="B1082" s="18">
        <v>94609</v>
      </c>
      <c r="C1082" s="39">
        <v>52380</v>
      </c>
    </row>
    <row r="1083" spans="1:3" x14ac:dyDescent="0.45">
      <c r="A1083" s="18" t="s">
        <v>66</v>
      </c>
      <c r="B1083" s="18">
        <v>94610</v>
      </c>
      <c r="C1083" s="39">
        <v>201250</v>
      </c>
    </row>
    <row r="1084" spans="1:3" x14ac:dyDescent="0.45">
      <c r="A1084" s="18" t="s">
        <v>66</v>
      </c>
      <c r="B1084" s="18">
        <v>94611</v>
      </c>
      <c r="C1084" s="39">
        <v>157777</v>
      </c>
    </row>
    <row r="1085" spans="1:3" x14ac:dyDescent="0.45">
      <c r="A1085" s="18" t="s">
        <v>66</v>
      </c>
      <c r="B1085" s="18">
        <v>94612</v>
      </c>
      <c r="C1085" s="39">
        <v>32126</v>
      </c>
    </row>
    <row r="1086" spans="1:3" x14ac:dyDescent="0.45">
      <c r="A1086" s="18" t="s">
        <v>66</v>
      </c>
      <c r="B1086" s="18">
        <v>94613</v>
      </c>
      <c r="C1086" s="39">
        <v>64181</v>
      </c>
    </row>
    <row r="1087" spans="1:3" x14ac:dyDescent="0.45">
      <c r="A1087" s="18" t="s">
        <v>66</v>
      </c>
      <c r="B1087" s="18">
        <v>94618</v>
      </c>
      <c r="C1087" s="39">
        <v>248865</v>
      </c>
    </row>
    <row r="1088" spans="1:3" x14ac:dyDescent="0.45">
      <c r="A1088" s="18" t="s">
        <v>66</v>
      </c>
      <c r="B1088" s="18">
        <v>94619</v>
      </c>
      <c r="C1088" s="39">
        <v>119031</v>
      </c>
    </row>
    <row r="1089" spans="1:3" x14ac:dyDescent="0.45">
      <c r="A1089" s="18" t="s">
        <v>66</v>
      </c>
      <c r="B1089" s="18">
        <v>94621</v>
      </c>
      <c r="C1089" s="39">
        <v>47134</v>
      </c>
    </row>
    <row r="1090" spans="1:3" x14ac:dyDescent="0.45">
      <c r="A1090" s="18" t="s">
        <v>66</v>
      </c>
      <c r="B1090" s="18">
        <v>94702</v>
      </c>
      <c r="C1090" s="39">
        <v>62662</v>
      </c>
    </row>
    <row r="1091" spans="1:3" x14ac:dyDescent="0.45">
      <c r="A1091" s="18" t="s">
        <v>66</v>
      </c>
      <c r="B1091" s="18">
        <v>94703</v>
      </c>
      <c r="C1091" s="39">
        <v>80052</v>
      </c>
    </row>
    <row r="1092" spans="1:3" x14ac:dyDescent="0.45">
      <c r="A1092" s="18" t="s">
        <v>66</v>
      </c>
      <c r="B1092" s="18">
        <v>94704</v>
      </c>
      <c r="C1092" s="39">
        <v>28382</v>
      </c>
    </row>
    <row r="1093" spans="1:3" x14ac:dyDescent="0.45">
      <c r="A1093" s="18" t="s">
        <v>66</v>
      </c>
      <c r="B1093" s="18">
        <v>94705</v>
      </c>
      <c r="C1093" s="39">
        <v>239217</v>
      </c>
    </row>
    <row r="1094" spans="1:3" x14ac:dyDescent="0.45">
      <c r="A1094" s="18" t="s">
        <v>66</v>
      </c>
      <c r="B1094" s="18">
        <v>94706</v>
      </c>
      <c r="C1094" s="39">
        <v>84534</v>
      </c>
    </row>
    <row r="1095" spans="1:3" x14ac:dyDescent="0.45">
      <c r="A1095" s="18" t="s">
        <v>66</v>
      </c>
      <c r="B1095" s="18">
        <v>94707</v>
      </c>
      <c r="C1095" s="39">
        <v>190541</v>
      </c>
    </row>
    <row r="1096" spans="1:3" x14ac:dyDescent="0.45">
      <c r="A1096" s="18" t="s">
        <v>66</v>
      </c>
      <c r="B1096" s="18">
        <v>94708</v>
      </c>
      <c r="C1096" s="39">
        <v>128308</v>
      </c>
    </row>
    <row r="1097" spans="1:3" x14ac:dyDescent="0.45">
      <c r="A1097" s="18" t="s">
        <v>66</v>
      </c>
      <c r="B1097" s="18">
        <v>94709</v>
      </c>
      <c r="C1097" s="39">
        <v>96258</v>
      </c>
    </row>
    <row r="1098" spans="1:3" x14ac:dyDescent="0.45">
      <c r="A1098" s="18" t="s">
        <v>66</v>
      </c>
      <c r="B1098" s="18">
        <v>94710</v>
      </c>
      <c r="C1098" s="39">
        <v>70389</v>
      </c>
    </row>
    <row r="1099" spans="1:3" x14ac:dyDescent="0.45">
      <c r="A1099" s="18" t="s">
        <v>66</v>
      </c>
      <c r="B1099" s="18">
        <v>94720</v>
      </c>
      <c r="C1099" s="39">
        <v>148000</v>
      </c>
    </row>
    <row r="1100" spans="1:3" x14ac:dyDescent="0.45">
      <c r="A1100" s="18" t="s">
        <v>66</v>
      </c>
      <c r="B1100" s="18">
        <v>94801</v>
      </c>
      <c r="C1100" s="39">
        <v>94330</v>
      </c>
    </row>
    <row r="1101" spans="1:3" x14ac:dyDescent="0.45">
      <c r="A1101" s="18" t="s">
        <v>66</v>
      </c>
      <c r="B1101" s="18">
        <v>94803</v>
      </c>
      <c r="C1101" s="39">
        <v>82187</v>
      </c>
    </row>
    <row r="1102" spans="1:3" x14ac:dyDescent="0.45">
      <c r="A1102" s="18" t="s">
        <v>66</v>
      </c>
      <c r="B1102" s="18">
        <v>94804</v>
      </c>
      <c r="C1102" s="39">
        <v>76911</v>
      </c>
    </row>
    <row r="1103" spans="1:3" x14ac:dyDescent="0.45">
      <c r="A1103" s="18" t="s">
        <v>66</v>
      </c>
      <c r="B1103" s="18">
        <v>94805</v>
      </c>
      <c r="C1103" s="39">
        <v>89033</v>
      </c>
    </row>
    <row r="1104" spans="1:3" x14ac:dyDescent="0.45">
      <c r="A1104" s="18" t="s">
        <v>66</v>
      </c>
      <c r="B1104" s="18">
        <v>94806</v>
      </c>
      <c r="C1104" s="39">
        <v>71820</v>
      </c>
    </row>
    <row r="1105" spans="1:3" x14ac:dyDescent="0.45">
      <c r="A1105" s="18" t="s">
        <v>66</v>
      </c>
      <c r="B1105" s="18">
        <v>94850</v>
      </c>
      <c r="C1105" s="39">
        <v>76911</v>
      </c>
    </row>
    <row r="1106" spans="1:3" x14ac:dyDescent="0.45">
      <c r="A1106" s="18" t="s">
        <v>66</v>
      </c>
      <c r="B1106" s="18">
        <v>94901</v>
      </c>
      <c r="C1106" s="39">
        <v>167514</v>
      </c>
    </row>
    <row r="1107" spans="1:3" x14ac:dyDescent="0.45">
      <c r="A1107" s="18" t="s">
        <v>66</v>
      </c>
      <c r="B1107" s="18">
        <v>94903</v>
      </c>
      <c r="C1107" s="39">
        <v>112878</v>
      </c>
    </row>
    <row r="1108" spans="1:3" x14ac:dyDescent="0.45">
      <c r="A1108" s="18" t="s">
        <v>66</v>
      </c>
      <c r="B1108" s="18">
        <v>94904</v>
      </c>
      <c r="C1108" s="39">
        <v>231729</v>
      </c>
    </row>
    <row r="1109" spans="1:3" x14ac:dyDescent="0.45">
      <c r="A1109" s="18" t="s">
        <v>66</v>
      </c>
      <c r="B1109" s="18">
        <v>94920</v>
      </c>
      <c r="C1109" s="39">
        <v>209474</v>
      </c>
    </row>
    <row r="1110" spans="1:3" x14ac:dyDescent="0.45">
      <c r="A1110" s="18" t="s">
        <v>66</v>
      </c>
      <c r="B1110" s="18">
        <v>94922</v>
      </c>
      <c r="C1110" s="39">
        <v>95725</v>
      </c>
    </row>
    <row r="1111" spans="1:3" x14ac:dyDescent="0.45">
      <c r="A1111" s="18" t="s">
        <v>66</v>
      </c>
      <c r="B1111" s="18">
        <v>94923</v>
      </c>
      <c r="C1111" s="39">
        <v>95725</v>
      </c>
    </row>
    <row r="1112" spans="1:3" x14ac:dyDescent="0.45">
      <c r="A1112" s="18" t="s">
        <v>66</v>
      </c>
      <c r="B1112" s="18">
        <v>94924</v>
      </c>
      <c r="C1112" s="39">
        <v>87280</v>
      </c>
    </row>
    <row r="1113" spans="1:3" x14ac:dyDescent="0.45">
      <c r="A1113" s="18" t="s">
        <v>66</v>
      </c>
      <c r="B1113" s="18">
        <v>94925</v>
      </c>
      <c r="C1113" s="39">
        <v>117188</v>
      </c>
    </row>
    <row r="1114" spans="1:3" x14ac:dyDescent="0.45">
      <c r="A1114" s="18" t="s">
        <v>66</v>
      </c>
      <c r="B1114" s="18">
        <v>94928</v>
      </c>
      <c r="C1114" s="39">
        <v>68526</v>
      </c>
    </row>
    <row r="1115" spans="1:3" x14ac:dyDescent="0.45">
      <c r="A1115" s="18" t="s">
        <v>66</v>
      </c>
      <c r="B1115" s="18">
        <v>94929</v>
      </c>
      <c r="C1115" s="39">
        <v>118315</v>
      </c>
    </row>
    <row r="1116" spans="1:3" x14ac:dyDescent="0.45">
      <c r="A1116" s="18" t="s">
        <v>66</v>
      </c>
      <c r="B1116" s="18">
        <v>94930</v>
      </c>
      <c r="C1116" s="39">
        <v>128269</v>
      </c>
    </row>
    <row r="1117" spans="1:3" x14ac:dyDescent="0.45">
      <c r="A1117" s="18" t="s">
        <v>66</v>
      </c>
      <c r="B1117" s="18">
        <v>94931</v>
      </c>
      <c r="C1117" s="39">
        <v>71245</v>
      </c>
    </row>
    <row r="1118" spans="1:3" x14ac:dyDescent="0.45">
      <c r="A1118" s="18" t="s">
        <v>66</v>
      </c>
      <c r="B1118" s="18">
        <v>94933</v>
      </c>
      <c r="C1118" s="39">
        <v>102862</v>
      </c>
    </row>
    <row r="1119" spans="1:3" x14ac:dyDescent="0.45">
      <c r="A1119" s="18" t="s">
        <v>66</v>
      </c>
      <c r="B1119" s="18">
        <v>94937</v>
      </c>
      <c r="C1119" s="39">
        <v>87280</v>
      </c>
    </row>
    <row r="1120" spans="1:3" x14ac:dyDescent="0.45">
      <c r="A1120" s="18" t="s">
        <v>66</v>
      </c>
      <c r="B1120" s="18">
        <v>94938</v>
      </c>
      <c r="C1120" s="39">
        <v>87280</v>
      </c>
    </row>
    <row r="1121" spans="1:3" x14ac:dyDescent="0.45">
      <c r="A1121" s="18" t="s">
        <v>66</v>
      </c>
      <c r="B1121" s="18">
        <v>94939</v>
      </c>
      <c r="C1121" s="39">
        <v>142680</v>
      </c>
    </row>
    <row r="1122" spans="1:3" x14ac:dyDescent="0.45">
      <c r="A1122" s="18" t="s">
        <v>66</v>
      </c>
      <c r="B1122" s="18">
        <v>94940</v>
      </c>
      <c r="C1122" s="39">
        <v>118315</v>
      </c>
    </row>
    <row r="1123" spans="1:3" x14ac:dyDescent="0.45">
      <c r="A1123" s="18" t="s">
        <v>66</v>
      </c>
      <c r="B1123" s="18">
        <v>94941</v>
      </c>
      <c r="C1123" s="39">
        <v>128269</v>
      </c>
    </row>
    <row r="1124" spans="1:3" x14ac:dyDescent="0.45">
      <c r="A1124" s="18" t="s">
        <v>66</v>
      </c>
      <c r="B1124" s="18">
        <v>94945</v>
      </c>
      <c r="C1124" s="39">
        <v>159099</v>
      </c>
    </row>
    <row r="1125" spans="1:3" x14ac:dyDescent="0.45">
      <c r="A1125" s="18" t="s">
        <v>66</v>
      </c>
      <c r="B1125" s="18">
        <v>94946</v>
      </c>
      <c r="C1125" s="39">
        <v>118315</v>
      </c>
    </row>
    <row r="1126" spans="1:3" x14ac:dyDescent="0.45">
      <c r="A1126" s="18" t="s">
        <v>66</v>
      </c>
      <c r="B1126" s="18">
        <v>94947</v>
      </c>
      <c r="C1126" s="39">
        <v>126930</v>
      </c>
    </row>
    <row r="1127" spans="1:3" x14ac:dyDescent="0.45">
      <c r="A1127" s="18" t="s">
        <v>66</v>
      </c>
      <c r="B1127" s="18">
        <v>94949</v>
      </c>
      <c r="C1127" s="39">
        <v>85581</v>
      </c>
    </row>
    <row r="1128" spans="1:3" x14ac:dyDescent="0.45">
      <c r="A1128" s="18" t="s">
        <v>66</v>
      </c>
      <c r="B1128" s="18">
        <v>94950</v>
      </c>
      <c r="C1128" s="39">
        <v>87280</v>
      </c>
    </row>
    <row r="1129" spans="1:3" x14ac:dyDescent="0.45">
      <c r="A1129" s="18" t="s">
        <v>66</v>
      </c>
      <c r="B1129" s="18">
        <v>94951</v>
      </c>
      <c r="C1129" s="39">
        <v>89606</v>
      </c>
    </row>
    <row r="1130" spans="1:3" x14ac:dyDescent="0.45">
      <c r="A1130" s="18" t="s">
        <v>66</v>
      </c>
      <c r="B1130" s="18">
        <v>94952</v>
      </c>
      <c r="C1130" s="39">
        <v>91249</v>
      </c>
    </row>
    <row r="1131" spans="1:3" x14ac:dyDescent="0.45">
      <c r="A1131" s="18" t="s">
        <v>66</v>
      </c>
      <c r="B1131" s="18">
        <v>94954</v>
      </c>
      <c r="C1131" s="39">
        <v>108674</v>
      </c>
    </row>
    <row r="1132" spans="1:3" x14ac:dyDescent="0.45">
      <c r="A1132" s="18" t="s">
        <v>66</v>
      </c>
      <c r="B1132" s="18">
        <v>94956</v>
      </c>
      <c r="C1132" s="39">
        <v>87280</v>
      </c>
    </row>
    <row r="1133" spans="1:3" x14ac:dyDescent="0.45">
      <c r="A1133" s="18" t="s">
        <v>66</v>
      </c>
      <c r="B1133" s="18">
        <v>94957</v>
      </c>
      <c r="C1133" s="39">
        <v>258849</v>
      </c>
    </row>
    <row r="1134" spans="1:3" x14ac:dyDescent="0.45">
      <c r="A1134" s="18" t="s">
        <v>66</v>
      </c>
      <c r="B1134" s="18">
        <v>94960</v>
      </c>
      <c r="C1134" s="39">
        <v>161900</v>
      </c>
    </row>
    <row r="1135" spans="1:3" x14ac:dyDescent="0.45">
      <c r="A1135" s="18" t="s">
        <v>66</v>
      </c>
      <c r="B1135" s="18">
        <v>94963</v>
      </c>
      <c r="C1135" s="39">
        <v>102862</v>
      </c>
    </row>
    <row r="1136" spans="1:3" x14ac:dyDescent="0.45">
      <c r="A1136" s="18" t="s">
        <v>66</v>
      </c>
      <c r="B1136" s="18">
        <v>94964</v>
      </c>
      <c r="C1136" s="39">
        <v>117188</v>
      </c>
    </row>
    <row r="1137" spans="1:3" x14ac:dyDescent="0.45">
      <c r="A1137" s="18" t="s">
        <v>66</v>
      </c>
      <c r="B1137" s="18">
        <v>94965</v>
      </c>
      <c r="C1137" s="39">
        <v>164861</v>
      </c>
    </row>
    <row r="1138" spans="1:3" x14ac:dyDescent="0.45">
      <c r="A1138" s="18" t="s">
        <v>66</v>
      </c>
      <c r="B1138" s="18">
        <v>94970</v>
      </c>
      <c r="C1138" s="39">
        <v>89836</v>
      </c>
    </row>
    <row r="1139" spans="1:3" x14ac:dyDescent="0.45">
      <c r="A1139" s="18" t="s">
        <v>66</v>
      </c>
      <c r="B1139" s="18">
        <v>94971</v>
      </c>
      <c r="C1139" s="39">
        <v>118315</v>
      </c>
    </row>
    <row r="1140" spans="1:3" x14ac:dyDescent="0.45">
      <c r="A1140" s="18" t="s">
        <v>66</v>
      </c>
      <c r="B1140" s="18">
        <v>94972</v>
      </c>
      <c r="C1140" s="39">
        <v>118315</v>
      </c>
    </row>
    <row r="1141" spans="1:3" x14ac:dyDescent="0.45">
      <c r="A1141" s="18" t="s">
        <v>66</v>
      </c>
      <c r="B1141" s="18">
        <v>94973</v>
      </c>
      <c r="C1141" s="39">
        <v>102862</v>
      </c>
    </row>
    <row r="1142" spans="1:3" x14ac:dyDescent="0.45">
      <c r="A1142" s="18" t="s">
        <v>66</v>
      </c>
      <c r="B1142" s="18">
        <v>95002</v>
      </c>
      <c r="C1142" s="39">
        <v>80031</v>
      </c>
    </row>
    <row r="1143" spans="1:3" x14ac:dyDescent="0.45">
      <c r="A1143" s="18" t="s">
        <v>66</v>
      </c>
      <c r="B1143" s="18">
        <v>95003</v>
      </c>
      <c r="C1143" s="39">
        <v>130894</v>
      </c>
    </row>
    <row r="1144" spans="1:3" x14ac:dyDescent="0.45">
      <c r="A1144" s="18" t="s">
        <v>66</v>
      </c>
      <c r="B1144" s="18">
        <v>95004</v>
      </c>
      <c r="C1144" s="39">
        <v>101869</v>
      </c>
    </row>
    <row r="1145" spans="1:3" x14ac:dyDescent="0.45">
      <c r="A1145" s="18" t="s">
        <v>66</v>
      </c>
      <c r="B1145" s="18">
        <v>95005</v>
      </c>
      <c r="C1145" s="39">
        <v>120065</v>
      </c>
    </row>
    <row r="1146" spans="1:3" x14ac:dyDescent="0.45">
      <c r="A1146" s="18" t="s">
        <v>66</v>
      </c>
      <c r="B1146" s="18">
        <v>95006</v>
      </c>
      <c r="C1146" s="39">
        <v>124360</v>
      </c>
    </row>
    <row r="1147" spans="1:3" x14ac:dyDescent="0.45">
      <c r="A1147" s="18" t="s">
        <v>66</v>
      </c>
      <c r="B1147" s="18">
        <v>95007</v>
      </c>
      <c r="C1147" s="39">
        <v>91156</v>
      </c>
    </row>
    <row r="1148" spans="1:3" x14ac:dyDescent="0.45">
      <c r="A1148" s="18" t="s">
        <v>66</v>
      </c>
      <c r="B1148" s="18">
        <v>95008</v>
      </c>
      <c r="C1148" s="39">
        <v>73557</v>
      </c>
    </row>
    <row r="1149" spans="1:3" x14ac:dyDescent="0.45">
      <c r="A1149" s="18" t="s">
        <v>66</v>
      </c>
      <c r="B1149" s="18">
        <v>95010</v>
      </c>
      <c r="C1149" s="39">
        <v>73273</v>
      </c>
    </row>
    <row r="1150" spans="1:3" x14ac:dyDescent="0.45">
      <c r="A1150" s="18" t="s">
        <v>66</v>
      </c>
      <c r="B1150" s="18">
        <v>95012</v>
      </c>
      <c r="C1150" s="39">
        <v>62483</v>
      </c>
    </row>
    <row r="1151" spans="1:3" x14ac:dyDescent="0.45">
      <c r="A1151" s="18" t="s">
        <v>66</v>
      </c>
      <c r="B1151" s="18">
        <v>95013</v>
      </c>
      <c r="C1151" s="39">
        <v>105871</v>
      </c>
    </row>
    <row r="1152" spans="1:3" x14ac:dyDescent="0.45">
      <c r="A1152" s="18" t="s">
        <v>66</v>
      </c>
      <c r="B1152" s="18">
        <v>95014</v>
      </c>
      <c r="C1152" s="39">
        <v>154487</v>
      </c>
    </row>
    <row r="1153" spans="1:3" x14ac:dyDescent="0.45">
      <c r="A1153" s="18" t="s">
        <v>66</v>
      </c>
      <c r="B1153" s="18">
        <v>95017</v>
      </c>
      <c r="C1153" s="39">
        <v>102584</v>
      </c>
    </row>
    <row r="1154" spans="1:3" x14ac:dyDescent="0.45">
      <c r="A1154" s="18" t="s">
        <v>66</v>
      </c>
      <c r="B1154" s="18">
        <v>95018</v>
      </c>
      <c r="C1154" s="39">
        <v>93592</v>
      </c>
    </row>
    <row r="1155" spans="1:3" x14ac:dyDescent="0.45">
      <c r="A1155" s="18" t="s">
        <v>66</v>
      </c>
      <c r="B1155" s="18">
        <v>95019</v>
      </c>
      <c r="C1155" s="39">
        <v>65624</v>
      </c>
    </row>
    <row r="1156" spans="1:3" x14ac:dyDescent="0.45">
      <c r="A1156" s="18" t="s">
        <v>66</v>
      </c>
      <c r="B1156" s="18">
        <v>95020</v>
      </c>
      <c r="C1156" s="39">
        <v>86245</v>
      </c>
    </row>
    <row r="1157" spans="1:3" x14ac:dyDescent="0.45">
      <c r="A1157" s="18" t="s">
        <v>66</v>
      </c>
      <c r="B1157" s="18">
        <v>95023</v>
      </c>
      <c r="C1157" s="39">
        <v>88491</v>
      </c>
    </row>
    <row r="1158" spans="1:3" x14ac:dyDescent="0.45">
      <c r="A1158" s="18" t="s">
        <v>66</v>
      </c>
      <c r="B1158" s="18">
        <v>95030</v>
      </c>
      <c r="C1158" s="39">
        <v>185464</v>
      </c>
    </row>
    <row r="1159" spans="1:3" x14ac:dyDescent="0.45">
      <c r="A1159" s="18" t="s">
        <v>66</v>
      </c>
      <c r="B1159" s="18">
        <v>95032</v>
      </c>
      <c r="C1159" s="39">
        <v>226708</v>
      </c>
    </row>
    <row r="1160" spans="1:3" x14ac:dyDescent="0.45">
      <c r="A1160" s="18" t="s">
        <v>66</v>
      </c>
      <c r="B1160" s="18">
        <v>95033</v>
      </c>
      <c r="C1160" s="39">
        <v>150994</v>
      </c>
    </row>
    <row r="1161" spans="1:3" x14ac:dyDescent="0.45">
      <c r="A1161" s="18" t="s">
        <v>66</v>
      </c>
      <c r="B1161" s="18">
        <v>95035</v>
      </c>
      <c r="C1161" s="39">
        <v>117696</v>
      </c>
    </row>
    <row r="1162" spans="1:3" x14ac:dyDescent="0.45">
      <c r="A1162" s="18" t="s">
        <v>66</v>
      </c>
      <c r="B1162" s="18">
        <v>95037</v>
      </c>
      <c r="C1162" s="39">
        <v>355685</v>
      </c>
    </row>
    <row r="1163" spans="1:3" x14ac:dyDescent="0.45">
      <c r="A1163" s="18" t="s">
        <v>66</v>
      </c>
      <c r="B1163" s="18">
        <v>95039</v>
      </c>
      <c r="C1163" s="39">
        <v>62483</v>
      </c>
    </row>
    <row r="1164" spans="1:3" x14ac:dyDescent="0.45">
      <c r="A1164" s="18" t="s">
        <v>66</v>
      </c>
      <c r="B1164" s="18">
        <v>95041</v>
      </c>
      <c r="C1164" s="39">
        <v>99849</v>
      </c>
    </row>
    <row r="1165" spans="1:3" x14ac:dyDescent="0.45">
      <c r="A1165" s="18" t="s">
        <v>66</v>
      </c>
      <c r="B1165" s="18">
        <v>95043</v>
      </c>
      <c r="C1165" s="39">
        <v>95897</v>
      </c>
    </row>
    <row r="1166" spans="1:3" x14ac:dyDescent="0.45">
      <c r="A1166" s="18" t="s">
        <v>66</v>
      </c>
      <c r="B1166" s="18">
        <v>95045</v>
      </c>
      <c r="C1166" s="39">
        <v>101869</v>
      </c>
    </row>
    <row r="1167" spans="1:3" x14ac:dyDescent="0.45">
      <c r="A1167" s="18" t="s">
        <v>66</v>
      </c>
      <c r="B1167" s="18">
        <v>95046</v>
      </c>
      <c r="C1167" s="39">
        <v>148584</v>
      </c>
    </row>
    <row r="1168" spans="1:3" x14ac:dyDescent="0.45">
      <c r="A1168" s="18" t="s">
        <v>66</v>
      </c>
      <c r="B1168" s="18">
        <v>95050</v>
      </c>
      <c r="C1168" s="39">
        <v>66997</v>
      </c>
    </row>
    <row r="1169" spans="1:3" x14ac:dyDescent="0.45">
      <c r="A1169" s="18" t="s">
        <v>66</v>
      </c>
      <c r="B1169" s="18">
        <v>95051</v>
      </c>
      <c r="C1169" s="39">
        <v>92710</v>
      </c>
    </row>
    <row r="1170" spans="1:3" x14ac:dyDescent="0.45">
      <c r="A1170" s="18" t="s">
        <v>66</v>
      </c>
      <c r="B1170" s="18">
        <v>95053</v>
      </c>
      <c r="C1170" s="39">
        <v>94278</v>
      </c>
    </row>
    <row r="1171" spans="1:3" x14ac:dyDescent="0.45">
      <c r="A1171" s="18" t="s">
        <v>66</v>
      </c>
      <c r="B1171" s="18">
        <v>95054</v>
      </c>
      <c r="C1171" s="39">
        <v>117532</v>
      </c>
    </row>
    <row r="1172" spans="1:3" x14ac:dyDescent="0.45">
      <c r="A1172" s="18" t="s">
        <v>66</v>
      </c>
      <c r="B1172" s="18">
        <v>95060</v>
      </c>
      <c r="C1172" s="39">
        <v>102584</v>
      </c>
    </row>
    <row r="1173" spans="1:3" x14ac:dyDescent="0.45">
      <c r="A1173" s="18" t="s">
        <v>66</v>
      </c>
      <c r="B1173" s="18">
        <v>95062</v>
      </c>
      <c r="C1173" s="39">
        <v>65299</v>
      </c>
    </row>
    <row r="1174" spans="1:3" x14ac:dyDescent="0.45">
      <c r="A1174" s="18" t="s">
        <v>66</v>
      </c>
      <c r="B1174" s="18">
        <v>95064</v>
      </c>
      <c r="C1174" s="39">
        <v>68062</v>
      </c>
    </row>
    <row r="1175" spans="1:3" x14ac:dyDescent="0.45">
      <c r="A1175" s="18" t="s">
        <v>66</v>
      </c>
      <c r="B1175" s="18">
        <v>95065</v>
      </c>
      <c r="C1175" s="39">
        <v>132092</v>
      </c>
    </row>
    <row r="1176" spans="1:3" x14ac:dyDescent="0.45">
      <c r="A1176" s="18" t="s">
        <v>66</v>
      </c>
      <c r="B1176" s="18">
        <v>95066</v>
      </c>
      <c r="C1176" s="39">
        <v>121506</v>
      </c>
    </row>
    <row r="1177" spans="1:3" x14ac:dyDescent="0.45">
      <c r="A1177" s="18" t="s">
        <v>66</v>
      </c>
      <c r="B1177" s="18">
        <v>95070</v>
      </c>
      <c r="C1177" s="39">
        <v>215724</v>
      </c>
    </row>
    <row r="1178" spans="1:3" x14ac:dyDescent="0.45">
      <c r="A1178" s="18" t="s">
        <v>66</v>
      </c>
      <c r="B1178" s="18">
        <v>95073</v>
      </c>
      <c r="C1178" s="39">
        <v>114790</v>
      </c>
    </row>
    <row r="1179" spans="1:3" x14ac:dyDescent="0.45">
      <c r="A1179" s="18" t="s">
        <v>66</v>
      </c>
      <c r="B1179" s="18">
        <v>95075</v>
      </c>
      <c r="C1179" s="39">
        <v>95897</v>
      </c>
    </row>
    <row r="1180" spans="1:3" x14ac:dyDescent="0.45">
      <c r="A1180" s="18" t="s">
        <v>66</v>
      </c>
      <c r="B1180" s="18">
        <v>95076</v>
      </c>
      <c r="C1180" s="39">
        <v>106713</v>
      </c>
    </row>
    <row r="1181" spans="1:3" x14ac:dyDescent="0.45">
      <c r="A1181" s="18" t="s">
        <v>66</v>
      </c>
      <c r="B1181" s="18">
        <v>95110</v>
      </c>
      <c r="C1181" s="39">
        <v>124173</v>
      </c>
    </row>
    <row r="1182" spans="1:3" x14ac:dyDescent="0.45">
      <c r="A1182" s="18" t="s">
        <v>66</v>
      </c>
      <c r="B1182" s="18">
        <v>95111</v>
      </c>
      <c r="C1182" s="39">
        <v>67737</v>
      </c>
    </row>
    <row r="1183" spans="1:3" x14ac:dyDescent="0.45">
      <c r="A1183" s="18" t="s">
        <v>66</v>
      </c>
      <c r="B1183" s="18">
        <v>95112</v>
      </c>
      <c r="C1183" s="39">
        <v>54981</v>
      </c>
    </row>
    <row r="1184" spans="1:3" x14ac:dyDescent="0.45">
      <c r="A1184" s="18" t="s">
        <v>66</v>
      </c>
      <c r="B1184" s="18">
        <v>95113</v>
      </c>
      <c r="C1184" s="39">
        <v>75648</v>
      </c>
    </row>
    <row r="1185" spans="1:3" x14ac:dyDescent="0.45">
      <c r="A1185" s="18" t="s">
        <v>66</v>
      </c>
      <c r="B1185" s="18">
        <v>95116</v>
      </c>
      <c r="C1185" s="39">
        <v>46895</v>
      </c>
    </row>
    <row r="1186" spans="1:3" x14ac:dyDescent="0.45">
      <c r="A1186" s="18" t="s">
        <v>66</v>
      </c>
      <c r="B1186" s="18">
        <v>95117</v>
      </c>
      <c r="C1186" s="39">
        <v>106826</v>
      </c>
    </row>
    <row r="1187" spans="1:3" x14ac:dyDescent="0.45">
      <c r="A1187" s="18" t="s">
        <v>66</v>
      </c>
      <c r="B1187" s="18">
        <v>95118</v>
      </c>
      <c r="C1187" s="39">
        <v>81137</v>
      </c>
    </row>
    <row r="1188" spans="1:3" x14ac:dyDescent="0.45">
      <c r="A1188" s="18" t="s">
        <v>66</v>
      </c>
      <c r="B1188" s="18">
        <v>95119</v>
      </c>
      <c r="C1188" s="39">
        <v>115092</v>
      </c>
    </row>
    <row r="1189" spans="1:3" x14ac:dyDescent="0.45">
      <c r="A1189" s="18" t="s">
        <v>66</v>
      </c>
      <c r="B1189" s="18">
        <v>95120</v>
      </c>
      <c r="C1189" s="39">
        <v>182801</v>
      </c>
    </row>
    <row r="1190" spans="1:3" x14ac:dyDescent="0.45">
      <c r="A1190" s="18" t="s">
        <v>66</v>
      </c>
      <c r="B1190" s="18">
        <v>95121</v>
      </c>
      <c r="C1190" s="39">
        <v>83945</v>
      </c>
    </row>
    <row r="1191" spans="1:3" x14ac:dyDescent="0.45">
      <c r="A1191" s="18" t="s">
        <v>66</v>
      </c>
      <c r="B1191" s="18">
        <v>95122</v>
      </c>
      <c r="C1191" s="39">
        <v>78688</v>
      </c>
    </row>
    <row r="1192" spans="1:3" x14ac:dyDescent="0.45">
      <c r="A1192" s="18" t="s">
        <v>66</v>
      </c>
      <c r="B1192" s="18">
        <v>95123</v>
      </c>
      <c r="C1192" s="39">
        <v>121399</v>
      </c>
    </row>
    <row r="1193" spans="1:3" x14ac:dyDescent="0.45">
      <c r="A1193" s="18" t="s">
        <v>66</v>
      </c>
      <c r="B1193" s="18">
        <v>95124</v>
      </c>
      <c r="C1193" s="39">
        <v>113084</v>
      </c>
    </row>
    <row r="1194" spans="1:3" x14ac:dyDescent="0.45">
      <c r="A1194" s="18" t="s">
        <v>66</v>
      </c>
      <c r="B1194" s="18">
        <v>95125</v>
      </c>
      <c r="C1194" s="39">
        <v>154853</v>
      </c>
    </row>
    <row r="1195" spans="1:3" x14ac:dyDescent="0.45">
      <c r="A1195" s="18" t="s">
        <v>66</v>
      </c>
      <c r="B1195" s="18">
        <v>95126</v>
      </c>
      <c r="C1195" s="39">
        <v>133310</v>
      </c>
    </row>
    <row r="1196" spans="1:3" x14ac:dyDescent="0.45">
      <c r="A1196" s="18" t="s">
        <v>66</v>
      </c>
      <c r="B1196" s="18">
        <v>95127</v>
      </c>
      <c r="C1196" s="39">
        <v>137016</v>
      </c>
    </row>
    <row r="1197" spans="1:3" x14ac:dyDescent="0.45">
      <c r="A1197" s="18" t="s">
        <v>66</v>
      </c>
      <c r="B1197" s="18">
        <v>95128</v>
      </c>
      <c r="C1197" s="39">
        <v>95138</v>
      </c>
    </row>
    <row r="1198" spans="1:3" x14ac:dyDescent="0.45">
      <c r="A1198" s="18" t="s">
        <v>66</v>
      </c>
      <c r="B1198" s="18">
        <v>95129</v>
      </c>
      <c r="C1198" s="39">
        <v>175497</v>
      </c>
    </row>
    <row r="1199" spans="1:3" x14ac:dyDescent="0.45">
      <c r="A1199" s="18" t="s">
        <v>66</v>
      </c>
      <c r="B1199" s="18">
        <v>95130</v>
      </c>
      <c r="C1199" s="39">
        <v>99677</v>
      </c>
    </row>
    <row r="1200" spans="1:3" x14ac:dyDescent="0.45">
      <c r="A1200" s="18" t="s">
        <v>66</v>
      </c>
      <c r="B1200" s="18">
        <v>95131</v>
      </c>
      <c r="C1200" s="39">
        <v>117155</v>
      </c>
    </row>
    <row r="1201" spans="1:3" x14ac:dyDescent="0.45">
      <c r="A1201" s="18" t="s">
        <v>66</v>
      </c>
      <c r="B1201" s="18">
        <v>95132</v>
      </c>
      <c r="C1201" s="39">
        <v>355685</v>
      </c>
    </row>
    <row r="1202" spans="1:3" x14ac:dyDescent="0.45">
      <c r="A1202" s="18" t="s">
        <v>66</v>
      </c>
      <c r="B1202" s="18">
        <v>95133</v>
      </c>
      <c r="C1202" s="39">
        <v>84006</v>
      </c>
    </row>
    <row r="1203" spans="1:3" x14ac:dyDescent="0.45">
      <c r="A1203" s="18" t="s">
        <v>66</v>
      </c>
      <c r="B1203" s="18">
        <v>95134</v>
      </c>
      <c r="C1203" s="39">
        <v>80031</v>
      </c>
    </row>
    <row r="1204" spans="1:3" x14ac:dyDescent="0.45">
      <c r="A1204" s="18" t="s">
        <v>66</v>
      </c>
      <c r="B1204" s="18">
        <v>95135</v>
      </c>
      <c r="C1204" s="39">
        <v>355685</v>
      </c>
    </row>
    <row r="1205" spans="1:3" x14ac:dyDescent="0.45">
      <c r="A1205" s="18" t="s">
        <v>66</v>
      </c>
      <c r="B1205" s="18">
        <v>95136</v>
      </c>
      <c r="C1205" s="39">
        <v>96059</v>
      </c>
    </row>
    <row r="1206" spans="1:3" x14ac:dyDescent="0.45">
      <c r="A1206" s="18" t="s">
        <v>66</v>
      </c>
      <c r="B1206" s="18">
        <v>95138</v>
      </c>
      <c r="C1206" s="39">
        <v>163140</v>
      </c>
    </row>
    <row r="1207" spans="1:3" x14ac:dyDescent="0.45">
      <c r="A1207" s="18" t="s">
        <v>66</v>
      </c>
      <c r="B1207" s="18">
        <v>95139</v>
      </c>
      <c r="C1207" s="39">
        <v>117903</v>
      </c>
    </row>
    <row r="1208" spans="1:3" x14ac:dyDescent="0.45">
      <c r="A1208" s="18" t="s">
        <v>66</v>
      </c>
      <c r="B1208" s="18">
        <v>95140</v>
      </c>
      <c r="C1208" s="39">
        <v>355685</v>
      </c>
    </row>
    <row r="1209" spans="1:3" x14ac:dyDescent="0.45">
      <c r="A1209" s="18" t="s">
        <v>66</v>
      </c>
      <c r="B1209" s="18">
        <v>95148</v>
      </c>
      <c r="C1209" s="39">
        <v>129709</v>
      </c>
    </row>
    <row r="1210" spans="1:3" x14ac:dyDescent="0.45">
      <c r="A1210" s="18" t="s">
        <v>66</v>
      </c>
      <c r="B1210" s="18">
        <v>95202</v>
      </c>
      <c r="C1210" s="39">
        <v>23941</v>
      </c>
    </row>
    <row r="1211" spans="1:3" x14ac:dyDescent="0.45">
      <c r="A1211" s="18" t="s">
        <v>66</v>
      </c>
      <c r="B1211" s="18">
        <v>95203</v>
      </c>
      <c r="C1211" s="39">
        <v>49030</v>
      </c>
    </row>
    <row r="1212" spans="1:3" x14ac:dyDescent="0.45">
      <c r="A1212" s="18" t="s">
        <v>66</v>
      </c>
      <c r="B1212" s="18">
        <v>95204</v>
      </c>
      <c r="C1212" s="39">
        <v>59212</v>
      </c>
    </row>
    <row r="1213" spans="1:3" x14ac:dyDescent="0.45">
      <c r="A1213" s="18" t="s">
        <v>66</v>
      </c>
      <c r="B1213" s="18">
        <v>95205</v>
      </c>
      <c r="C1213" s="39">
        <v>43582</v>
      </c>
    </row>
    <row r="1214" spans="1:3" x14ac:dyDescent="0.45">
      <c r="A1214" s="18" t="s">
        <v>66</v>
      </c>
      <c r="B1214" s="18">
        <v>95206</v>
      </c>
      <c r="C1214" s="39">
        <v>58828</v>
      </c>
    </row>
    <row r="1215" spans="1:3" x14ac:dyDescent="0.45">
      <c r="A1215" s="18" t="s">
        <v>66</v>
      </c>
      <c r="B1215" s="18">
        <v>95207</v>
      </c>
      <c r="C1215" s="39">
        <v>47369</v>
      </c>
    </row>
    <row r="1216" spans="1:3" x14ac:dyDescent="0.45">
      <c r="A1216" s="18" t="s">
        <v>66</v>
      </c>
      <c r="B1216" s="18">
        <v>95209</v>
      </c>
      <c r="C1216" s="39">
        <v>99157</v>
      </c>
    </row>
    <row r="1217" spans="1:3" x14ac:dyDescent="0.45">
      <c r="A1217" s="18" t="s">
        <v>66</v>
      </c>
      <c r="B1217" s="18">
        <v>95210</v>
      </c>
      <c r="C1217" s="39">
        <v>65136</v>
      </c>
    </row>
    <row r="1218" spans="1:3" x14ac:dyDescent="0.45">
      <c r="A1218" s="18" t="s">
        <v>66</v>
      </c>
      <c r="B1218" s="18">
        <v>95211</v>
      </c>
      <c r="C1218" s="39">
        <v>76421</v>
      </c>
    </row>
    <row r="1219" spans="1:3" x14ac:dyDescent="0.45">
      <c r="A1219" s="18" t="s">
        <v>66</v>
      </c>
      <c r="B1219" s="18">
        <v>95212</v>
      </c>
      <c r="C1219" s="39">
        <v>85877</v>
      </c>
    </row>
    <row r="1220" spans="1:3" x14ac:dyDescent="0.45">
      <c r="A1220" s="18" t="s">
        <v>66</v>
      </c>
      <c r="B1220" s="18">
        <v>95215</v>
      </c>
      <c r="C1220" s="39">
        <v>48353</v>
      </c>
    </row>
    <row r="1221" spans="1:3" x14ac:dyDescent="0.45">
      <c r="A1221" s="18" t="s">
        <v>66</v>
      </c>
      <c r="B1221" s="18">
        <v>95219</v>
      </c>
      <c r="C1221" s="39">
        <v>58304</v>
      </c>
    </row>
    <row r="1222" spans="1:3" x14ac:dyDescent="0.45">
      <c r="A1222" s="18" t="s">
        <v>66</v>
      </c>
      <c r="B1222" s="18">
        <v>95220</v>
      </c>
      <c r="C1222" s="39">
        <v>89745</v>
      </c>
    </row>
    <row r="1223" spans="1:3" x14ac:dyDescent="0.45">
      <c r="A1223" s="18" t="s">
        <v>66</v>
      </c>
      <c r="B1223" s="18">
        <v>95222</v>
      </c>
      <c r="C1223" s="39">
        <v>60737</v>
      </c>
    </row>
    <row r="1224" spans="1:3" x14ac:dyDescent="0.45">
      <c r="A1224" s="18" t="s">
        <v>66</v>
      </c>
      <c r="B1224" s="18">
        <v>95223</v>
      </c>
      <c r="C1224" s="39">
        <v>83791</v>
      </c>
    </row>
    <row r="1225" spans="1:3" x14ac:dyDescent="0.45">
      <c r="A1225" s="18" t="s">
        <v>66</v>
      </c>
      <c r="B1225" s="18">
        <v>95224</v>
      </c>
      <c r="C1225" s="39">
        <v>76951</v>
      </c>
    </row>
    <row r="1226" spans="1:3" x14ac:dyDescent="0.45">
      <c r="A1226" s="18" t="s">
        <v>66</v>
      </c>
      <c r="B1226" s="18">
        <v>95225</v>
      </c>
      <c r="C1226" s="39">
        <v>78725</v>
      </c>
    </row>
    <row r="1227" spans="1:3" x14ac:dyDescent="0.45">
      <c r="A1227" s="18" t="s">
        <v>66</v>
      </c>
      <c r="B1227" s="18">
        <v>95226</v>
      </c>
      <c r="C1227" s="39">
        <v>78725</v>
      </c>
    </row>
    <row r="1228" spans="1:3" x14ac:dyDescent="0.45">
      <c r="A1228" s="18" t="s">
        <v>66</v>
      </c>
      <c r="B1228" s="18">
        <v>95227</v>
      </c>
      <c r="C1228" s="39">
        <v>86245</v>
      </c>
    </row>
    <row r="1229" spans="1:3" x14ac:dyDescent="0.45">
      <c r="A1229" s="18" t="s">
        <v>66</v>
      </c>
      <c r="B1229" s="18">
        <v>95228</v>
      </c>
      <c r="C1229" s="39">
        <v>75750</v>
      </c>
    </row>
    <row r="1230" spans="1:3" x14ac:dyDescent="0.45">
      <c r="A1230" s="18" t="s">
        <v>66</v>
      </c>
      <c r="B1230" s="18">
        <v>95230</v>
      </c>
      <c r="C1230" s="39">
        <v>93408</v>
      </c>
    </row>
    <row r="1231" spans="1:3" x14ac:dyDescent="0.45">
      <c r="A1231" s="18" t="s">
        <v>66</v>
      </c>
      <c r="B1231" s="18">
        <v>95231</v>
      </c>
      <c r="C1231" s="39">
        <v>56567</v>
      </c>
    </row>
    <row r="1232" spans="1:3" x14ac:dyDescent="0.45">
      <c r="A1232" s="18" t="s">
        <v>66</v>
      </c>
      <c r="B1232" s="18">
        <v>95232</v>
      </c>
      <c r="C1232" s="39">
        <v>48110</v>
      </c>
    </row>
    <row r="1233" spans="1:3" x14ac:dyDescent="0.45">
      <c r="A1233" s="18" t="s">
        <v>66</v>
      </c>
      <c r="B1233" s="18">
        <v>95233</v>
      </c>
      <c r="C1233" s="39">
        <v>80707</v>
      </c>
    </row>
    <row r="1234" spans="1:3" x14ac:dyDescent="0.45">
      <c r="A1234" s="18" t="s">
        <v>66</v>
      </c>
      <c r="B1234" s="18">
        <v>95234</v>
      </c>
      <c r="C1234" s="39">
        <v>58828</v>
      </c>
    </row>
    <row r="1235" spans="1:3" x14ac:dyDescent="0.45">
      <c r="A1235" s="18" t="s">
        <v>66</v>
      </c>
      <c r="B1235" s="18">
        <v>95236</v>
      </c>
      <c r="C1235" s="39">
        <v>88182</v>
      </c>
    </row>
    <row r="1236" spans="1:3" x14ac:dyDescent="0.45">
      <c r="A1236" s="18" t="s">
        <v>66</v>
      </c>
      <c r="B1236" s="18">
        <v>95237</v>
      </c>
      <c r="C1236" s="39">
        <v>61633</v>
      </c>
    </row>
    <row r="1237" spans="1:3" x14ac:dyDescent="0.45">
      <c r="A1237" s="18" t="s">
        <v>66</v>
      </c>
      <c r="B1237" s="18">
        <v>95240</v>
      </c>
      <c r="C1237" s="39">
        <v>73293</v>
      </c>
    </row>
    <row r="1238" spans="1:3" x14ac:dyDescent="0.45">
      <c r="A1238" s="18" t="s">
        <v>66</v>
      </c>
      <c r="B1238" s="18">
        <v>95242</v>
      </c>
      <c r="C1238" s="39">
        <v>112170</v>
      </c>
    </row>
    <row r="1239" spans="1:3" x14ac:dyDescent="0.45">
      <c r="A1239" s="18" t="s">
        <v>66</v>
      </c>
      <c r="B1239" s="18">
        <v>95245</v>
      </c>
      <c r="C1239" s="39">
        <v>62276</v>
      </c>
    </row>
    <row r="1240" spans="1:3" x14ac:dyDescent="0.45">
      <c r="A1240" s="18" t="s">
        <v>66</v>
      </c>
      <c r="B1240" s="18">
        <v>95246</v>
      </c>
      <c r="C1240" s="39">
        <v>62276</v>
      </c>
    </row>
    <row r="1241" spans="1:3" x14ac:dyDescent="0.45">
      <c r="A1241" s="18" t="s">
        <v>66</v>
      </c>
      <c r="B1241" s="18">
        <v>95247</v>
      </c>
      <c r="C1241" s="39">
        <v>62661</v>
      </c>
    </row>
    <row r="1242" spans="1:3" x14ac:dyDescent="0.45">
      <c r="A1242" s="18" t="s">
        <v>66</v>
      </c>
      <c r="B1242" s="18">
        <v>95248</v>
      </c>
      <c r="C1242" s="39">
        <v>48110</v>
      </c>
    </row>
    <row r="1243" spans="1:3" x14ac:dyDescent="0.45">
      <c r="A1243" s="18" t="s">
        <v>66</v>
      </c>
      <c r="B1243" s="18">
        <v>95249</v>
      </c>
      <c r="C1243" s="39">
        <v>62276</v>
      </c>
    </row>
    <row r="1244" spans="1:3" x14ac:dyDescent="0.45">
      <c r="A1244" s="18" t="s">
        <v>66</v>
      </c>
      <c r="B1244" s="18">
        <v>95250</v>
      </c>
      <c r="C1244" s="39">
        <v>62276</v>
      </c>
    </row>
    <row r="1245" spans="1:3" x14ac:dyDescent="0.45">
      <c r="A1245" s="18" t="s">
        <v>66</v>
      </c>
      <c r="B1245" s="18">
        <v>95251</v>
      </c>
      <c r="C1245" s="39">
        <v>62661</v>
      </c>
    </row>
    <row r="1246" spans="1:3" x14ac:dyDescent="0.45">
      <c r="A1246" s="18" t="s">
        <v>66</v>
      </c>
      <c r="B1246" s="18">
        <v>95252</v>
      </c>
      <c r="C1246" s="39">
        <v>76555</v>
      </c>
    </row>
    <row r="1247" spans="1:3" x14ac:dyDescent="0.45">
      <c r="A1247" s="18" t="s">
        <v>66</v>
      </c>
      <c r="B1247" s="18">
        <v>95254</v>
      </c>
      <c r="C1247" s="39">
        <v>78725</v>
      </c>
    </row>
    <row r="1248" spans="1:3" x14ac:dyDescent="0.45">
      <c r="A1248" s="18" t="s">
        <v>66</v>
      </c>
      <c r="B1248" s="18">
        <v>95255</v>
      </c>
      <c r="C1248" s="39">
        <v>48110</v>
      </c>
    </row>
    <row r="1249" spans="1:3" x14ac:dyDescent="0.45">
      <c r="A1249" s="18" t="s">
        <v>66</v>
      </c>
      <c r="B1249" s="18">
        <v>95257</v>
      </c>
      <c r="C1249" s="39">
        <v>48110</v>
      </c>
    </row>
    <row r="1250" spans="1:3" x14ac:dyDescent="0.45">
      <c r="A1250" s="18" t="s">
        <v>66</v>
      </c>
      <c r="B1250" s="18">
        <v>95258</v>
      </c>
      <c r="C1250" s="39">
        <v>89745</v>
      </c>
    </row>
    <row r="1251" spans="1:3" x14ac:dyDescent="0.45">
      <c r="A1251" s="18" t="s">
        <v>66</v>
      </c>
      <c r="B1251" s="18">
        <v>95301</v>
      </c>
      <c r="C1251" s="39">
        <v>49542</v>
      </c>
    </row>
    <row r="1252" spans="1:3" x14ac:dyDescent="0.45">
      <c r="A1252" s="18" t="s">
        <v>66</v>
      </c>
      <c r="B1252" s="18">
        <v>95303</v>
      </c>
      <c r="C1252" s="39">
        <v>71252</v>
      </c>
    </row>
    <row r="1253" spans="1:3" x14ac:dyDescent="0.45">
      <c r="A1253" s="18" t="s">
        <v>66</v>
      </c>
      <c r="B1253" s="18">
        <v>95304</v>
      </c>
      <c r="C1253" s="39">
        <v>126663</v>
      </c>
    </row>
    <row r="1254" spans="1:3" x14ac:dyDescent="0.45">
      <c r="A1254" s="18" t="s">
        <v>66</v>
      </c>
      <c r="B1254" s="18">
        <v>95305</v>
      </c>
      <c r="C1254" s="39">
        <v>61838</v>
      </c>
    </row>
    <row r="1255" spans="1:3" x14ac:dyDescent="0.45">
      <c r="A1255" s="18" t="s">
        <v>66</v>
      </c>
      <c r="B1255" s="18">
        <v>95306</v>
      </c>
      <c r="C1255" s="39">
        <v>64577</v>
      </c>
    </row>
    <row r="1256" spans="1:3" x14ac:dyDescent="0.45">
      <c r="A1256" s="18" t="s">
        <v>66</v>
      </c>
      <c r="B1256" s="18">
        <v>95307</v>
      </c>
      <c r="C1256" s="39">
        <v>46526</v>
      </c>
    </row>
    <row r="1257" spans="1:3" x14ac:dyDescent="0.45">
      <c r="A1257" s="18" t="s">
        <v>66</v>
      </c>
      <c r="B1257" s="18">
        <v>95310</v>
      </c>
      <c r="C1257" s="39">
        <v>54440</v>
      </c>
    </row>
    <row r="1258" spans="1:3" x14ac:dyDescent="0.45">
      <c r="A1258" s="18" t="s">
        <v>66</v>
      </c>
      <c r="B1258" s="18">
        <v>95311</v>
      </c>
      <c r="C1258" s="39">
        <v>66348</v>
      </c>
    </row>
    <row r="1259" spans="1:3" x14ac:dyDescent="0.45">
      <c r="A1259" s="18" t="s">
        <v>66</v>
      </c>
      <c r="B1259" s="18">
        <v>95312</v>
      </c>
      <c r="C1259" s="39">
        <v>80180</v>
      </c>
    </row>
    <row r="1260" spans="1:3" x14ac:dyDescent="0.45">
      <c r="A1260" s="18" t="s">
        <v>66</v>
      </c>
      <c r="B1260" s="18">
        <v>95313</v>
      </c>
      <c r="C1260" s="39">
        <v>69610</v>
      </c>
    </row>
    <row r="1261" spans="1:3" x14ac:dyDescent="0.45">
      <c r="A1261" s="18" t="s">
        <v>66</v>
      </c>
      <c r="B1261" s="18">
        <v>95314</v>
      </c>
      <c r="C1261" s="39">
        <v>76040</v>
      </c>
    </row>
    <row r="1262" spans="1:3" x14ac:dyDescent="0.45">
      <c r="A1262" s="18" t="s">
        <v>66</v>
      </c>
      <c r="B1262" s="18">
        <v>95315</v>
      </c>
      <c r="C1262" s="39">
        <v>58904</v>
      </c>
    </row>
    <row r="1263" spans="1:3" x14ac:dyDescent="0.45">
      <c r="A1263" s="18" t="s">
        <v>66</v>
      </c>
      <c r="B1263" s="18">
        <v>95316</v>
      </c>
      <c r="C1263" s="39">
        <v>81716</v>
      </c>
    </row>
    <row r="1264" spans="1:3" x14ac:dyDescent="0.45">
      <c r="A1264" s="18" t="s">
        <v>66</v>
      </c>
      <c r="B1264" s="18">
        <v>95317</v>
      </c>
      <c r="C1264" s="39">
        <v>70151</v>
      </c>
    </row>
    <row r="1265" spans="1:3" x14ac:dyDescent="0.45">
      <c r="A1265" s="18" t="s">
        <v>66</v>
      </c>
      <c r="B1265" s="18">
        <v>95318</v>
      </c>
      <c r="C1265" s="39">
        <v>63891</v>
      </c>
    </row>
    <row r="1266" spans="1:3" x14ac:dyDescent="0.45">
      <c r="A1266" s="18" t="s">
        <v>66</v>
      </c>
      <c r="B1266" s="18">
        <v>95319</v>
      </c>
      <c r="C1266" s="39">
        <v>42515</v>
      </c>
    </row>
    <row r="1267" spans="1:3" x14ac:dyDescent="0.45">
      <c r="A1267" s="18" t="s">
        <v>66</v>
      </c>
      <c r="B1267" s="18">
        <v>95320</v>
      </c>
      <c r="C1267" s="39">
        <v>76109</v>
      </c>
    </row>
    <row r="1268" spans="1:3" x14ac:dyDescent="0.45">
      <c r="A1268" s="18" t="s">
        <v>66</v>
      </c>
      <c r="B1268" s="18">
        <v>95321</v>
      </c>
      <c r="C1268" s="39">
        <v>61838</v>
      </c>
    </row>
    <row r="1269" spans="1:3" x14ac:dyDescent="0.45">
      <c r="A1269" s="18" t="s">
        <v>66</v>
      </c>
      <c r="B1269" s="18">
        <v>95322</v>
      </c>
      <c r="C1269" s="39">
        <v>56033</v>
      </c>
    </row>
    <row r="1270" spans="1:3" x14ac:dyDescent="0.45">
      <c r="A1270" s="18" t="s">
        <v>66</v>
      </c>
      <c r="B1270" s="18">
        <v>95323</v>
      </c>
      <c r="C1270" s="39">
        <v>81716</v>
      </c>
    </row>
    <row r="1271" spans="1:3" x14ac:dyDescent="0.45">
      <c r="A1271" s="18" t="s">
        <v>66</v>
      </c>
      <c r="B1271" s="18">
        <v>95324</v>
      </c>
      <c r="C1271" s="39">
        <v>68144</v>
      </c>
    </row>
    <row r="1272" spans="1:3" x14ac:dyDescent="0.45">
      <c r="A1272" s="18" t="s">
        <v>66</v>
      </c>
      <c r="B1272" s="18">
        <v>95325</v>
      </c>
      <c r="C1272" s="39">
        <v>64577</v>
      </c>
    </row>
    <row r="1273" spans="1:3" x14ac:dyDescent="0.45">
      <c r="A1273" s="18" t="s">
        <v>66</v>
      </c>
      <c r="B1273" s="18">
        <v>95326</v>
      </c>
      <c r="C1273" s="39">
        <v>64190</v>
      </c>
    </row>
    <row r="1274" spans="1:3" x14ac:dyDescent="0.45">
      <c r="A1274" s="18" t="s">
        <v>66</v>
      </c>
      <c r="B1274" s="18">
        <v>95327</v>
      </c>
      <c r="C1274" s="39">
        <v>77631</v>
      </c>
    </row>
    <row r="1275" spans="1:3" x14ac:dyDescent="0.45">
      <c r="A1275" s="18" t="s">
        <v>66</v>
      </c>
      <c r="B1275" s="18">
        <v>95328</v>
      </c>
      <c r="C1275" s="39">
        <v>46526</v>
      </c>
    </row>
    <row r="1276" spans="1:3" x14ac:dyDescent="0.45">
      <c r="A1276" s="18" t="s">
        <v>66</v>
      </c>
      <c r="B1276" s="18">
        <v>95329</v>
      </c>
      <c r="C1276" s="39">
        <v>77631</v>
      </c>
    </row>
    <row r="1277" spans="1:3" x14ac:dyDescent="0.45">
      <c r="A1277" s="18" t="s">
        <v>66</v>
      </c>
      <c r="B1277" s="18">
        <v>95330</v>
      </c>
      <c r="C1277" s="39">
        <v>92159</v>
      </c>
    </row>
    <row r="1278" spans="1:3" x14ac:dyDescent="0.45">
      <c r="A1278" s="18" t="s">
        <v>66</v>
      </c>
      <c r="B1278" s="18">
        <v>95333</v>
      </c>
      <c r="C1278" s="39">
        <v>67920</v>
      </c>
    </row>
    <row r="1279" spans="1:3" x14ac:dyDescent="0.45">
      <c r="A1279" s="18" t="s">
        <v>66</v>
      </c>
      <c r="B1279" s="18">
        <v>95334</v>
      </c>
      <c r="C1279" s="39">
        <v>54156</v>
      </c>
    </row>
    <row r="1280" spans="1:3" x14ac:dyDescent="0.45">
      <c r="A1280" s="18" t="s">
        <v>66</v>
      </c>
      <c r="B1280" s="18">
        <v>95335</v>
      </c>
      <c r="C1280" s="39">
        <v>76040</v>
      </c>
    </row>
    <row r="1281" spans="1:3" x14ac:dyDescent="0.45">
      <c r="A1281" s="18" t="s">
        <v>66</v>
      </c>
      <c r="B1281" s="18">
        <v>95336</v>
      </c>
      <c r="C1281" s="39">
        <v>71794</v>
      </c>
    </row>
    <row r="1282" spans="1:3" x14ac:dyDescent="0.45">
      <c r="A1282" s="18" t="s">
        <v>66</v>
      </c>
      <c r="B1282" s="18">
        <v>95337</v>
      </c>
      <c r="C1282" s="39">
        <v>96925</v>
      </c>
    </row>
    <row r="1283" spans="1:3" x14ac:dyDescent="0.45">
      <c r="A1283" s="18" t="s">
        <v>66</v>
      </c>
      <c r="B1283" s="18">
        <v>95338</v>
      </c>
      <c r="C1283" s="39">
        <v>53290</v>
      </c>
    </row>
    <row r="1284" spans="1:3" x14ac:dyDescent="0.45">
      <c r="A1284" s="18" t="s">
        <v>66</v>
      </c>
      <c r="B1284" s="18">
        <v>95340</v>
      </c>
      <c r="C1284" s="39">
        <v>126680</v>
      </c>
    </row>
    <row r="1285" spans="1:3" x14ac:dyDescent="0.45">
      <c r="A1285" s="18" t="s">
        <v>66</v>
      </c>
      <c r="B1285" s="18">
        <v>95341</v>
      </c>
      <c r="C1285" s="39">
        <v>70151</v>
      </c>
    </row>
    <row r="1286" spans="1:3" x14ac:dyDescent="0.45">
      <c r="A1286" s="18" t="s">
        <v>66</v>
      </c>
      <c r="B1286" s="18">
        <v>95345</v>
      </c>
      <c r="C1286" s="39">
        <v>53290</v>
      </c>
    </row>
    <row r="1287" spans="1:3" x14ac:dyDescent="0.45">
      <c r="A1287" s="18" t="s">
        <v>66</v>
      </c>
      <c r="B1287" s="18">
        <v>95346</v>
      </c>
      <c r="C1287" s="39">
        <v>76040</v>
      </c>
    </row>
    <row r="1288" spans="1:3" x14ac:dyDescent="0.45">
      <c r="A1288" s="18" t="s">
        <v>66</v>
      </c>
      <c r="B1288" s="18">
        <v>95348</v>
      </c>
      <c r="C1288" s="39">
        <v>104235</v>
      </c>
    </row>
    <row r="1289" spans="1:3" x14ac:dyDescent="0.45">
      <c r="A1289" s="18" t="s">
        <v>66</v>
      </c>
      <c r="B1289" s="18">
        <v>95350</v>
      </c>
      <c r="C1289" s="39">
        <v>74343</v>
      </c>
    </row>
    <row r="1290" spans="1:3" x14ac:dyDescent="0.45">
      <c r="A1290" s="18" t="s">
        <v>66</v>
      </c>
      <c r="B1290" s="18">
        <v>95351</v>
      </c>
      <c r="C1290" s="39">
        <v>42579</v>
      </c>
    </row>
    <row r="1291" spans="1:3" x14ac:dyDescent="0.45">
      <c r="A1291" s="18" t="s">
        <v>66</v>
      </c>
      <c r="B1291" s="18">
        <v>95354</v>
      </c>
      <c r="C1291" s="39">
        <v>63360</v>
      </c>
    </row>
    <row r="1292" spans="1:3" x14ac:dyDescent="0.45">
      <c r="A1292" s="18" t="s">
        <v>66</v>
      </c>
      <c r="B1292" s="18">
        <v>95355</v>
      </c>
      <c r="C1292" s="39">
        <v>96150</v>
      </c>
    </row>
    <row r="1293" spans="1:3" x14ac:dyDescent="0.45">
      <c r="A1293" s="18" t="s">
        <v>66</v>
      </c>
      <c r="B1293" s="18">
        <v>95356</v>
      </c>
      <c r="C1293" s="39">
        <v>129826</v>
      </c>
    </row>
    <row r="1294" spans="1:3" x14ac:dyDescent="0.45">
      <c r="A1294" s="18" t="s">
        <v>66</v>
      </c>
      <c r="B1294" s="18">
        <v>95357</v>
      </c>
      <c r="C1294" s="39">
        <v>59827</v>
      </c>
    </row>
    <row r="1295" spans="1:3" x14ac:dyDescent="0.45">
      <c r="A1295" s="18" t="s">
        <v>66</v>
      </c>
      <c r="B1295" s="18">
        <v>95358</v>
      </c>
      <c r="C1295" s="39">
        <v>76559</v>
      </c>
    </row>
    <row r="1296" spans="1:3" x14ac:dyDescent="0.45">
      <c r="A1296" s="18" t="s">
        <v>66</v>
      </c>
      <c r="B1296" s="18">
        <v>95360</v>
      </c>
      <c r="C1296" s="39">
        <v>69610</v>
      </c>
    </row>
    <row r="1297" spans="1:3" x14ac:dyDescent="0.45">
      <c r="A1297" s="18" t="s">
        <v>66</v>
      </c>
      <c r="B1297" s="18">
        <v>95361</v>
      </c>
      <c r="C1297" s="39">
        <v>128833</v>
      </c>
    </row>
    <row r="1298" spans="1:3" x14ac:dyDescent="0.45">
      <c r="A1298" s="18" t="s">
        <v>66</v>
      </c>
      <c r="B1298" s="18">
        <v>95363</v>
      </c>
      <c r="C1298" s="39">
        <v>69306</v>
      </c>
    </row>
    <row r="1299" spans="1:3" x14ac:dyDescent="0.45">
      <c r="A1299" s="18" t="s">
        <v>66</v>
      </c>
      <c r="B1299" s="18">
        <v>95364</v>
      </c>
      <c r="C1299" s="39">
        <v>76040</v>
      </c>
    </row>
    <row r="1300" spans="1:3" x14ac:dyDescent="0.45">
      <c r="A1300" s="18" t="s">
        <v>66</v>
      </c>
      <c r="B1300" s="18">
        <v>95365</v>
      </c>
      <c r="C1300" s="39">
        <v>47279</v>
      </c>
    </row>
    <row r="1301" spans="1:3" x14ac:dyDescent="0.45">
      <c r="A1301" s="18" t="s">
        <v>66</v>
      </c>
      <c r="B1301" s="18">
        <v>95366</v>
      </c>
      <c r="C1301" s="39">
        <v>138541</v>
      </c>
    </row>
    <row r="1302" spans="1:3" x14ac:dyDescent="0.45">
      <c r="A1302" s="18" t="s">
        <v>66</v>
      </c>
      <c r="B1302" s="18">
        <v>95367</v>
      </c>
      <c r="C1302" s="39">
        <v>66926</v>
      </c>
    </row>
    <row r="1303" spans="1:3" x14ac:dyDescent="0.45">
      <c r="A1303" s="18" t="s">
        <v>66</v>
      </c>
      <c r="B1303" s="18">
        <v>95368</v>
      </c>
      <c r="C1303" s="39">
        <v>129826</v>
      </c>
    </row>
    <row r="1304" spans="1:3" x14ac:dyDescent="0.45">
      <c r="A1304" s="18" t="s">
        <v>66</v>
      </c>
      <c r="B1304" s="18">
        <v>95369</v>
      </c>
      <c r="C1304" s="39">
        <v>104235</v>
      </c>
    </row>
    <row r="1305" spans="1:3" x14ac:dyDescent="0.45">
      <c r="A1305" s="18" t="s">
        <v>66</v>
      </c>
      <c r="B1305" s="18">
        <v>95370</v>
      </c>
      <c r="C1305" s="39">
        <v>62859</v>
      </c>
    </row>
    <row r="1306" spans="1:3" x14ac:dyDescent="0.45">
      <c r="A1306" s="18" t="s">
        <v>66</v>
      </c>
      <c r="B1306" s="18">
        <v>95372</v>
      </c>
      <c r="C1306" s="39">
        <v>60632</v>
      </c>
    </row>
    <row r="1307" spans="1:3" x14ac:dyDescent="0.45">
      <c r="A1307" s="18" t="s">
        <v>66</v>
      </c>
      <c r="B1307" s="18">
        <v>95374</v>
      </c>
      <c r="C1307" s="39">
        <v>60797</v>
      </c>
    </row>
    <row r="1308" spans="1:3" x14ac:dyDescent="0.45">
      <c r="A1308" s="18" t="s">
        <v>66</v>
      </c>
      <c r="B1308" s="18">
        <v>95375</v>
      </c>
      <c r="C1308" s="39">
        <v>76040</v>
      </c>
    </row>
    <row r="1309" spans="1:3" x14ac:dyDescent="0.45">
      <c r="A1309" s="18" t="s">
        <v>66</v>
      </c>
      <c r="B1309" s="18">
        <v>95376</v>
      </c>
      <c r="C1309" s="39">
        <v>71201</v>
      </c>
    </row>
    <row r="1310" spans="1:3" x14ac:dyDescent="0.45">
      <c r="A1310" s="18" t="s">
        <v>66</v>
      </c>
      <c r="B1310" s="18">
        <v>95377</v>
      </c>
      <c r="C1310" s="39">
        <v>126663</v>
      </c>
    </row>
    <row r="1311" spans="1:3" x14ac:dyDescent="0.45">
      <c r="A1311" s="18" t="s">
        <v>66</v>
      </c>
      <c r="B1311" s="18">
        <v>95379</v>
      </c>
      <c r="C1311" s="39">
        <v>60632</v>
      </c>
    </row>
    <row r="1312" spans="1:3" x14ac:dyDescent="0.45">
      <c r="A1312" s="18" t="s">
        <v>66</v>
      </c>
      <c r="B1312" s="18">
        <v>95380</v>
      </c>
      <c r="C1312" s="39">
        <v>60900</v>
      </c>
    </row>
    <row r="1313" spans="1:3" x14ac:dyDescent="0.45">
      <c r="A1313" s="18" t="s">
        <v>66</v>
      </c>
      <c r="B1313" s="18">
        <v>95382</v>
      </c>
      <c r="C1313" s="39">
        <v>60255</v>
      </c>
    </row>
    <row r="1314" spans="1:3" x14ac:dyDescent="0.45">
      <c r="A1314" s="18" t="s">
        <v>66</v>
      </c>
      <c r="B1314" s="18">
        <v>95383</v>
      </c>
      <c r="C1314" s="39">
        <v>54440</v>
      </c>
    </row>
    <row r="1315" spans="1:3" x14ac:dyDescent="0.45">
      <c r="A1315" s="18" t="s">
        <v>66</v>
      </c>
      <c r="B1315" s="18">
        <v>95385</v>
      </c>
      <c r="C1315" s="39">
        <v>69306</v>
      </c>
    </row>
    <row r="1316" spans="1:3" x14ac:dyDescent="0.45">
      <c r="A1316" s="18" t="s">
        <v>66</v>
      </c>
      <c r="B1316" s="18">
        <v>95386</v>
      </c>
      <c r="C1316" s="39">
        <v>66631</v>
      </c>
    </row>
    <row r="1317" spans="1:3" x14ac:dyDescent="0.45">
      <c r="A1317" s="18" t="s">
        <v>66</v>
      </c>
      <c r="B1317" s="18">
        <v>95387</v>
      </c>
      <c r="C1317" s="39">
        <v>69306</v>
      </c>
    </row>
    <row r="1318" spans="1:3" x14ac:dyDescent="0.45">
      <c r="A1318" s="18" t="s">
        <v>66</v>
      </c>
      <c r="B1318" s="18">
        <v>95388</v>
      </c>
      <c r="C1318" s="39">
        <v>80180</v>
      </c>
    </row>
    <row r="1319" spans="1:3" x14ac:dyDescent="0.45">
      <c r="A1319" s="18" t="s">
        <v>66</v>
      </c>
      <c r="B1319" s="18">
        <v>95389</v>
      </c>
      <c r="C1319" s="39">
        <v>79744</v>
      </c>
    </row>
    <row r="1320" spans="1:3" x14ac:dyDescent="0.45">
      <c r="A1320" s="18" t="s">
        <v>66</v>
      </c>
      <c r="B1320" s="18">
        <v>95391</v>
      </c>
      <c r="C1320" s="39">
        <v>144915</v>
      </c>
    </row>
    <row r="1321" spans="1:3" x14ac:dyDescent="0.45">
      <c r="A1321" s="18" t="s">
        <v>66</v>
      </c>
      <c r="B1321" s="18">
        <v>95401</v>
      </c>
      <c r="C1321" s="39">
        <v>97177</v>
      </c>
    </row>
    <row r="1322" spans="1:3" x14ac:dyDescent="0.45">
      <c r="A1322" s="18" t="s">
        <v>66</v>
      </c>
      <c r="B1322" s="18">
        <v>95403</v>
      </c>
      <c r="C1322" s="39">
        <v>73360</v>
      </c>
    </row>
    <row r="1323" spans="1:3" x14ac:dyDescent="0.45">
      <c r="A1323" s="18" t="s">
        <v>66</v>
      </c>
      <c r="B1323" s="18">
        <v>95404</v>
      </c>
      <c r="C1323" s="39">
        <v>128302</v>
      </c>
    </row>
    <row r="1324" spans="1:3" x14ac:dyDescent="0.45">
      <c r="A1324" s="18" t="s">
        <v>66</v>
      </c>
      <c r="B1324" s="18">
        <v>95405</v>
      </c>
      <c r="C1324" s="39">
        <v>80561</v>
      </c>
    </row>
    <row r="1325" spans="1:3" x14ac:dyDescent="0.45">
      <c r="A1325" s="18" t="s">
        <v>66</v>
      </c>
      <c r="B1325" s="18">
        <v>95407</v>
      </c>
      <c r="C1325" s="39">
        <v>74534</v>
      </c>
    </row>
    <row r="1326" spans="1:3" x14ac:dyDescent="0.45">
      <c r="A1326" s="18" t="s">
        <v>66</v>
      </c>
      <c r="B1326" s="18">
        <v>95409</v>
      </c>
      <c r="C1326" s="39">
        <v>65911</v>
      </c>
    </row>
    <row r="1327" spans="1:3" x14ac:dyDescent="0.45">
      <c r="A1327" s="18" t="s">
        <v>66</v>
      </c>
      <c r="B1327" s="18">
        <v>95410</v>
      </c>
      <c r="C1327" s="39">
        <v>55006</v>
      </c>
    </row>
    <row r="1328" spans="1:3" x14ac:dyDescent="0.45">
      <c r="A1328" s="18" t="s">
        <v>66</v>
      </c>
      <c r="B1328" s="18">
        <v>95412</v>
      </c>
      <c r="C1328" s="39">
        <v>86938</v>
      </c>
    </row>
    <row r="1329" spans="1:3" x14ac:dyDescent="0.45">
      <c r="A1329" s="18" t="s">
        <v>66</v>
      </c>
      <c r="B1329" s="18">
        <v>95415</v>
      </c>
      <c r="C1329" s="39">
        <v>51170</v>
      </c>
    </row>
    <row r="1330" spans="1:3" x14ac:dyDescent="0.45">
      <c r="A1330" s="18" t="s">
        <v>66</v>
      </c>
      <c r="B1330" s="18">
        <v>95417</v>
      </c>
      <c r="C1330" s="39">
        <v>43696</v>
      </c>
    </row>
    <row r="1331" spans="1:3" x14ac:dyDescent="0.45">
      <c r="A1331" s="18" t="s">
        <v>66</v>
      </c>
      <c r="B1331" s="18">
        <v>95420</v>
      </c>
      <c r="C1331" s="39">
        <v>65205</v>
      </c>
    </row>
    <row r="1332" spans="1:3" x14ac:dyDescent="0.45">
      <c r="A1332" s="18" t="s">
        <v>66</v>
      </c>
      <c r="B1332" s="18">
        <v>95421</v>
      </c>
      <c r="C1332" s="39">
        <v>86938</v>
      </c>
    </row>
    <row r="1333" spans="1:3" x14ac:dyDescent="0.45">
      <c r="A1333" s="18" t="s">
        <v>66</v>
      </c>
      <c r="B1333" s="18">
        <v>95422</v>
      </c>
      <c r="C1333" s="39">
        <v>33839</v>
      </c>
    </row>
    <row r="1334" spans="1:3" x14ac:dyDescent="0.45">
      <c r="A1334" s="18" t="s">
        <v>66</v>
      </c>
      <c r="B1334" s="18">
        <v>95423</v>
      </c>
      <c r="C1334" s="39">
        <v>40216</v>
      </c>
    </row>
    <row r="1335" spans="1:3" x14ac:dyDescent="0.45">
      <c r="A1335" s="18" t="s">
        <v>66</v>
      </c>
      <c r="B1335" s="18">
        <v>95425</v>
      </c>
      <c r="C1335" s="39">
        <v>74422</v>
      </c>
    </row>
    <row r="1336" spans="1:3" x14ac:dyDescent="0.45">
      <c r="A1336" s="18" t="s">
        <v>66</v>
      </c>
      <c r="B1336" s="18">
        <v>95426</v>
      </c>
      <c r="C1336" s="39">
        <v>62576</v>
      </c>
    </row>
    <row r="1337" spans="1:3" x14ac:dyDescent="0.45">
      <c r="A1337" s="18" t="s">
        <v>66</v>
      </c>
      <c r="B1337" s="18">
        <v>95427</v>
      </c>
      <c r="C1337" s="39">
        <v>51170</v>
      </c>
    </row>
    <row r="1338" spans="1:3" x14ac:dyDescent="0.45">
      <c r="A1338" s="18" t="s">
        <v>66</v>
      </c>
      <c r="B1338" s="18">
        <v>95428</v>
      </c>
      <c r="C1338" s="39">
        <v>38223</v>
      </c>
    </row>
    <row r="1339" spans="1:3" x14ac:dyDescent="0.45">
      <c r="A1339" s="18" t="s">
        <v>66</v>
      </c>
      <c r="B1339" s="18">
        <v>95429</v>
      </c>
      <c r="C1339" s="39">
        <v>38223</v>
      </c>
    </row>
    <row r="1340" spans="1:3" x14ac:dyDescent="0.45">
      <c r="A1340" s="18" t="s">
        <v>66</v>
      </c>
      <c r="B1340" s="18">
        <v>95430</v>
      </c>
      <c r="C1340" s="39">
        <v>55468</v>
      </c>
    </row>
    <row r="1341" spans="1:3" x14ac:dyDescent="0.45">
      <c r="A1341" s="18" t="s">
        <v>66</v>
      </c>
      <c r="B1341" s="18">
        <v>95431</v>
      </c>
      <c r="C1341" s="39">
        <v>101950</v>
      </c>
    </row>
    <row r="1342" spans="1:3" x14ac:dyDescent="0.45">
      <c r="A1342" s="18" t="s">
        <v>66</v>
      </c>
      <c r="B1342" s="18">
        <v>95432</v>
      </c>
      <c r="C1342" s="39">
        <v>55006</v>
      </c>
    </row>
    <row r="1343" spans="1:3" x14ac:dyDescent="0.45">
      <c r="A1343" s="18" t="s">
        <v>66</v>
      </c>
      <c r="B1343" s="18">
        <v>95435</v>
      </c>
      <c r="C1343" s="39">
        <v>50935</v>
      </c>
    </row>
    <row r="1344" spans="1:3" x14ac:dyDescent="0.45">
      <c r="A1344" s="18" t="s">
        <v>66</v>
      </c>
      <c r="B1344" s="18">
        <v>95436</v>
      </c>
      <c r="C1344" s="39">
        <v>84348</v>
      </c>
    </row>
    <row r="1345" spans="1:3" x14ac:dyDescent="0.45">
      <c r="A1345" s="18" t="s">
        <v>66</v>
      </c>
      <c r="B1345" s="18">
        <v>95437</v>
      </c>
      <c r="C1345" s="39">
        <v>58063</v>
      </c>
    </row>
    <row r="1346" spans="1:3" x14ac:dyDescent="0.45">
      <c r="A1346" s="18" t="s">
        <v>66</v>
      </c>
      <c r="B1346" s="18">
        <v>95439</v>
      </c>
      <c r="C1346" s="39">
        <v>82673</v>
      </c>
    </row>
    <row r="1347" spans="1:3" x14ac:dyDescent="0.45">
      <c r="A1347" s="18" t="s">
        <v>66</v>
      </c>
      <c r="B1347" s="18">
        <v>95441</v>
      </c>
      <c r="C1347" s="39">
        <v>104649</v>
      </c>
    </row>
    <row r="1348" spans="1:3" x14ac:dyDescent="0.45">
      <c r="A1348" s="18" t="s">
        <v>66</v>
      </c>
      <c r="B1348" s="18">
        <v>95442</v>
      </c>
      <c r="C1348" s="39">
        <v>101950</v>
      </c>
    </row>
    <row r="1349" spans="1:3" x14ac:dyDescent="0.45">
      <c r="A1349" s="18" t="s">
        <v>66</v>
      </c>
      <c r="B1349" s="18">
        <v>95443</v>
      </c>
      <c r="C1349" s="39">
        <v>51279</v>
      </c>
    </row>
    <row r="1350" spans="1:3" x14ac:dyDescent="0.45">
      <c r="A1350" s="18" t="s">
        <v>66</v>
      </c>
      <c r="B1350" s="18">
        <v>95444</v>
      </c>
      <c r="C1350" s="39">
        <v>92655</v>
      </c>
    </row>
    <row r="1351" spans="1:3" x14ac:dyDescent="0.45">
      <c r="A1351" s="18" t="s">
        <v>66</v>
      </c>
      <c r="B1351" s="18">
        <v>95445</v>
      </c>
      <c r="C1351" s="39">
        <v>61515</v>
      </c>
    </row>
    <row r="1352" spans="1:3" x14ac:dyDescent="0.45">
      <c r="A1352" s="18" t="s">
        <v>66</v>
      </c>
      <c r="B1352" s="18">
        <v>95446</v>
      </c>
      <c r="C1352" s="39">
        <v>63963</v>
      </c>
    </row>
    <row r="1353" spans="1:3" x14ac:dyDescent="0.45">
      <c r="A1353" s="18" t="s">
        <v>66</v>
      </c>
      <c r="B1353" s="18">
        <v>95448</v>
      </c>
      <c r="C1353" s="39">
        <v>111966</v>
      </c>
    </row>
    <row r="1354" spans="1:3" x14ac:dyDescent="0.45">
      <c r="A1354" s="18" t="s">
        <v>66</v>
      </c>
      <c r="B1354" s="18">
        <v>95449</v>
      </c>
      <c r="C1354" s="39">
        <v>58539</v>
      </c>
    </row>
    <row r="1355" spans="1:3" x14ac:dyDescent="0.45">
      <c r="A1355" s="18" t="s">
        <v>66</v>
      </c>
      <c r="B1355" s="18">
        <v>95450</v>
      </c>
      <c r="C1355" s="39">
        <v>86938</v>
      </c>
    </row>
    <row r="1356" spans="1:3" x14ac:dyDescent="0.45">
      <c r="A1356" s="18" t="s">
        <v>66</v>
      </c>
      <c r="B1356" s="18">
        <v>95451</v>
      </c>
      <c r="C1356" s="39">
        <v>62576</v>
      </c>
    </row>
    <row r="1357" spans="1:3" x14ac:dyDescent="0.45">
      <c r="A1357" s="18" t="s">
        <v>66</v>
      </c>
      <c r="B1357" s="18">
        <v>95452</v>
      </c>
      <c r="C1357" s="39">
        <v>101950</v>
      </c>
    </row>
    <row r="1358" spans="1:3" x14ac:dyDescent="0.45">
      <c r="A1358" s="18" t="s">
        <v>66</v>
      </c>
      <c r="B1358" s="18">
        <v>95453</v>
      </c>
      <c r="C1358" s="39">
        <v>67281</v>
      </c>
    </row>
    <row r="1359" spans="1:3" x14ac:dyDescent="0.45">
      <c r="A1359" s="18" t="s">
        <v>66</v>
      </c>
      <c r="B1359" s="18">
        <v>95454</v>
      </c>
      <c r="C1359" s="39">
        <v>43696</v>
      </c>
    </row>
    <row r="1360" spans="1:3" x14ac:dyDescent="0.45">
      <c r="A1360" s="18" t="s">
        <v>66</v>
      </c>
      <c r="B1360" s="18">
        <v>95456</v>
      </c>
      <c r="C1360" s="39">
        <v>55006</v>
      </c>
    </row>
    <row r="1361" spans="1:3" x14ac:dyDescent="0.45">
      <c r="A1361" s="18" t="s">
        <v>66</v>
      </c>
      <c r="B1361" s="18">
        <v>95457</v>
      </c>
      <c r="C1361" s="39">
        <v>68961</v>
      </c>
    </row>
    <row r="1362" spans="1:3" x14ac:dyDescent="0.45">
      <c r="A1362" s="18" t="s">
        <v>66</v>
      </c>
      <c r="B1362" s="18">
        <v>95458</v>
      </c>
      <c r="C1362" s="39">
        <v>40216</v>
      </c>
    </row>
    <row r="1363" spans="1:3" x14ac:dyDescent="0.45">
      <c r="A1363" s="18" t="s">
        <v>66</v>
      </c>
      <c r="B1363" s="18">
        <v>95459</v>
      </c>
      <c r="C1363" s="39">
        <v>61515</v>
      </c>
    </row>
    <row r="1364" spans="1:3" x14ac:dyDescent="0.45">
      <c r="A1364" s="18" t="s">
        <v>66</v>
      </c>
      <c r="B1364" s="18">
        <v>95460</v>
      </c>
      <c r="C1364" s="39">
        <v>65205</v>
      </c>
    </row>
    <row r="1365" spans="1:3" x14ac:dyDescent="0.45">
      <c r="A1365" s="18" t="s">
        <v>66</v>
      </c>
      <c r="B1365" s="18">
        <v>95461</v>
      </c>
      <c r="C1365" s="39">
        <v>67375</v>
      </c>
    </row>
    <row r="1366" spans="1:3" x14ac:dyDescent="0.45">
      <c r="A1366" s="18" t="s">
        <v>66</v>
      </c>
      <c r="B1366" s="18">
        <v>95462</v>
      </c>
      <c r="C1366" s="39">
        <v>55468</v>
      </c>
    </row>
    <row r="1367" spans="1:3" x14ac:dyDescent="0.45">
      <c r="A1367" s="18" t="s">
        <v>66</v>
      </c>
      <c r="B1367" s="18">
        <v>95463</v>
      </c>
      <c r="C1367" s="39">
        <v>51170</v>
      </c>
    </row>
    <row r="1368" spans="1:3" x14ac:dyDescent="0.45">
      <c r="A1368" s="18" t="s">
        <v>66</v>
      </c>
      <c r="B1368" s="18">
        <v>95464</v>
      </c>
      <c r="C1368" s="39">
        <v>36027</v>
      </c>
    </row>
    <row r="1369" spans="1:3" x14ac:dyDescent="0.45">
      <c r="A1369" s="18" t="s">
        <v>66</v>
      </c>
      <c r="B1369" s="18">
        <v>95465</v>
      </c>
      <c r="C1369" s="39">
        <v>86938</v>
      </c>
    </row>
    <row r="1370" spans="1:3" x14ac:dyDescent="0.45">
      <c r="A1370" s="18" t="s">
        <v>66</v>
      </c>
      <c r="B1370" s="18">
        <v>95466</v>
      </c>
      <c r="C1370" s="39">
        <v>51170</v>
      </c>
    </row>
    <row r="1371" spans="1:3" x14ac:dyDescent="0.45">
      <c r="A1371" s="18" t="s">
        <v>66</v>
      </c>
      <c r="B1371" s="18">
        <v>95467</v>
      </c>
      <c r="C1371" s="39">
        <v>67375</v>
      </c>
    </row>
    <row r="1372" spans="1:3" x14ac:dyDescent="0.45">
      <c r="A1372" s="18" t="s">
        <v>66</v>
      </c>
      <c r="B1372" s="18">
        <v>95468</v>
      </c>
      <c r="C1372" s="39">
        <v>61515</v>
      </c>
    </row>
    <row r="1373" spans="1:3" x14ac:dyDescent="0.45">
      <c r="A1373" s="18" t="s">
        <v>66</v>
      </c>
      <c r="B1373" s="18">
        <v>95469</v>
      </c>
      <c r="C1373" s="39">
        <v>55900</v>
      </c>
    </row>
    <row r="1374" spans="1:3" x14ac:dyDescent="0.45">
      <c r="A1374" s="18" t="s">
        <v>66</v>
      </c>
      <c r="B1374" s="18">
        <v>95470</v>
      </c>
      <c r="C1374" s="39">
        <v>66478</v>
      </c>
    </row>
    <row r="1375" spans="1:3" x14ac:dyDescent="0.45">
      <c r="A1375" s="18" t="s">
        <v>66</v>
      </c>
      <c r="B1375" s="18">
        <v>95471</v>
      </c>
      <c r="C1375" s="39">
        <v>63963</v>
      </c>
    </row>
    <row r="1376" spans="1:3" x14ac:dyDescent="0.45">
      <c r="A1376" s="18" t="s">
        <v>66</v>
      </c>
      <c r="B1376" s="18">
        <v>95472</v>
      </c>
      <c r="C1376" s="39">
        <v>92655</v>
      </c>
    </row>
    <row r="1377" spans="1:3" x14ac:dyDescent="0.45">
      <c r="A1377" s="18" t="s">
        <v>66</v>
      </c>
      <c r="B1377" s="18">
        <v>95476</v>
      </c>
      <c r="C1377" s="39">
        <v>114150</v>
      </c>
    </row>
    <row r="1378" spans="1:3" x14ac:dyDescent="0.45">
      <c r="A1378" s="18" t="s">
        <v>66</v>
      </c>
      <c r="B1378" s="18">
        <v>95482</v>
      </c>
      <c r="C1378" s="39">
        <v>57807</v>
      </c>
    </row>
    <row r="1379" spans="1:3" x14ac:dyDescent="0.45">
      <c r="A1379" s="18" t="s">
        <v>66</v>
      </c>
      <c r="B1379" s="18">
        <v>95485</v>
      </c>
      <c r="C1379" s="39">
        <v>55900</v>
      </c>
    </row>
    <row r="1380" spans="1:3" x14ac:dyDescent="0.45">
      <c r="A1380" s="18" t="s">
        <v>66</v>
      </c>
      <c r="B1380" s="18">
        <v>95486</v>
      </c>
      <c r="C1380" s="39">
        <v>55468</v>
      </c>
    </row>
    <row r="1381" spans="1:3" x14ac:dyDescent="0.45">
      <c r="A1381" s="18" t="s">
        <v>66</v>
      </c>
      <c r="B1381" s="18">
        <v>95488</v>
      </c>
      <c r="C1381" s="39">
        <v>43696</v>
      </c>
    </row>
    <row r="1382" spans="1:3" x14ac:dyDescent="0.45">
      <c r="A1382" s="18" t="s">
        <v>66</v>
      </c>
      <c r="B1382" s="18">
        <v>95490</v>
      </c>
      <c r="C1382" s="39">
        <v>56703</v>
      </c>
    </row>
    <row r="1383" spans="1:3" x14ac:dyDescent="0.45">
      <c r="A1383" s="18" t="s">
        <v>66</v>
      </c>
      <c r="B1383" s="18">
        <v>95492</v>
      </c>
      <c r="C1383" s="39">
        <v>90008</v>
      </c>
    </row>
    <row r="1384" spans="1:3" x14ac:dyDescent="0.45">
      <c r="A1384" s="18" t="s">
        <v>66</v>
      </c>
      <c r="B1384" s="18">
        <v>95493</v>
      </c>
      <c r="C1384" s="39">
        <v>55900</v>
      </c>
    </row>
    <row r="1385" spans="1:3" x14ac:dyDescent="0.45">
      <c r="A1385" s="18" t="s">
        <v>66</v>
      </c>
      <c r="B1385" s="18">
        <v>95494</v>
      </c>
      <c r="C1385" s="39">
        <v>61515</v>
      </c>
    </row>
    <row r="1386" spans="1:3" x14ac:dyDescent="0.45">
      <c r="A1386" s="18" t="s">
        <v>66</v>
      </c>
      <c r="B1386" s="18">
        <v>95497</v>
      </c>
      <c r="C1386" s="39">
        <v>87786</v>
      </c>
    </row>
    <row r="1387" spans="1:3" x14ac:dyDescent="0.45">
      <c r="A1387" s="18" t="s">
        <v>66</v>
      </c>
      <c r="B1387" s="18">
        <v>95501</v>
      </c>
      <c r="C1387" s="39">
        <v>36546</v>
      </c>
    </row>
    <row r="1388" spans="1:3" x14ac:dyDescent="0.45">
      <c r="A1388" s="18" t="s">
        <v>66</v>
      </c>
      <c r="B1388" s="18">
        <v>95503</v>
      </c>
      <c r="C1388" s="39">
        <v>74698</v>
      </c>
    </row>
    <row r="1389" spans="1:3" x14ac:dyDescent="0.45">
      <c r="A1389" s="18" t="s">
        <v>66</v>
      </c>
      <c r="B1389" s="18">
        <v>95511</v>
      </c>
      <c r="C1389" s="39">
        <v>44582</v>
      </c>
    </row>
    <row r="1390" spans="1:3" x14ac:dyDescent="0.45">
      <c r="A1390" s="18" t="s">
        <v>66</v>
      </c>
      <c r="B1390" s="18">
        <v>95514</v>
      </c>
      <c r="C1390" s="39">
        <v>44582</v>
      </c>
    </row>
    <row r="1391" spans="1:3" x14ac:dyDescent="0.45">
      <c r="A1391" s="18" t="s">
        <v>66</v>
      </c>
      <c r="B1391" s="18">
        <v>95519</v>
      </c>
      <c r="C1391" s="39">
        <v>66025</v>
      </c>
    </row>
    <row r="1392" spans="1:3" x14ac:dyDescent="0.45">
      <c r="A1392" s="18" t="s">
        <v>66</v>
      </c>
      <c r="B1392" s="18">
        <v>95521</v>
      </c>
      <c r="C1392" s="39">
        <v>79719</v>
      </c>
    </row>
    <row r="1393" spans="1:3" x14ac:dyDescent="0.45">
      <c r="A1393" s="18" t="s">
        <v>66</v>
      </c>
      <c r="B1393" s="18">
        <v>95524</v>
      </c>
      <c r="C1393" s="39">
        <v>79719</v>
      </c>
    </row>
    <row r="1394" spans="1:3" x14ac:dyDescent="0.45">
      <c r="A1394" s="18" t="s">
        <v>66</v>
      </c>
      <c r="B1394" s="18">
        <v>95525</v>
      </c>
      <c r="C1394" s="39">
        <v>61991</v>
      </c>
    </row>
    <row r="1395" spans="1:3" x14ac:dyDescent="0.45">
      <c r="A1395" s="18" t="s">
        <v>66</v>
      </c>
      <c r="B1395" s="18">
        <v>95526</v>
      </c>
      <c r="C1395" s="39">
        <v>73784</v>
      </c>
    </row>
    <row r="1396" spans="1:3" x14ac:dyDescent="0.45">
      <c r="A1396" s="18" t="s">
        <v>66</v>
      </c>
      <c r="B1396" s="18">
        <v>95527</v>
      </c>
      <c r="C1396" s="39">
        <v>52468</v>
      </c>
    </row>
    <row r="1397" spans="1:3" x14ac:dyDescent="0.45">
      <c r="A1397" s="18" t="s">
        <v>66</v>
      </c>
      <c r="B1397" s="18">
        <v>95528</v>
      </c>
      <c r="C1397" s="39">
        <v>73784</v>
      </c>
    </row>
    <row r="1398" spans="1:3" x14ac:dyDescent="0.45">
      <c r="A1398" s="18" t="s">
        <v>66</v>
      </c>
      <c r="B1398" s="18">
        <v>95531</v>
      </c>
      <c r="C1398" s="39">
        <v>54294</v>
      </c>
    </row>
    <row r="1399" spans="1:3" x14ac:dyDescent="0.45">
      <c r="A1399" s="18" t="s">
        <v>66</v>
      </c>
      <c r="B1399" s="18">
        <v>95536</v>
      </c>
      <c r="C1399" s="39">
        <v>79742</v>
      </c>
    </row>
    <row r="1400" spans="1:3" x14ac:dyDescent="0.45">
      <c r="A1400" s="18" t="s">
        <v>66</v>
      </c>
      <c r="B1400" s="18">
        <v>95537</v>
      </c>
      <c r="C1400" s="39">
        <v>54200</v>
      </c>
    </row>
    <row r="1401" spans="1:3" x14ac:dyDescent="0.45">
      <c r="A1401" s="18" t="s">
        <v>66</v>
      </c>
      <c r="B1401" s="18">
        <v>95540</v>
      </c>
      <c r="C1401" s="39">
        <v>54759</v>
      </c>
    </row>
    <row r="1402" spans="1:3" x14ac:dyDescent="0.45">
      <c r="A1402" s="18" t="s">
        <v>66</v>
      </c>
      <c r="B1402" s="18">
        <v>95542</v>
      </c>
      <c r="C1402" s="39">
        <v>44582</v>
      </c>
    </row>
    <row r="1403" spans="1:3" x14ac:dyDescent="0.45">
      <c r="A1403" s="18" t="s">
        <v>66</v>
      </c>
      <c r="B1403" s="18">
        <v>95543</v>
      </c>
      <c r="C1403" s="39">
        <v>54294</v>
      </c>
    </row>
    <row r="1404" spans="1:3" x14ac:dyDescent="0.45">
      <c r="A1404" s="18" t="s">
        <v>66</v>
      </c>
      <c r="B1404" s="18">
        <v>95545</v>
      </c>
      <c r="C1404" s="39">
        <v>49350</v>
      </c>
    </row>
    <row r="1405" spans="1:3" x14ac:dyDescent="0.45">
      <c r="A1405" s="18" t="s">
        <v>66</v>
      </c>
      <c r="B1405" s="18">
        <v>95546</v>
      </c>
      <c r="C1405" s="39">
        <v>39229</v>
      </c>
    </row>
    <row r="1406" spans="1:3" x14ac:dyDescent="0.45">
      <c r="A1406" s="18" t="s">
        <v>66</v>
      </c>
      <c r="B1406" s="18">
        <v>95547</v>
      </c>
      <c r="C1406" s="39">
        <v>73784</v>
      </c>
    </row>
    <row r="1407" spans="1:3" x14ac:dyDescent="0.45">
      <c r="A1407" s="18" t="s">
        <v>66</v>
      </c>
      <c r="B1407" s="18">
        <v>95548</v>
      </c>
      <c r="C1407" s="39">
        <v>39967</v>
      </c>
    </row>
    <row r="1408" spans="1:3" x14ac:dyDescent="0.45">
      <c r="A1408" s="18" t="s">
        <v>66</v>
      </c>
      <c r="B1408" s="18">
        <v>95549</v>
      </c>
      <c r="C1408" s="39">
        <v>50273</v>
      </c>
    </row>
    <row r="1409" spans="1:3" x14ac:dyDescent="0.45">
      <c r="A1409" s="18" t="s">
        <v>66</v>
      </c>
      <c r="B1409" s="18">
        <v>95550</v>
      </c>
      <c r="C1409" s="39">
        <v>61991</v>
      </c>
    </row>
    <row r="1410" spans="1:3" x14ac:dyDescent="0.45">
      <c r="A1410" s="18" t="s">
        <v>66</v>
      </c>
      <c r="B1410" s="18">
        <v>95551</v>
      </c>
      <c r="C1410" s="39">
        <v>54399</v>
      </c>
    </row>
    <row r="1411" spans="1:3" x14ac:dyDescent="0.45">
      <c r="A1411" s="18" t="s">
        <v>66</v>
      </c>
      <c r="B1411" s="18">
        <v>95552</v>
      </c>
      <c r="C1411" s="39">
        <v>42907</v>
      </c>
    </row>
    <row r="1412" spans="1:3" x14ac:dyDescent="0.45">
      <c r="A1412" s="18" t="s">
        <v>66</v>
      </c>
      <c r="B1412" s="18">
        <v>95553</v>
      </c>
      <c r="C1412" s="39">
        <v>49350</v>
      </c>
    </row>
    <row r="1413" spans="1:3" x14ac:dyDescent="0.45">
      <c r="A1413" s="18" t="s">
        <v>66</v>
      </c>
      <c r="B1413" s="18">
        <v>95554</v>
      </c>
      <c r="C1413" s="39">
        <v>44582</v>
      </c>
    </row>
    <row r="1414" spans="1:3" x14ac:dyDescent="0.45">
      <c r="A1414" s="18" t="s">
        <v>66</v>
      </c>
      <c r="B1414" s="18">
        <v>95555</v>
      </c>
      <c r="C1414" s="39">
        <v>54098</v>
      </c>
    </row>
    <row r="1415" spans="1:3" x14ac:dyDescent="0.45">
      <c r="A1415" s="18" t="s">
        <v>66</v>
      </c>
      <c r="B1415" s="18">
        <v>95556</v>
      </c>
      <c r="C1415" s="39">
        <v>40462</v>
      </c>
    </row>
    <row r="1416" spans="1:3" x14ac:dyDescent="0.45">
      <c r="A1416" s="18" t="s">
        <v>66</v>
      </c>
      <c r="B1416" s="18">
        <v>95558</v>
      </c>
      <c r="C1416" s="39">
        <v>79742</v>
      </c>
    </row>
    <row r="1417" spans="1:3" x14ac:dyDescent="0.45">
      <c r="A1417" s="18" t="s">
        <v>66</v>
      </c>
      <c r="B1417" s="18">
        <v>95559</v>
      </c>
      <c r="C1417" s="39">
        <v>44582</v>
      </c>
    </row>
    <row r="1418" spans="1:3" x14ac:dyDescent="0.45">
      <c r="A1418" s="18" t="s">
        <v>66</v>
      </c>
      <c r="B1418" s="18">
        <v>95560</v>
      </c>
      <c r="C1418" s="39">
        <v>49350</v>
      </c>
    </row>
    <row r="1419" spans="1:3" x14ac:dyDescent="0.45">
      <c r="A1419" s="18" t="s">
        <v>66</v>
      </c>
      <c r="B1419" s="18">
        <v>95562</v>
      </c>
      <c r="C1419" s="39">
        <v>60605</v>
      </c>
    </row>
    <row r="1420" spans="1:3" x14ac:dyDescent="0.45">
      <c r="A1420" s="18" t="s">
        <v>66</v>
      </c>
      <c r="B1420" s="18">
        <v>95563</v>
      </c>
      <c r="C1420" s="39">
        <v>52468</v>
      </c>
    </row>
    <row r="1421" spans="1:3" x14ac:dyDescent="0.45">
      <c r="A1421" s="18" t="s">
        <v>66</v>
      </c>
      <c r="B1421" s="18">
        <v>95564</v>
      </c>
      <c r="C1421" s="39">
        <v>44603</v>
      </c>
    </row>
    <row r="1422" spans="1:3" x14ac:dyDescent="0.45">
      <c r="A1422" s="18" t="s">
        <v>66</v>
      </c>
      <c r="B1422" s="18">
        <v>95565</v>
      </c>
      <c r="C1422" s="39">
        <v>60605</v>
      </c>
    </row>
    <row r="1423" spans="1:3" x14ac:dyDescent="0.45">
      <c r="A1423" s="18" t="s">
        <v>66</v>
      </c>
      <c r="B1423" s="18">
        <v>95567</v>
      </c>
      <c r="C1423" s="39">
        <v>54294</v>
      </c>
    </row>
    <row r="1424" spans="1:3" x14ac:dyDescent="0.45">
      <c r="A1424" s="18" t="s">
        <v>66</v>
      </c>
      <c r="B1424" s="18">
        <v>95568</v>
      </c>
      <c r="C1424" s="39">
        <v>37275</v>
      </c>
    </row>
    <row r="1425" spans="1:3" x14ac:dyDescent="0.45">
      <c r="A1425" s="18" t="s">
        <v>66</v>
      </c>
      <c r="B1425" s="18">
        <v>95569</v>
      </c>
      <c r="C1425" s="39">
        <v>44582</v>
      </c>
    </row>
    <row r="1426" spans="1:3" x14ac:dyDescent="0.45">
      <c r="A1426" s="18" t="s">
        <v>66</v>
      </c>
      <c r="B1426" s="18">
        <v>95570</v>
      </c>
      <c r="C1426" s="39">
        <v>54098</v>
      </c>
    </row>
    <row r="1427" spans="1:3" x14ac:dyDescent="0.45">
      <c r="A1427" s="18" t="s">
        <v>66</v>
      </c>
      <c r="B1427" s="18">
        <v>95571</v>
      </c>
      <c r="C1427" s="39">
        <v>44582</v>
      </c>
    </row>
    <row r="1428" spans="1:3" x14ac:dyDescent="0.45">
      <c r="A1428" s="18" t="s">
        <v>66</v>
      </c>
      <c r="B1428" s="18">
        <v>95573</v>
      </c>
      <c r="C1428" s="39">
        <v>40462</v>
      </c>
    </row>
    <row r="1429" spans="1:3" x14ac:dyDescent="0.45">
      <c r="A1429" s="18" t="s">
        <v>66</v>
      </c>
      <c r="B1429" s="18">
        <v>95585</v>
      </c>
      <c r="C1429" s="39">
        <v>43696</v>
      </c>
    </row>
    <row r="1430" spans="1:3" x14ac:dyDescent="0.45">
      <c r="A1430" s="18" t="s">
        <v>66</v>
      </c>
      <c r="B1430" s="18">
        <v>95587</v>
      </c>
      <c r="C1430" s="39">
        <v>43696</v>
      </c>
    </row>
    <row r="1431" spans="1:3" x14ac:dyDescent="0.45">
      <c r="A1431" s="18" t="s">
        <v>66</v>
      </c>
      <c r="B1431" s="18">
        <v>95589</v>
      </c>
      <c r="C1431" s="39">
        <v>49350</v>
      </c>
    </row>
    <row r="1432" spans="1:3" x14ac:dyDescent="0.45">
      <c r="A1432" s="18" t="s">
        <v>66</v>
      </c>
      <c r="B1432" s="18">
        <v>95595</v>
      </c>
      <c r="C1432" s="39">
        <v>42907</v>
      </c>
    </row>
    <row r="1433" spans="1:3" x14ac:dyDescent="0.45">
      <c r="A1433" s="18" t="s">
        <v>66</v>
      </c>
      <c r="B1433" s="18">
        <v>95601</v>
      </c>
      <c r="C1433" s="39">
        <v>72559</v>
      </c>
    </row>
    <row r="1434" spans="1:3" x14ac:dyDescent="0.45">
      <c r="A1434" s="18" t="s">
        <v>66</v>
      </c>
      <c r="B1434" s="18">
        <v>95602</v>
      </c>
      <c r="C1434" s="39">
        <v>90373</v>
      </c>
    </row>
    <row r="1435" spans="1:3" x14ac:dyDescent="0.45">
      <c r="A1435" s="18" t="s">
        <v>66</v>
      </c>
      <c r="B1435" s="18">
        <v>95603</v>
      </c>
      <c r="C1435" s="39">
        <v>61692</v>
      </c>
    </row>
    <row r="1436" spans="1:3" x14ac:dyDescent="0.45">
      <c r="A1436" s="18" t="s">
        <v>66</v>
      </c>
      <c r="B1436" s="18">
        <v>95604</v>
      </c>
      <c r="C1436" s="39">
        <v>65044</v>
      </c>
    </row>
    <row r="1437" spans="1:3" x14ac:dyDescent="0.45">
      <c r="A1437" s="18" t="s">
        <v>66</v>
      </c>
      <c r="B1437" s="18">
        <v>95605</v>
      </c>
      <c r="C1437" s="39">
        <v>51076</v>
      </c>
    </row>
    <row r="1438" spans="1:3" x14ac:dyDescent="0.45">
      <c r="A1438" s="18" t="s">
        <v>66</v>
      </c>
      <c r="B1438" s="18">
        <v>95606</v>
      </c>
      <c r="C1438" s="39">
        <v>82894</v>
      </c>
    </row>
    <row r="1439" spans="1:3" x14ac:dyDescent="0.45">
      <c r="A1439" s="18" t="s">
        <v>66</v>
      </c>
      <c r="B1439" s="18">
        <v>95607</v>
      </c>
      <c r="C1439" s="39">
        <v>82894</v>
      </c>
    </row>
    <row r="1440" spans="1:3" x14ac:dyDescent="0.45">
      <c r="A1440" s="18" t="s">
        <v>66</v>
      </c>
      <c r="B1440" s="18">
        <v>95608</v>
      </c>
      <c r="C1440" s="39">
        <v>83808</v>
      </c>
    </row>
    <row r="1441" spans="1:3" x14ac:dyDescent="0.45">
      <c r="A1441" s="18" t="s">
        <v>66</v>
      </c>
      <c r="B1441" s="18">
        <v>95610</v>
      </c>
      <c r="C1441" s="39">
        <v>67879</v>
      </c>
    </row>
    <row r="1442" spans="1:3" x14ac:dyDescent="0.45">
      <c r="A1442" s="18" t="s">
        <v>66</v>
      </c>
      <c r="B1442" s="18">
        <v>95612</v>
      </c>
      <c r="C1442" s="39">
        <v>119793</v>
      </c>
    </row>
    <row r="1443" spans="1:3" x14ac:dyDescent="0.45">
      <c r="A1443" s="18" t="s">
        <v>66</v>
      </c>
      <c r="B1443" s="18">
        <v>95614</v>
      </c>
      <c r="C1443" s="39">
        <v>98773</v>
      </c>
    </row>
    <row r="1444" spans="1:3" x14ac:dyDescent="0.45">
      <c r="A1444" s="18" t="s">
        <v>66</v>
      </c>
      <c r="B1444" s="18">
        <v>95615</v>
      </c>
      <c r="C1444" s="39">
        <v>66401</v>
      </c>
    </row>
    <row r="1445" spans="1:3" x14ac:dyDescent="0.45">
      <c r="A1445" s="18" t="s">
        <v>66</v>
      </c>
      <c r="B1445" s="18">
        <v>95616</v>
      </c>
      <c r="C1445" s="39">
        <v>116627</v>
      </c>
    </row>
    <row r="1446" spans="1:3" x14ac:dyDescent="0.45">
      <c r="A1446" s="18" t="s">
        <v>66</v>
      </c>
      <c r="B1446" s="18">
        <v>95618</v>
      </c>
      <c r="C1446" s="39">
        <v>119793</v>
      </c>
    </row>
    <row r="1447" spans="1:3" x14ac:dyDescent="0.45">
      <c r="A1447" s="18" t="s">
        <v>66</v>
      </c>
      <c r="B1447" s="18">
        <v>95619</v>
      </c>
      <c r="C1447" s="39">
        <v>71689</v>
      </c>
    </row>
    <row r="1448" spans="1:3" x14ac:dyDescent="0.45">
      <c r="A1448" s="18" t="s">
        <v>66</v>
      </c>
      <c r="B1448" s="18">
        <v>95620</v>
      </c>
      <c r="C1448" s="39">
        <v>80625</v>
      </c>
    </row>
    <row r="1449" spans="1:3" x14ac:dyDescent="0.45">
      <c r="A1449" s="18" t="s">
        <v>66</v>
      </c>
      <c r="B1449" s="18">
        <v>95621</v>
      </c>
      <c r="C1449" s="39">
        <v>72847</v>
      </c>
    </row>
    <row r="1450" spans="1:3" x14ac:dyDescent="0.45">
      <c r="A1450" s="18" t="s">
        <v>66</v>
      </c>
      <c r="B1450" s="18">
        <v>95623</v>
      </c>
      <c r="C1450" s="39">
        <v>79646</v>
      </c>
    </row>
    <row r="1451" spans="1:3" x14ac:dyDescent="0.45">
      <c r="A1451" s="18" t="s">
        <v>66</v>
      </c>
      <c r="B1451" s="18">
        <v>95624</v>
      </c>
      <c r="C1451" s="39">
        <v>150513</v>
      </c>
    </row>
    <row r="1452" spans="1:3" x14ac:dyDescent="0.45">
      <c r="A1452" s="18" t="s">
        <v>66</v>
      </c>
      <c r="B1452" s="18">
        <v>95625</v>
      </c>
      <c r="C1452" s="39">
        <v>91145</v>
      </c>
    </row>
    <row r="1453" spans="1:3" x14ac:dyDescent="0.45">
      <c r="A1453" s="18" t="s">
        <v>66</v>
      </c>
      <c r="B1453" s="18">
        <v>95626</v>
      </c>
      <c r="C1453" s="39">
        <v>89356</v>
      </c>
    </row>
    <row r="1454" spans="1:3" x14ac:dyDescent="0.45">
      <c r="A1454" s="18" t="s">
        <v>66</v>
      </c>
      <c r="B1454" s="18">
        <v>95627</v>
      </c>
      <c r="C1454" s="39">
        <v>82894</v>
      </c>
    </row>
    <row r="1455" spans="1:3" x14ac:dyDescent="0.45">
      <c r="A1455" s="18" t="s">
        <v>66</v>
      </c>
      <c r="B1455" s="18">
        <v>95628</v>
      </c>
      <c r="C1455" s="39">
        <v>90916</v>
      </c>
    </row>
    <row r="1456" spans="1:3" x14ac:dyDescent="0.45">
      <c r="A1456" s="18" t="s">
        <v>66</v>
      </c>
      <c r="B1456" s="18">
        <v>95629</v>
      </c>
      <c r="C1456" s="39">
        <v>72559</v>
      </c>
    </row>
    <row r="1457" spans="1:3" x14ac:dyDescent="0.45">
      <c r="A1457" s="18" t="s">
        <v>66</v>
      </c>
      <c r="B1457" s="18">
        <v>95630</v>
      </c>
      <c r="C1457" s="39">
        <v>114295</v>
      </c>
    </row>
    <row r="1458" spans="1:3" x14ac:dyDescent="0.45">
      <c r="A1458" s="18" t="s">
        <v>66</v>
      </c>
      <c r="B1458" s="18">
        <v>95631</v>
      </c>
      <c r="C1458" s="39">
        <v>71429</v>
      </c>
    </row>
    <row r="1459" spans="1:3" x14ac:dyDescent="0.45">
      <c r="A1459" s="18" t="s">
        <v>66</v>
      </c>
      <c r="B1459" s="18">
        <v>95632</v>
      </c>
      <c r="C1459" s="39">
        <v>86381</v>
      </c>
    </row>
    <row r="1460" spans="1:3" x14ac:dyDescent="0.45">
      <c r="A1460" s="18" t="s">
        <v>66</v>
      </c>
      <c r="B1460" s="18">
        <v>95633</v>
      </c>
      <c r="C1460" s="39">
        <v>69899</v>
      </c>
    </row>
    <row r="1461" spans="1:3" x14ac:dyDescent="0.45">
      <c r="A1461" s="18" t="s">
        <v>66</v>
      </c>
      <c r="B1461" s="18">
        <v>95634</v>
      </c>
      <c r="C1461" s="39">
        <v>69899</v>
      </c>
    </row>
    <row r="1462" spans="1:3" x14ac:dyDescent="0.45">
      <c r="A1462" s="18" t="s">
        <v>66</v>
      </c>
      <c r="B1462" s="18">
        <v>95635</v>
      </c>
      <c r="C1462" s="39">
        <v>69899</v>
      </c>
    </row>
    <row r="1463" spans="1:3" x14ac:dyDescent="0.45">
      <c r="A1463" s="18" t="s">
        <v>66</v>
      </c>
      <c r="B1463" s="18">
        <v>95636</v>
      </c>
      <c r="C1463" s="39">
        <v>79260</v>
      </c>
    </row>
    <row r="1464" spans="1:3" x14ac:dyDescent="0.45">
      <c r="A1464" s="18" t="s">
        <v>66</v>
      </c>
      <c r="B1464" s="18">
        <v>95637</v>
      </c>
      <c r="C1464" s="39">
        <v>82894</v>
      </c>
    </row>
    <row r="1465" spans="1:3" x14ac:dyDescent="0.45">
      <c r="A1465" s="18" t="s">
        <v>66</v>
      </c>
      <c r="B1465" s="18">
        <v>95638</v>
      </c>
      <c r="C1465" s="39">
        <v>95842</v>
      </c>
    </row>
    <row r="1466" spans="1:3" x14ac:dyDescent="0.45">
      <c r="A1466" s="18" t="s">
        <v>66</v>
      </c>
      <c r="B1466" s="18">
        <v>95639</v>
      </c>
      <c r="C1466" s="39">
        <v>66401</v>
      </c>
    </row>
    <row r="1467" spans="1:3" x14ac:dyDescent="0.45">
      <c r="A1467" s="18" t="s">
        <v>66</v>
      </c>
      <c r="B1467" s="18">
        <v>95640</v>
      </c>
      <c r="C1467" s="39">
        <v>76622</v>
      </c>
    </row>
    <row r="1468" spans="1:3" x14ac:dyDescent="0.45">
      <c r="A1468" s="18" t="s">
        <v>66</v>
      </c>
      <c r="B1468" s="18">
        <v>95641</v>
      </c>
      <c r="C1468" s="39">
        <v>66401</v>
      </c>
    </row>
    <row r="1469" spans="1:3" x14ac:dyDescent="0.45">
      <c r="A1469" s="18" t="s">
        <v>66</v>
      </c>
      <c r="B1469" s="18">
        <v>95642</v>
      </c>
      <c r="C1469" s="39">
        <v>63859</v>
      </c>
    </row>
    <row r="1470" spans="1:3" x14ac:dyDescent="0.45">
      <c r="A1470" s="18" t="s">
        <v>66</v>
      </c>
      <c r="B1470" s="18">
        <v>95645</v>
      </c>
      <c r="C1470" s="39">
        <v>59530</v>
      </c>
    </row>
    <row r="1471" spans="1:3" x14ac:dyDescent="0.45">
      <c r="A1471" s="18" t="s">
        <v>66</v>
      </c>
      <c r="B1471" s="18">
        <v>95646</v>
      </c>
      <c r="C1471" s="39">
        <v>83791</v>
      </c>
    </row>
    <row r="1472" spans="1:3" x14ac:dyDescent="0.45">
      <c r="A1472" s="18" t="s">
        <v>66</v>
      </c>
      <c r="B1472" s="18">
        <v>95648</v>
      </c>
      <c r="C1472" s="39">
        <v>84247</v>
      </c>
    </row>
    <row r="1473" spans="1:3" x14ac:dyDescent="0.45">
      <c r="A1473" s="18" t="s">
        <v>66</v>
      </c>
      <c r="B1473" s="18">
        <v>95650</v>
      </c>
      <c r="C1473" s="39">
        <v>133044</v>
      </c>
    </row>
    <row r="1474" spans="1:3" x14ac:dyDescent="0.45">
      <c r="A1474" s="18" t="s">
        <v>66</v>
      </c>
      <c r="B1474" s="18">
        <v>95651</v>
      </c>
      <c r="C1474" s="39">
        <v>69899</v>
      </c>
    </row>
    <row r="1475" spans="1:3" x14ac:dyDescent="0.45">
      <c r="A1475" s="18" t="s">
        <v>66</v>
      </c>
      <c r="B1475" s="18">
        <v>95652</v>
      </c>
      <c r="C1475" s="39">
        <v>44676</v>
      </c>
    </row>
    <row r="1476" spans="1:3" x14ac:dyDescent="0.45">
      <c r="A1476" s="18" t="s">
        <v>66</v>
      </c>
      <c r="B1476" s="18">
        <v>95653</v>
      </c>
      <c r="C1476" s="39">
        <v>82894</v>
      </c>
    </row>
    <row r="1477" spans="1:3" x14ac:dyDescent="0.45">
      <c r="A1477" s="18" t="s">
        <v>66</v>
      </c>
      <c r="B1477" s="18">
        <v>95655</v>
      </c>
      <c r="C1477" s="39">
        <v>79095</v>
      </c>
    </row>
    <row r="1478" spans="1:3" x14ac:dyDescent="0.45">
      <c r="A1478" s="18" t="s">
        <v>66</v>
      </c>
      <c r="B1478" s="18">
        <v>95658</v>
      </c>
      <c r="C1478" s="39">
        <v>90524</v>
      </c>
    </row>
    <row r="1479" spans="1:3" x14ac:dyDescent="0.45">
      <c r="A1479" s="18" t="s">
        <v>66</v>
      </c>
      <c r="B1479" s="18">
        <v>95659</v>
      </c>
      <c r="C1479" s="39">
        <v>90622</v>
      </c>
    </row>
    <row r="1480" spans="1:3" x14ac:dyDescent="0.45">
      <c r="A1480" s="18" t="s">
        <v>66</v>
      </c>
      <c r="B1480" s="18">
        <v>95660</v>
      </c>
      <c r="C1480" s="39">
        <v>56276</v>
      </c>
    </row>
    <row r="1481" spans="1:3" x14ac:dyDescent="0.45">
      <c r="A1481" s="18" t="s">
        <v>66</v>
      </c>
      <c r="B1481" s="18">
        <v>95661</v>
      </c>
      <c r="C1481" s="39">
        <v>73827</v>
      </c>
    </row>
    <row r="1482" spans="1:3" x14ac:dyDescent="0.45">
      <c r="A1482" s="18" t="s">
        <v>66</v>
      </c>
      <c r="B1482" s="18">
        <v>95662</v>
      </c>
      <c r="C1482" s="39">
        <v>58509</v>
      </c>
    </row>
    <row r="1483" spans="1:3" x14ac:dyDescent="0.45">
      <c r="A1483" s="18" t="s">
        <v>66</v>
      </c>
      <c r="B1483" s="18">
        <v>95663</v>
      </c>
      <c r="C1483" s="39">
        <v>124348</v>
      </c>
    </row>
    <row r="1484" spans="1:3" x14ac:dyDescent="0.45">
      <c r="A1484" s="18" t="s">
        <v>66</v>
      </c>
      <c r="B1484" s="18">
        <v>95664</v>
      </c>
      <c r="C1484" s="39">
        <v>98773</v>
      </c>
    </row>
    <row r="1485" spans="1:3" x14ac:dyDescent="0.45">
      <c r="A1485" s="18" t="s">
        <v>66</v>
      </c>
      <c r="B1485" s="18">
        <v>95665</v>
      </c>
      <c r="C1485" s="39">
        <v>71502</v>
      </c>
    </row>
    <row r="1486" spans="1:3" x14ac:dyDescent="0.45">
      <c r="A1486" s="18" t="s">
        <v>66</v>
      </c>
      <c r="B1486" s="18">
        <v>95666</v>
      </c>
      <c r="C1486" s="39">
        <v>60127</v>
      </c>
    </row>
    <row r="1487" spans="1:3" x14ac:dyDescent="0.45">
      <c r="A1487" s="18" t="s">
        <v>66</v>
      </c>
      <c r="B1487" s="18">
        <v>95667</v>
      </c>
      <c r="C1487" s="39">
        <v>67738</v>
      </c>
    </row>
    <row r="1488" spans="1:3" x14ac:dyDescent="0.45">
      <c r="A1488" s="18" t="s">
        <v>66</v>
      </c>
      <c r="B1488" s="18">
        <v>95668</v>
      </c>
      <c r="C1488" s="39">
        <v>90622</v>
      </c>
    </row>
    <row r="1489" spans="1:3" x14ac:dyDescent="0.45">
      <c r="A1489" s="18" t="s">
        <v>66</v>
      </c>
      <c r="B1489" s="18">
        <v>95669</v>
      </c>
      <c r="C1489" s="39">
        <v>72559</v>
      </c>
    </row>
    <row r="1490" spans="1:3" x14ac:dyDescent="0.45">
      <c r="A1490" s="18" t="s">
        <v>66</v>
      </c>
      <c r="B1490" s="18">
        <v>95670</v>
      </c>
      <c r="C1490" s="39">
        <v>57194</v>
      </c>
    </row>
    <row r="1491" spans="1:3" x14ac:dyDescent="0.45">
      <c r="A1491" s="18" t="s">
        <v>66</v>
      </c>
      <c r="B1491" s="18">
        <v>95672</v>
      </c>
      <c r="C1491" s="39">
        <v>112069</v>
      </c>
    </row>
    <row r="1492" spans="1:3" x14ac:dyDescent="0.45">
      <c r="A1492" s="18" t="s">
        <v>66</v>
      </c>
      <c r="B1492" s="18">
        <v>95673</v>
      </c>
      <c r="C1492" s="39">
        <v>63312</v>
      </c>
    </row>
    <row r="1493" spans="1:3" x14ac:dyDescent="0.45">
      <c r="A1493" s="18" t="s">
        <v>66</v>
      </c>
      <c r="B1493" s="18">
        <v>95674</v>
      </c>
      <c r="C1493" s="39">
        <v>90622</v>
      </c>
    </row>
    <row r="1494" spans="1:3" x14ac:dyDescent="0.45">
      <c r="A1494" s="18" t="s">
        <v>66</v>
      </c>
      <c r="B1494" s="18">
        <v>95675</v>
      </c>
      <c r="C1494" s="39">
        <v>72559</v>
      </c>
    </row>
    <row r="1495" spans="1:3" x14ac:dyDescent="0.45">
      <c r="A1495" s="18" t="s">
        <v>66</v>
      </c>
      <c r="B1495" s="18">
        <v>95677</v>
      </c>
      <c r="C1495" s="39">
        <v>60551</v>
      </c>
    </row>
    <row r="1496" spans="1:3" x14ac:dyDescent="0.45">
      <c r="A1496" s="18" t="s">
        <v>66</v>
      </c>
      <c r="B1496" s="18">
        <v>95678</v>
      </c>
      <c r="C1496" s="39">
        <v>78881</v>
      </c>
    </row>
    <row r="1497" spans="1:3" x14ac:dyDescent="0.45">
      <c r="A1497" s="18" t="s">
        <v>66</v>
      </c>
      <c r="B1497" s="18">
        <v>95679</v>
      </c>
      <c r="C1497" s="39">
        <v>82894</v>
      </c>
    </row>
    <row r="1498" spans="1:3" x14ac:dyDescent="0.45">
      <c r="A1498" s="18" t="s">
        <v>66</v>
      </c>
      <c r="B1498" s="18">
        <v>95680</v>
      </c>
      <c r="C1498" s="39">
        <v>66401</v>
      </c>
    </row>
    <row r="1499" spans="1:3" x14ac:dyDescent="0.45">
      <c r="A1499" s="18" t="s">
        <v>66</v>
      </c>
      <c r="B1499" s="18">
        <v>95681</v>
      </c>
      <c r="C1499" s="39">
        <v>84247</v>
      </c>
    </row>
    <row r="1500" spans="1:3" x14ac:dyDescent="0.45">
      <c r="A1500" s="18" t="s">
        <v>66</v>
      </c>
      <c r="B1500" s="18">
        <v>95682</v>
      </c>
      <c r="C1500" s="39">
        <v>106439</v>
      </c>
    </row>
    <row r="1501" spans="1:3" x14ac:dyDescent="0.45">
      <c r="A1501" s="18" t="s">
        <v>66</v>
      </c>
      <c r="B1501" s="18">
        <v>95683</v>
      </c>
      <c r="C1501" s="39">
        <v>132007</v>
      </c>
    </row>
    <row r="1502" spans="1:3" x14ac:dyDescent="0.45">
      <c r="A1502" s="18" t="s">
        <v>66</v>
      </c>
      <c r="B1502" s="18">
        <v>95684</v>
      </c>
      <c r="C1502" s="39">
        <v>79260</v>
      </c>
    </row>
    <row r="1503" spans="1:3" x14ac:dyDescent="0.45">
      <c r="A1503" s="18" t="s">
        <v>66</v>
      </c>
      <c r="B1503" s="18">
        <v>95685</v>
      </c>
      <c r="C1503" s="39">
        <v>72559</v>
      </c>
    </row>
    <row r="1504" spans="1:3" x14ac:dyDescent="0.45">
      <c r="A1504" s="18" t="s">
        <v>66</v>
      </c>
      <c r="B1504" s="18">
        <v>95686</v>
      </c>
      <c r="C1504" s="39">
        <v>58304</v>
      </c>
    </row>
    <row r="1505" spans="1:3" x14ac:dyDescent="0.45">
      <c r="A1505" s="18" t="s">
        <v>66</v>
      </c>
      <c r="B1505" s="18">
        <v>95687</v>
      </c>
      <c r="C1505" s="39">
        <v>146559</v>
      </c>
    </row>
    <row r="1506" spans="1:3" x14ac:dyDescent="0.45">
      <c r="A1506" s="18" t="s">
        <v>66</v>
      </c>
      <c r="B1506" s="18">
        <v>95688</v>
      </c>
      <c r="C1506" s="39">
        <v>129141</v>
      </c>
    </row>
    <row r="1507" spans="1:3" x14ac:dyDescent="0.45">
      <c r="A1507" s="18" t="s">
        <v>66</v>
      </c>
      <c r="B1507" s="18">
        <v>95689</v>
      </c>
      <c r="C1507" s="39">
        <v>69629</v>
      </c>
    </row>
    <row r="1508" spans="1:3" x14ac:dyDescent="0.45">
      <c r="A1508" s="18" t="s">
        <v>66</v>
      </c>
      <c r="B1508" s="18">
        <v>95690</v>
      </c>
      <c r="C1508" s="39">
        <v>66401</v>
      </c>
    </row>
    <row r="1509" spans="1:3" x14ac:dyDescent="0.45">
      <c r="A1509" s="18" t="s">
        <v>66</v>
      </c>
      <c r="B1509" s="18">
        <v>95691</v>
      </c>
      <c r="C1509" s="39">
        <v>51076</v>
      </c>
    </row>
    <row r="1510" spans="1:3" x14ac:dyDescent="0.45">
      <c r="A1510" s="18" t="s">
        <v>66</v>
      </c>
      <c r="B1510" s="18">
        <v>95692</v>
      </c>
      <c r="C1510" s="39">
        <v>66050</v>
      </c>
    </row>
    <row r="1511" spans="1:3" x14ac:dyDescent="0.45">
      <c r="A1511" s="18" t="s">
        <v>66</v>
      </c>
      <c r="B1511" s="18">
        <v>95693</v>
      </c>
      <c r="C1511" s="39">
        <v>112532</v>
      </c>
    </row>
    <row r="1512" spans="1:3" x14ac:dyDescent="0.45">
      <c r="A1512" s="18" t="s">
        <v>66</v>
      </c>
      <c r="B1512" s="18">
        <v>95694</v>
      </c>
      <c r="C1512" s="39">
        <v>76154</v>
      </c>
    </row>
    <row r="1513" spans="1:3" x14ac:dyDescent="0.45">
      <c r="A1513" s="18" t="s">
        <v>66</v>
      </c>
      <c r="B1513" s="18">
        <v>95695</v>
      </c>
      <c r="C1513" s="39">
        <v>109128</v>
      </c>
    </row>
    <row r="1514" spans="1:3" x14ac:dyDescent="0.45">
      <c r="A1514" s="18" t="s">
        <v>66</v>
      </c>
      <c r="B1514" s="18">
        <v>95697</v>
      </c>
      <c r="C1514" s="39">
        <v>72546</v>
      </c>
    </row>
    <row r="1515" spans="1:3" x14ac:dyDescent="0.45">
      <c r="A1515" s="18" t="s">
        <v>66</v>
      </c>
      <c r="B1515" s="18">
        <v>95698</v>
      </c>
      <c r="C1515" s="39">
        <v>72546</v>
      </c>
    </row>
    <row r="1516" spans="1:3" x14ac:dyDescent="0.45">
      <c r="A1516" s="18" t="s">
        <v>66</v>
      </c>
      <c r="B1516" s="18">
        <v>95699</v>
      </c>
      <c r="C1516" s="39">
        <v>72559</v>
      </c>
    </row>
    <row r="1517" spans="1:3" x14ac:dyDescent="0.45">
      <c r="A1517" s="18" t="s">
        <v>66</v>
      </c>
      <c r="B1517" s="18">
        <v>95701</v>
      </c>
      <c r="C1517" s="39">
        <v>76298</v>
      </c>
    </row>
    <row r="1518" spans="1:3" x14ac:dyDescent="0.45">
      <c r="A1518" s="18" t="s">
        <v>66</v>
      </c>
      <c r="B1518" s="18">
        <v>95703</v>
      </c>
      <c r="C1518" s="39">
        <v>80084</v>
      </c>
    </row>
    <row r="1519" spans="1:3" x14ac:dyDescent="0.45">
      <c r="A1519" s="18" t="s">
        <v>66</v>
      </c>
      <c r="B1519" s="18">
        <v>95709</v>
      </c>
      <c r="C1519" s="39">
        <v>72246</v>
      </c>
    </row>
    <row r="1520" spans="1:3" x14ac:dyDescent="0.45">
      <c r="A1520" s="18" t="s">
        <v>66</v>
      </c>
      <c r="B1520" s="18">
        <v>95713</v>
      </c>
      <c r="C1520" s="39">
        <v>71429</v>
      </c>
    </row>
    <row r="1521" spans="1:3" x14ac:dyDescent="0.45">
      <c r="A1521" s="18" t="s">
        <v>66</v>
      </c>
      <c r="B1521" s="18">
        <v>95714</v>
      </c>
      <c r="C1521" s="39">
        <v>76298</v>
      </c>
    </row>
    <row r="1522" spans="1:3" x14ac:dyDescent="0.45">
      <c r="A1522" s="18" t="s">
        <v>66</v>
      </c>
      <c r="B1522" s="18">
        <v>95715</v>
      </c>
      <c r="C1522" s="39">
        <v>76298</v>
      </c>
    </row>
    <row r="1523" spans="1:3" x14ac:dyDescent="0.45">
      <c r="A1523" s="18" t="s">
        <v>66</v>
      </c>
      <c r="B1523" s="18">
        <v>95717</v>
      </c>
      <c r="C1523" s="39">
        <v>76298</v>
      </c>
    </row>
    <row r="1524" spans="1:3" x14ac:dyDescent="0.45">
      <c r="A1524" s="18" t="s">
        <v>66</v>
      </c>
      <c r="B1524" s="18">
        <v>95720</v>
      </c>
      <c r="C1524" s="39">
        <v>56924</v>
      </c>
    </row>
    <row r="1525" spans="1:3" x14ac:dyDescent="0.45">
      <c r="A1525" s="18" t="s">
        <v>66</v>
      </c>
      <c r="B1525" s="18">
        <v>95721</v>
      </c>
      <c r="C1525" s="39">
        <v>67912</v>
      </c>
    </row>
    <row r="1526" spans="1:3" x14ac:dyDescent="0.45">
      <c r="A1526" s="18" t="s">
        <v>66</v>
      </c>
      <c r="B1526" s="18">
        <v>95722</v>
      </c>
      <c r="C1526" s="39">
        <v>90326</v>
      </c>
    </row>
    <row r="1527" spans="1:3" x14ac:dyDescent="0.45">
      <c r="A1527" s="18" t="s">
        <v>66</v>
      </c>
      <c r="B1527" s="18">
        <v>95724</v>
      </c>
      <c r="C1527" s="39">
        <v>67172</v>
      </c>
    </row>
    <row r="1528" spans="1:3" x14ac:dyDescent="0.45">
      <c r="A1528" s="18" t="s">
        <v>66</v>
      </c>
      <c r="B1528" s="18">
        <v>95726</v>
      </c>
      <c r="C1528" s="39">
        <v>69557</v>
      </c>
    </row>
    <row r="1529" spans="1:3" x14ac:dyDescent="0.45">
      <c r="A1529" s="18" t="s">
        <v>66</v>
      </c>
      <c r="B1529" s="18">
        <v>95728</v>
      </c>
      <c r="C1529" s="39">
        <v>57464</v>
      </c>
    </row>
    <row r="1530" spans="1:3" x14ac:dyDescent="0.45">
      <c r="A1530" s="18" t="s">
        <v>66</v>
      </c>
      <c r="B1530" s="18">
        <v>95735</v>
      </c>
      <c r="C1530" s="39">
        <v>69557</v>
      </c>
    </row>
    <row r="1531" spans="1:3" x14ac:dyDescent="0.45">
      <c r="A1531" s="18" t="s">
        <v>66</v>
      </c>
      <c r="B1531" s="18">
        <v>95736</v>
      </c>
      <c r="C1531" s="39">
        <v>80084</v>
      </c>
    </row>
    <row r="1532" spans="1:3" x14ac:dyDescent="0.45">
      <c r="A1532" s="18" t="s">
        <v>66</v>
      </c>
      <c r="B1532" s="18">
        <v>95742</v>
      </c>
      <c r="C1532" s="39">
        <v>110399</v>
      </c>
    </row>
    <row r="1533" spans="1:3" x14ac:dyDescent="0.45">
      <c r="A1533" s="18" t="s">
        <v>66</v>
      </c>
      <c r="B1533" s="18">
        <v>95746</v>
      </c>
      <c r="C1533" s="39">
        <v>149021</v>
      </c>
    </row>
    <row r="1534" spans="1:3" x14ac:dyDescent="0.45">
      <c r="A1534" s="18" t="s">
        <v>66</v>
      </c>
      <c r="B1534" s="18">
        <v>95747</v>
      </c>
      <c r="C1534" s="39">
        <v>101674</v>
      </c>
    </row>
    <row r="1535" spans="1:3" x14ac:dyDescent="0.45">
      <c r="A1535" s="18" t="s">
        <v>66</v>
      </c>
      <c r="B1535" s="18">
        <v>95757</v>
      </c>
      <c r="C1535" s="39">
        <v>74601</v>
      </c>
    </row>
    <row r="1536" spans="1:3" x14ac:dyDescent="0.45">
      <c r="A1536" s="18" t="s">
        <v>66</v>
      </c>
      <c r="B1536" s="18">
        <v>95758</v>
      </c>
      <c r="C1536" s="39">
        <v>75239</v>
      </c>
    </row>
    <row r="1537" spans="1:3" x14ac:dyDescent="0.45">
      <c r="A1537" s="18" t="s">
        <v>66</v>
      </c>
      <c r="B1537" s="18">
        <v>95762</v>
      </c>
      <c r="C1537" s="39">
        <v>146702</v>
      </c>
    </row>
    <row r="1538" spans="1:3" x14ac:dyDescent="0.45">
      <c r="A1538" s="18" t="s">
        <v>66</v>
      </c>
      <c r="B1538" s="18">
        <v>95765</v>
      </c>
      <c r="C1538" s="39">
        <v>121445</v>
      </c>
    </row>
    <row r="1539" spans="1:3" x14ac:dyDescent="0.45">
      <c r="A1539" s="18" t="s">
        <v>66</v>
      </c>
      <c r="B1539" s="18">
        <v>95776</v>
      </c>
      <c r="C1539" s="39">
        <v>109128</v>
      </c>
    </row>
    <row r="1540" spans="1:3" x14ac:dyDescent="0.45">
      <c r="A1540" s="18" t="s">
        <v>66</v>
      </c>
      <c r="B1540" s="18">
        <v>95811</v>
      </c>
      <c r="C1540" s="39">
        <v>43841</v>
      </c>
    </row>
    <row r="1541" spans="1:3" x14ac:dyDescent="0.45">
      <c r="A1541" s="18" t="s">
        <v>66</v>
      </c>
      <c r="B1541" s="18">
        <v>95814</v>
      </c>
      <c r="C1541" s="39">
        <v>38920</v>
      </c>
    </row>
    <row r="1542" spans="1:3" x14ac:dyDescent="0.45">
      <c r="A1542" s="18" t="s">
        <v>66</v>
      </c>
      <c r="B1542" s="18">
        <v>95815</v>
      </c>
      <c r="C1542" s="39">
        <v>50094</v>
      </c>
    </row>
    <row r="1543" spans="1:3" x14ac:dyDescent="0.45">
      <c r="A1543" s="18" t="s">
        <v>66</v>
      </c>
      <c r="B1543" s="18">
        <v>95816</v>
      </c>
      <c r="C1543" s="39">
        <v>52015</v>
      </c>
    </row>
    <row r="1544" spans="1:3" x14ac:dyDescent="0.45">
      <c r="A1544" s="18" t="s">
        <v>66</v>
      </c>
      <c r="B1544" s="18">
        <v>95817</v>
      </c>
      <c r="C1544" s="39">
        <v>51658</v>
      </c>
    </row>
    <row r="1545" spans="1:3" x14ac:dyDescent="0.45">
      <c r="A1545" s="18" t="s">
        <v>66</v>
      </c>
      <c r="B1545" s="18">
        <v>95818</v>
      </c>
      <c r="C1545" s="39">
        <v>107080</v>
      </c>
    </row>
    <row r="1546" spans="1:3" x14ac:dyDescent="0.45">
      <c r="A1546" s="18" t="s">
        <v>66</v>
      </c>
      <c r="B1546" s="18">
        <v>95819</v>
      </c>
      <c r="C1546" s="39">
        <v>90096</v>
      </c>
    </row>
    <row r="1547" spans="1:3" x14ac:dyDescent="0.45">
      <c r="A1547" s="18" t="s">
        <v>66</v>
      </c>
      <c r="B1547" s="18">
        <v>95820</v>
      </c>
      <c r="C1547" s="39">
        <v>67609</v>
      </c>
    </row>
    <row r="1548" spans="1:3" x14ac:dyDescent="0.45">
      <c r="A1548" s="18" t="s">
        <v>66</v>
      </c>
      <c r="B1548" s="18">
        <v>95821</v>
      </c>
      <c r="C1548" s="39">
        <v>51385</v>
      </c>
    </row>
    <row r="1549" spans="1:3" x14ac:dyDescent="0.45">
      <c r="A1549" s="18" t="s">
        <v>66</v>
      </c>
      <c r="B1549" s="18">
        <v>95822</v>
      </c>
      <c r="C1549" s="39">
        <v>52795</v>
      </c>
    </row>
    <row r="1550" spans="1:3" x14ac:dyDescent="0.45">
      <c r="A1550" s="18" t="s">
        <v>66</v>
      </c>
      <c r="B1550" s="18">
        <v>95823</v>
      </c>
      <c r="C1550" s="39">
        <v>52464</v>
      </c>
    </row>
    <row r="1551" spans="1:3" x14ac:dyDescent="0.45">
      <c r="A1551" s="18" t="s">
        <v>66</v>
      </c>
      <c r="B1551" s="18">
        <v>95824</v>
      </c>
      <c r="C1551" s="39">
        <v>37220</v>
      </c>
    </row>
    <row r="1552" spans="1:3" x14ac:dyDescent="0.45">
      <c r="A1552" s="18" t="s">
        <v>66</v>
      </c>
      <c r="B1552" s="18">
        <v>95825</v>
      </c>
      <c r="C1552" s="39">
        <v>41931</v>
      </c>
    </row>
    <row r="1553" spans="1:3" x14ac:dyDescent="0.45">
      <c r="A1553" s="18" t="s">
        <v>66</v>
      </c>
      <c r="B1553" s="18">
        <v>95826</v>
      </c>
      <c r="C1553" s="39">
        <v>61446</v>
      </c>
    </row>
    <row r="1554" spans="1:3" x14ac:dyDescent="0.45">
      <c r="A1554" s="18" t="s">
        <v>66</v>
      </c>
      <c r="B1554" s="18">
        <v>95827</v>
      </c>
      <c r="C1554" s="39">
        <v>73122</v>
      </c>
    </row>
    <row r="1555" spans="1:3" x14ac:dyDescent="0.45">
      <c r="A1555" s="18" t="s">
        <v>66</v>
      </c>
      <c r="B1555" s="18">
        <v>95828</v>
      </c>
      <c r="C1555" s="39">
        <v>52505</v>
      </c>
    </row>
    <row r="1556" spans="1:3" x14ac:dyDescent="0.45">
      <c r="A1556" s="18" t="s">
        <v>66</v>
      </c>
      <c r="B1556" s="18">
        <v>95829</v>
      </c>
      <c r="C1556" s="39">
        <v>57144</v>
      </c>
    </row>
    <row r="1557" spans="1:3" x14ac:dyDescent="0.45">
      <c r="A1557" s="18" t="s">
        <v>66</v>
      </c>
      <c r="B1557" s="18">
        <v>95830</v>
      </c>
      <c r="C1557" s="39">
        <v>57144</v>
      </c>
    </row>
    <row r="1558" spans="1:3" x14ac:dyDescent="0.45">
      <c r="A1558" s="18" t="s">
        <v>66</v>
      </c>
      <c r="B1558" s="18">
        <v>95831</v>
      </c>
      <c r="C1558" s="39">
        <v>70097</v>
      </c>
    </row>
    <row r="1559" spans="1:3" x14ac:dyDescent="0.45">
      <c r="A1559" s="18" t="s">
        <v>66</v>
      </c>
      <c r="B1559" s="18">
        <v>95832</v>
      </c>
      <c r="C1559" s="39">
        <v>66401</v>
      </c>
    </row>
    <row r="1560" spans="1:3" x14ac:dyDescent="0.45">
      <c r="A1560" s="18" t="s">
        <v>66</v>
      </c>
      <c r="B1560" s="18">
        <v>95833</v>
      </c>
      <c r="C1560" s="39">
        <v>67353</v>
      </c>
    </row>
    <row r="1561" spans="1:3" x14ac:dyDescent="0.45">
      <c r="A1561" s="18" t="s">
        <v>66</v>
      </c>
      <c r="B1561" s="18">
        <v>95834</v>
      </c>
      <c r="C1561" s="39">
        <v>73032</v>
      </c>
    </row>
    <row r="1562" spans="1:3" x14ac:dyDescent="0.45">
      <c r="A1562" s="18" t="s">
        <v>66</v>
      </c>
      <c r="B1562" s="18">
        <v>95835</v>
      </c>
      <c r="C1562" s="39">
        <v>89970</v>
      </c>
    </row>
    <row r="1563" spans="1:3" x14ac:dyDescent="0.45">
      <c r="A1563" s="18" t="s">
        <v>66</v>
      </c>
      <c r="B1563" s="18">
        <v>95837</v>
      </c>
      <c r="C1563" s="39">
        <v>98507</v>
      </c>
    </row>
    <row r="1564" spans="1:3" x14ac:dyDescent="0.45">
      <c r="A1564" s="18" t="s">
        <v>66</v>
      </c>
      <c r="B1564" s="18">
        <v>95838</v>
      </c>
      <c r="C1564" s="39">
        <v>51233</v>
      </c>
    </row>
    <row r="1565" spans="1:3" x14ac:dyDescent="0.45">
      <c r="A1565" s="18" t="s">
        <v>66</v>
      </c>
      <c r="B1565" s="18">
        <v>95841</v>
      </c>
      <c r="C1565" s="39">
        <v>45760</v>
      </c>
    </row>
    <row r="1566" spans="1:3" x14ac:dyDescent="0.45">
      <c r="A1566" s="18" t="s">
        <v>66</v>
      </c>
      <c r="B1566" s="18">
        <v>95842</v>
      </c>
      <c r="C1566" s="39">
        <v>51600</v>
      </c>
    </row>
    <row r="1567" spans="1:3" x14ac:dyDescent="0.45">
      <c r="A1567" s="18" t="s">
        <v>66</v>
      </c>
      <c r="B1567" s="18">
        <v>95843</v>
      </c>
      <c r="C1567" s="39">
        <v>73940</v>
      </c>
    </row>
    <row r="1568" spans="1:3" x14ac:dyDescent="0.45">
      <c r="A1568" s="18" t="s">
        <v>66</v>
      </c>
      <c r="B1568" s="18">
        <v>95864</v>
      </c>
      <c r="C1568" s="39">
        <v>140927</v>
      </c>
    </row>
    <row r="1569" spans="1:3" x14ac:dyDescent="0.45">
      <c r="A1569" s="18" t="s">
        <v>66</v>
      </c>
      <c r="B1569" s="18">
        <v>95901</v>
      </c>
      <c r="C1569" s="39">
        <v>93275</v>
      </c>
    </row>
    <row r="1570" spans="1:3" x14ac:dyDescent="0.45">
      <c r="A1570" s="18" t="s">
        <v>66</v>
      </c>
      <c r="B1570" s="18">
        <v>95903</v>
      </c>
      <c r="C1570" s="39">
        <v>52022</v>
      </c>
    </row>
    <row r="1571" spans="1:3" x14ac:dyDescent="0.45">
      <c r="A1571" s="18" t="s">
        <v>66</v>
      </c>
      <c r="B1571" s="18">
        <v>95910</v>
      </c>
      <c r="C1571" s="39">
        <v>58780</v>
      </c>
    </row>
    <row r="1572" spans="1:3" x14ac:dyDescent="0.45">
      <c r="A1572" s="18" t="s">
        <v>66</v>
      </c>
      <c r="B1572" s="18">
        <v>95912</v>
      </c>
      <c r="C1572" s="39">
        <v>59767</v>
      </c>
    </row>
    <row r="1573" spans="1:3" x14ac:dyDescent="0.45">
      <c r="A1573" s="18" t="s">
        <v>66</v>
      </c>
      <c r="B1573" s="18">
        <v>95914</v>
      </c>
      <c r="C1573" s="39">
        <v>64389</v>
      </c>
    </row>
    <row r="1574" spans="1:3" x14ac:dyDescent="0.45">
      <c r="A1574" s="18" t="s">
        <v>66</v>
      </c>
      <c r="B1574" s="18">
        <v>95915</v>
      </c>
      <c r="C1574" s="39">
        <v>46638</v>
      </c>
    </row>
    <row r="1575" spans="1:3" x14ac:dyDescent="0.45">
      <c r="A1575" s="18" t="s">
        <v>66</v>
      </c>
      <c r="B1575" s="18">
        <v>95916</v>
      </c>
      <c r="C1575" s="39">
        <v>49341</v>
      </c>
    </row>
    <row r="1576" spans="1:3" x14ac:dyDescent="0.45">
      <c r="A1576" s="18" t="s">
        <v>66</v>
      </c>
      <c r="B1576" s="18">
        <v>95917</v>
      </c>
      <c r="C1576" s="39">
        <v>60567</v>
      </c>
    </row>
    <row r="1577" spans="1:3" x14ac:dyDescent="0.45">
      <c r="A1577" s="18" t="s">
        <v>66</v>
      </c>
      <c r="B1577" s="18">
        <v>95918</v>
      </c>
      <c r="C1577" s="39">
        <v>93275</v>
      </c>
    </row>
    <row r="1578" spans="1:3" x14ac:dyDescent="0.45">
      <c r="A1578" s="18" t="s">
        <v>66</v>
      </c>
      <c r="B1578" s="18">
        <v>95919</v>
      </c>
      <c r="C1578" s="39">
        <v>56398</v>
      </c>
    </row>
    <row r="1579" spans="1:3" x14ac:dyDescent="0.45">
      <c r="A1579" s="18" t="s">
        <v>66</v>
      </c>
      <c r="B1579" s="18">
        <v>95920</v>
      </c>
      <c r="C1579" s="39">
        <v>66228</v>
      </c>
    </row>
    <row r="1580" spans="1:3" x14ac:dyDescent="0.45">
      <c r="A1580" s="18" t="s">
        <v>66</v>
      </c>
      <c r="B1580" s="18">
        <v>95922</v>
      </c>
      <c r="C1580" s="39">
        <v>56398</v>
      </c>
    </row>
    <row r="1581" spans="1:3" x14ac:dyDescent="0.45">
      <c r="A1581" s="18" t="s">
        <v>66</v>
      </c>
      <c r="B1581" s="18">
        <v>95923</v>
      </c>
      <c r="C1581" s="39">
        <v>78513</v>
      </c>
    </row>
    <row r="1582" spans="1:3" x14ac:dyDescent="0.45">
      <c r="A1582" s="18" t="s">
        <v>66</v>
      </c>
      <c r="B1582" s="18">
        <v>95925</v>
      </c>
      <c r="C1582" s="39">
        <v>56398</v>
      </c>
    </row>
    <row r="1583" spans="1:3" x14ac:dyDescent="0.45">
      <c r="A1583" s="18" t="s">
        <v>66</v>
      </c>
      <c r="B1583" s="18">
        <v>95926</v>
      </c>
      <c r="C1583" s="39">
        <v>48528</v>
      </c>
    </row>
    <row r="1584" spans="1:3" x14ac:dyDescent="0.45">
      <c r="A1584" s="18" t="s">
        <v>66</v>
      </c>
      <c r="B1584" s="18">
        <v>95928</v>
      </c>
      <c r="C1584" s="39">
        <v>89119</v>
      </c>
    </row>
    <row r="1585" spans="1:3" x14ac:dyDescent="0.45">
      <c r="A1585" s="18" t="s">
        <v>66</v>
      </c>
      <c r="B1585" s="18">
        <v>95930</v>
      </c>
      <c r="C1585" s="39">
        <v>49341</v>
      </c>
    </row>
    <row r="1586" spans="1:3" x14ac:dyDescent="0.45">
      <c r="A1586" s="18" t="s">
        <v>66</v>
      </c>
      <c r="B1586" s="18">
        <v>95932</v>
      </c>
      <c r="C1586" s="39">
        <v>51848</v>
      </c>
    </row>
    <row r="1587" spans="1:3" x14ac:dyDescent="0.45">
      <c r="A1587" s="18" t="s">
        <v>66</v>
      </c>
      <c r="B1587" s="18">
        <v>95934</v>
      </c>
      <c r="C1587" s="39">
        <v>46638</v>
      </c>
    </row>
    <row r="1588" spans="1:3" x14ac:dyDescent="0.45">
      <c r="A1588" s="18" t="s">
        <v>66</v>
      </c>
      <c r="B1588" s="18">
        <v>95935</v>
      </c>
      <c r="C1588" s="39">
        <v>56398</v>
      </c>
    </row>
    <row r="1589" spans="1:3" x14ac:dyDescent="0.45">
      <c r="A1589" s="18" t="s">
        <v>66</v>
      </c>
      <c r="B1589" s="18">
        <v>95936</v>
      </c>
      <c r="C1589" s="39">
        <v>58780</v>
      </c>
    </row>
    <row r="1590" spans="1:3" x14ac:dyDescent="0.45">
      <c r="A1590" s="18" t="s">
        <v>66</v>
      </c>
      <c r="B1590" s="18">
        <v>95937</v>
      </c>
      <c r="C1590" s="39">
        <v>72546</v>
      </c>
    </row>
    <row r="1591" spans="1:3" x14ac:dyDescent="0.45">
      <c r="A1591" s="18" t="s">
        <v>66</v>
      </c>
      <c r="B1591" s="18">
        <v>95938</v>
      </c>
      <c r="C1591" s="39">
        <v>89119</v>
      </c>
    </row>
    <row r="1592" spans="1:3" x14ac:dyDescent="0.45">
      <c r="A1592" s="18" t="s">
        <v>66</v>
      </c>
      <c r="B1592" s="18">
        <v>95939</v>
      </c>
      <c r="C1592" s="39">
        <v>92318</v>
      </c>
    </row>
    <row r="1593" spans="1:3" x14ac:dyDescent="0.45">
      <c r="A1593" s="18" t="s">
        <v>66</v>
      </c>
      <c r="B1593" s="18">
        <v>95941</v>
      </c>
      <c r="C1593" s="39">
        <v>49341</v>
      </c>
    </row>
    <row r="1594" spans="1:3" x14ac:dyDescent="0.45">
      <c r="A1594" s="18" t="s">
        <v>66</v>
      </c>
      <c r="B1594" s="18">
        <v>95942</v>
      </c>
      <c r="C1594" s="39">
        <v>105980</v>
      </c>
    </row>
    <row r="1595" spans="1:3" x14ac:dyDescent="0.45">
      <c r="A1595" s="18" t="s">
        <v>66</v>
      </c>
      <c r="B1595" s="18">
        <v>95943</v>
      </c>
      <c r="C1595" s="39">
        <v>66228</v>
      </c>
    </row>
    <row r="1596" spans="1:3" x14ac:dyDescent="0.45">
      <c r="A1596" s="18" t="s">
        <v>66</v>
      </c>
      <c r="B1596" s="18">
        <v>95944</v>
      </c>
      <c r="C1596" s="39">
        <v>58780</v>
      </c>
    </row>
    <row r="1597" spans="1:3" x14ac:dyDescent="0.45">
      <c r="A1597" s="18" t="s">
        <v>66</v>
      </c>
      <c r="B1597" s="18">
        <v>95945</v>
      </c>
      <c r="C1597" s="39">
        <v>73304</v>
      </c>
    </row>
    <row r="1598" spans="1:3" x14ac:dyDescent="0.45">
      <c r="A1598" s="18" t="s">
        <v>66</v>
      </c>
      <c r="B1598" s="18">
        <v>95946</v>
      </c>
      <c r="C1598" s="39">
        <v>70496</v>
      </c>
    </row>
    <row r="1599" spans="1:3" x14ac:dyDescent="0.45">
      <c r="A1599" s="18" t="s">
        <v>66</v>
      </c>
      <c r="B1599" s="18">
        <v>95947</v>
      </c>
      <c r="C1599" s="39">
        <v>46638</v>
      </c>
    </row>
    <row r="1600" spans="1:3" x14ac:dyDescent="0.45">
      <c r="A1600" s="18" t="s">
        <v>66</v>
      </c>
      <c r="B1600" s="18">
        <v>95948</v>
      </c>
      <c r="C1600" s="39">
        <v>48164</v>
      </c>
    </row>
    <row r="1601" spans="1:3" x14ac:dyDescent="0.45">
      <c r="A1601" s="18" t="s">
        <v>66</v>
      </c>
      <c r="B1601" s="18">
        <v>95949</v>
      </c>
      <c r="C1601" s="39">
        <v>87349</v>
      </c>
    </row>
    <row r="1602" spans="1:3" x14ac:dyDescent="0.45">
      <c r="A1602" s="18" t="s">
        <v>66</v>
      </c>
      <c r="B1602" s="18">
        <v>95950</v>
      </c>
      <c r="C1602" s="39">
        <v>59767</v>
      </c>
    </row>
    <row r="1603" spans="1:3" x14ac:dyDescent="0.45">
      <c r="A1603" s="18" t="s">
        <v>66</v>
      </c>
      <c r="B1603" s="18">
        <v>95951</v>
      </c>
      <c r="C1603" s="39">
        <v>51052</v>
      </c>
    </row>
    <row r="1604" spans="1:3" x14ac:dyDescent="0.45">
      <c r="A1604" s="18" t="s">
        <v>66</v>
      </c>
      <c r="B1604" s="18">
        <v>95953</v>
      </c>
      <c r="C1604" s="39">
        <v>81251</v>
      </c>
    </row>
    <row r="1605" spans="1:3" x14ac:dyDescent="0.45">
      <c r="A1605" s="18" t="s">
        <v>66</v>
      </c>
      <c r="B1605" s="18">
        <v>95954</v>
      </c>
      <c r="C1605" s="39">
        <v>45668</v>
      </c>
    </row>
    <row r="1606" spans="1:3" x14ac:dyDescent="0.45">
      <c r="A1606" s="18" t="s">
        <v>66</v>
      </c>
      <c r="B1606" s="18">
        <v>95955</v>
      </c>
      <c r="C1606" s="39">
        <v>65562</v>
      </c>
    </row>
    <row r="1607" spans="1:3" x14ac:dyDescent="0.45">
      <c r="A1607" s="18" t="s">
        <v>66</v>
      </c>
      <c r="B1607" s="18">
        <v>95956</v>
      </c>
      <c r="C1607" s="39">
        <v>57772</v>
      </c>
    </row>
    <row r="1608" spans="1:3" x14ac:dyDescent="0.45">
      <c r="A1608" s="18" t="s">
        <v>66</v>
      </c>
      <c r="B1608" s="18">
        <v>95957</v>
      </c>
      <c r="C1608" s="39">
        <v>59530</v>
      </c>
    </row>
    <row r="1609" spans="1:3" x14ac:dyDescent="0.45">
      <c r="A1609" s="18" t="s">
        <v>66</v>
      </c>
      <c r="B1609" s="18">
        <v>95959</v>
      </c>
      <c r="C1609" s="39">
        <v>57464</v>
      </c>
    </row>
    <row r="1610" spans="1:3" x14ac:dyDescent="0.45">
      <c r="A1610" s="18" t="s">
        <v>66</v>
      </c>
      <c r="B1610" s="18">
        <v>95960</v>
      </c>
      <c r="C1610" s="39">
        <v>56398</v>
      </c>
    </row>
    <row r="1611" spans="1:3" x14ac:dyDescent="0.45">
      <c r="A1611" s="18" t="s">
        <v>66</v>
      </c>
      <c r="B1611" s="18">
        <v>95961</v>
      </c>
      <c r="C1611" s="39">
        <v>83100</v>
      </c>
    </row>
    <row r="1612" spans="1:3" x14ac:dyDescent="0.45">
      <c r="A1612" s="18" t="s">
        <v>66</v>
      </c>
      <c r="B1612" s="18">
        <v>95962</v>
      </c>
      <c r="C1612" s="39">
        <v>56398</v>
      </c>
    </row>
    <row r="1613" spans="1:3" x14ac:dyDescent="0.45">
      <c r="A1613" s="18" t="s">
        <v>66</v>
      </c>
      <c r="B1613" s="18">
        <v>95963</v>
      </c>
      <c r="C1613" s="39">
        <v>92318</v>
      </c>
    </row>
    <row r="1614" spans="1:3" x14ac:dyDescent="0.45">
      <c r="A1614" s="18" t="s">
        <v>66</v>
      </c>
      <c r="B1614" s="18">
        <v>95965</v>
      </c>
      <c r="C1614" s="39">
        <v>48189</v>
      </c>
    </row>
    <row r="1615" spans="1:3" x14ac:dyDescent="0.45">
      <c r="A1615" s="18" t="s">
        <v>66</v>
      </c>
      <c r="B1615" s="18">
        <v>95966</v>
      </c>
      <c r="C1615" s="39">
        <v>49341</v>
      </c>
    </row>
    <row r="1616" spans="1:3" x14ac:dyDescent="0.45">
      <c r="A1616" s="18" t="s">
        <v>66</v>
      </c>
      <c r="B1616" s="18">
        <v>95968</v>
      </c>
      <c r="C1616" s="39">
        <v>49873</v>
      </c>
    </row>
    <row r="1617" spans="1:3" x14ac:dyDescent="0.45">
      <c r="A1617" s="18" t="s">
        <v>66</v>
      </c>
      <c r="B1617" s="18">
        <v>95969</v>
      </c>
      <c r="C1617" s="39">
        <v>60668</v>
      </c>
    </row>
    <row r="1618" spans="1:3" x14ac:dyDescent="0.45">
      <c r="A1618" s="18" t="s">
        <v>66</v>
      </c>
      <c r="B1618" s="18">
        <v>95970</v>
      </c>
      <c r="C1618" s="39">
        <v>65562</v>
      </c>
    </row>
    <row r="1619" spans="1:3" x14ac:dyDescent="0.45">
      <c r="A1619" s="18" t="s">
        <v>66</v>
      </c>
      <c r="B1619" s="18">
        <v>95971</v>
      </c>
      <c r="C1619" s="39">
        <v>48575</v>
      </c>
    </row>
    <row r="1620" spans="1:3" x14ac:dyDescent="0.45">
      <c r="A1620" s="18" t="s">
        <v>66</v>
      </c>
      <c r="B1620" s="18">
        <v>95973</v>
      </c>
      <c r="C1620" s="39">
        <v>54735</v>
      </c>
    </row>
    <row r="1621" spans="1:3" x14ac:dyDescent="0.45">
      <c r="A1621" s="18" t="s">
        <v>66</v>
      </c>
      <c r="B1621" s="18">
        <v>95974</v>
      </c>
      <c r="C1621" s="39">
        <v>60567</v>
      </c>
    </row>
    <row r="1622" spans="1:3" x14ac:dyDescent="0.45">
      <c r="A1622" s="18" t="s">
        <v>66</v>
      </c>
      <c r="B1622" s="18">
        <v>95975</v>
      </c>
      <c r="C1622" s="39">
        <v>70496</v>
      </c>
    </row>
    <row r="1623" spans="1:3" x14ac:dyDescent="0.45">
      <c r="A1623" s="18" t="s">
        <v>66</v>
      </c>
      <c r="B1623" s="18">
        <v>95977</v>
      </c>
      <c r="C1623" s="39">
        <v>66163</v>
      </c>
    </row>
    <row r="1624" spans="1:3" x14ac:dyDescent="0.45">
      <c r="A1624" s="18" t="s">
        <v>66</v>
      </c>
      <c r="B1624" s="18">
        <v>95978</v>
      </c>
      <c r="C1624" s="39">
        <v>45668</v>
      </c>
    </row>
    <row r="1625" spans="1:3" x14ac:dyDescent="0.45">
      <c r="A1625" s="18" t="s">
        <v>66</v>
      </c>
      <c r="B1625" s="18">
        <v>95979</v>
      </c>
      <c r="C1625" s="39">
        <v>65562</v>
      </c>
    </row>
    <row r="1626" spans="1:3" x14ac:dyDescent="0.45">
      <c r="A1626" s="18" t="s">
        <v>66</v>
      </c>
      <c r="B1626" s="18">
        <v>95981</v>
      </c>
      <c r="C1626" s="39">
        <v>57772</v>
      </c>
    </row>
    <row r="1627" spans="1:3" x14ac:dyDescent="0.45">
      <c r="A1627" s="18" t="s">
        <v>66</v>
      </c>
      <c r="B1627" s="18">
        <v>95982</v>
      </c>
      <c r="C1627" s="39">
        <v>81251</v>
      </c>
    </row>
    <row r="1628" spans="1:3" x14ac:dyDescent="0.45">
      <c r="A1628" s="18" t="s">
        <v>66</v>
      </c>
      <c r="B1628" s="18">
        <v>95983</v>
      </c>
      <c r="C1628" s="39">
        <v>46638</v>
      </c>
    </row>
    <row r="1629" spans="1:3" x14ac:dyDescent="0.45">
      <c r="A1629" s="18" t="s">
        <v>66</v>
      </c>
      <c r="B1629" s="18">
        <v>95984</v>
      </c>
      <c r="C1629" s="39">
        <v>46638</v>
      </c>
    </row>
    <row r="1630" spans="1:3" x14ac:dyDescent="0.45">
      <c r="A1630" s="18" t="s">
        <v>66</v>
      </c>
      <c r="B1630" s="18">
        <v>95986</v>
      </c>
      <c r="C1630" s="39">
        <v>57464</v>
      </c>
    </row>
    <row r="1631" spans="1:3" x14ac:dyDescent="0.45">
      <c r="A1631" s="18" t="s">
        <v>66</v>
      </c>
      <c r="B1631" s="18">
        <v>95987</v>
      </c>
      <c r="C1631" s="39">
        <v>62457</v>
      </c>
    </row>
    <row r="1632" spans="1:3" x14ac:dyDescent="0.45">
      <c r="A1632" s="18" t="s">
        <v>66</v>
      </c>
      <c r="B1632" s="18">
        <v>95988</v>
      </c>
      <c r="C1632" s="39">
        <v>92318</v>
      </c>
    </row>
    <row r="1633" spans="1:3" x14ac:dyDescent="0.45">
      <c r="A1633" s="18" t="s">
        <v>66</v>
      </c>
      <c r="B1633" s="18">
        <v>95991</v>
      </c>
      <c r="C1633" s="39">
        <v>75324</v>
      </c>
    </row>
    <row r="1634" spans="1:3" x14ac:dyDescent="0.45">
      <c r="A1634" s="18" t="s">
        <v>66</v>
      </c>
      <c r="B1634" s="18">
        <v>95993</v>
      </c>
      <c r="C1634" s="39">
        <v>73365</v>
      </c>
    </row>
    <row r="1635" spans="1:3" x14ac:dyDescent="0.45">
      <c r="A1635" s="18" t="s">
        <v>66</v>
      </c>
      <c r="B1635" s="18">
        <v>96001</v>
      </c>
      <c r="C1635" s="39">
        <v>82174</v>
      </c>
    </row>
    <row r="1636" spans="1:3" x14ac:dyDescent="0.45">
      <c r="A1636" s="18" t="s">
        <v>66</v>
      </c>
      <c r="B1636" s="18">
        <v>96002</v>
      </c>
      <c r="C1636" s="39">
        <v>62148</v>
      </c>
    </row>
    <row r="1637" spans="1:3" x14ac:dyDescent="0.45">
      <c r="A1637" s="18" t="s">
        <v>66</v>
      </c>
      <c r="B1637" s="18">
        <v>96003</v>
      </c>
      <c r="C1637" s="39">
        <v>70862</v>
      </c>
    </row>
    <row r="1638" spans="1:3" x14ac:dyDescent="0.45">
      <c r="A1638" s="18" t="s">
        <v>66</v>
      </c>
      <c r="B1638" s="18">
        <v>96006</v>
      </c>
      <c r="C1638" s="39">
        <v>66749</v>
      </c>
    </row>
    <row r="1639" spans="1:3" x14ac:dyDescent="0.45">
      <c r="A1639" s="18" t="s">
        <v>66</v>
      </c>
      <c r="B1639" s="18">
        <v>96007</v>
      </c>
      <c r="C1639" s="39">
        <v>50236</v>
      </c>
    </row>
    <row r="1640" spans="1:3" x14ac:dyDescent="0.45">
      <c r="A1640" s="18" t="s">
        <v>66</v>
      </c>
      <c r="B1640" s="18">
        <v>96008</v>
      </c>
      <c r="C1640" s="39">
        <v>64062</v>
      </c>
    </row>
    <row r="1641" spans="1:3" x14ac:dyDescent="0.45">
      <c r="A1641" s="18" t="s">
        <v>66</v>
      </c>
      <c r="B1641" s="18">
        <v>96009</v>
      </c>
      <c r="C1641" s="39">
        <v>66749</v>
      </c>
    </row>
    <row r="1642" spans="1:3" x14ac:dyDescent="0.45">
      <c r="A1642" s="18" t="s">
        <v>66</v>
      </c>
      <c r="B1642" s="18">
        <v>96010</v>
      </c>
      <c r="C1642" s="39">
        <v>52468</v>
      </c>
    </row>
    <row r="1643" spans="1:3" x14ac:dyDescent="0.45">
      <c r="A1643" s="18" t="s">
        <v>66</v>
      </c>
      <c r="B1643" s="18">
        <v>96011</v>
      </c>
      <c r="C1643" s="39">
        <v>64062</v>
      </c>
    </row>
    <row r="1644" spans="1:3" x14ac:dyDescent="0.45">
      <c r="A1644" s="18" t="s">
        <v>66</v>
      </c>
      <c r="B1644" s="18">
        <v>96013</v>
      </c>
      <c r="C1644" s="39">
        <v>46664</v>
      </c>
    </row>
    <row r="1645" spans="1:3" x14ac:dyDescent="0.45">
      <c r="A1645" s="18" t="s">
        <v>66</v>
      </c>
      <c r="B1645" s="18">
        <v>96014</v>
      </c>
      <c r="C1645" s="39">
        <v>50389</v>
      </c>
    </row>
    <row r="1646" spans="1:3" x14ac:dyDescent="0.45">
      <c r="A1646" s="18" t="s">
        <v>66</v>
      </c>
      <c r="B1646" s="18">
        <v>96015</v>
      </c>
      <c r="C1646" s="39">
        <v>54310</v>
      </c>
    </row>
    <row r="1647" spans="1:3" x14ac:dyDescent="0.45">
      <c r="A1647" s="18" t="s">
        <v>66</v>
      </c>
      <c r="B1647" s="18">
        <v>96016</v>
      </c>
      <c r="C1647" s="39">
        <v>57407</v>
      </c>
    </row>
    <row r="1648" spans="1:3" x14ac:dyDescent="0.45">
      <c r="A1648" s="18" t="s">
        <v>66</v>
      </c>
      <c r="B1648" s="18">
        <v>96017</v>
      </c>
      <c r="C1648" s="39">
        <v>74481</v>
      </c>
    </row>
    <row r="1649" spans="1:3" x14ac:dyDescent="0.45">
      <c r="A1649" s="18" t="s">
        <v>66</v>
      </c>
      <c r="B1649" s="18">
        <v>96019</v>
      </c>
      <c r="C1649" s="39">
        <v>44381</v>
      </c>
    </row>
    <row r="1650" spans="1:3" x14ac:dyDescent="0.45">
      <c r="A1650" s="18" t="s">
        <v>66</v>
      </c>
      <c r="B1650" s="18">
        <v>96020</v>
      </c>
      <c r="C1650" s="39">
        <v>44718</v>
      </c>
    </row>
    <row r="1651" spans="1:3" x14ac:dyDescent="0.45">
      <c r="A1651" s="18" t="s">
        <v>66</v>
      </c>
      <c r="B1651" s="18">
        <v>96021</v>
      </c>
      <c r="C1651" s="39">
        <v>41112</v>
      </c>
    </row>
    <row r="1652" spans="1:3" x14ac:dyDescent="0.45">
      <c r="A1652" s="18" t="s">
        <v>66</v>
      </c>
      <c r="B1652" s="18">
        <v>96022</v>
      </c>
      <c r="C1652" s="39">
        <v>64452</v>
      </c>
    </row>
    <row r="1653" spans="1:3" x14ac:dyDescent="0.45">
      <c r="A1653" s="18" t="s">
        <v>66</v>
      </c>
      <c r="B1653" s="18">
        <v>96023</v>
      </c>
      <c r="C1653" s="39">
        <v>51506</v>
      </c>
    </row>
    <row r="1654" spans="1:3" x14ac:dyDescent="0.45">
      <c r="A1654" s="18" t="s">
        <v>66</v>
      </c>
      <c r="B1654" s="18">
        <v>96024</v>
      </c>
      <c r="C1654" s="39">
        <v>52490</v>
      </c>
    </row>
    <row r="1655" spans="1:3" x14ac:dyDescent="0.45">
      <c r="A1655" s="18" t="s">
        <v>66</v>
      </c>
      <c r="B1655" s="18">
        <v>96025</v>
      </c>
      <c r="C1655" s="39">
        <v>43532</v>
      </c>
    </row>
    <row r="1656" spans="1:3" x14ac:dyDescent="0.45">
      <c r="A1656" s="18" t="s">
        <v>66</v>
      </c>
      <c r="B1656" s="18">
        <v>96027</v>
      </c>
      <c r="C1656" s="39">
        <v>50389</v>
      </c>
    </row>
    <row r="1657" spans="1:3" x14ac:dyDescent="0.45">
      <c r="A1657" s="18" t="s">
        <v>66</v>
      </c>
      <c r="B1657" s="18">
        <v>96028</v>
      </c>
      <c r="C1657" s="39">
        <v>57407</v>
      </c>
    </row>
    <row r="1658" spans="1:3" x14ac:dyDescent="0.45">
      <c r="A1658" s="18" t="s">
        <v>66</v>
      </c>
      <c r="B1658" s="18">
        <v>96029</v>
      </c>
      <c r="C1658" s="39">
        <v>57800</v>
      </c>
    </row>
    <row r="1659" spans="1:3" x14ac:dyDescent="0.45">
      <c r="A1659" s="18" t="s">
        <v>66</v>
      </c>
      <c r="B1659" s="18">
        <v>96031</v>
      </c>
      <c r="C1659" s="39">
        <v>50389</v>
      </c>
    </row>
    <row r="1660" spans="1:3" x14ac:dyDescent="0.45">
      <c r="A1660" s="18" t="s">
        <v>66</v>
      </c>
      <c r="B1660" s="18">
        <v>96032</v>
      </c>
      <c r="C1660" s="39">
        <v>50389</v>
      </c>
    </row>
    <row r="1661" spans="1:3" x14ac:dyDescent="0.45">
      <c r="A1661" s="18" t="s">
        <v>66</v>
      </c>
      <c r="B1661" s="18">
        <v>96033</v>
      </c>
      <c r="C1661" s="39">
        <v>86633</v>
      </c>
    </row>
    <row r="1662" spans="1:3" x14ac:dyDescent="0.45">
      <c r="A1662" s="18" t="s">
        <v>66</v>
      </c>
      <c r="B1662" s="18">
        <v>96034</v>
      </c>
      <c r="C1662" s="39">
        <v>50389</v>
      </c>
    </row>
    <row r="1663" spans="1:3" x14ac:dyDescent="0.45">
      <c r="A1663" s="18" t="s">
        <v>66</v>
      </c>
      <c r="B1663" s="18">
        <v>96035</v>
      </c>
      <c r="C1663" s="39">
        <v>42668</v>
      </c>
    </row>
    <row r="1664" spans="1:3" x14ac:dyDescent="0.45">
      <c r="A1664" s="18" t="s">
        <v>66</v>
      </c>
      <c r="B1664" s="18">
        <v>96037</v>
      </c>
      <c r="C1664" s="39">
        <v>50389</v>
      </c>
    </row>
    <row r="1665" spans="1:3" x14ac:dyDescent="0.45">
      <c r="A1665" s="18" t="s">
        <v>66</v>
      </c>
      <c r="B1665" s="18">
        <v>96038</v>
      </c>
      <c r="C1665" s="39">
        <v>57319</v>
      </c>
    </row>
    <row r="1666" spans="1:3" x14ac:dyDescent="0.45">
      <c r="A1666" s="18" t="s">
        <v>66</v>
      </c>
      <c r="B1666" s="18">
        <v>96039</v>
      </c>
      <c r="C1666" s="39">
        <v>37275</v>
      </c>
    </row>
    <row r="1667" spans="1:3" x14ac:dyDescent="0.45">
      <c r="A1667" s="18" t="s">
        <v>66</v>
      </c>
      <c r="B1667" s="18">
        <v>96040</v>
      </c>
      <c r="C1667" s="39">
        <v>57407</v>
      </c>
    </row>
    <row r="1668" spans="1:3" x14ac:dyDescent="0.45">
      <c r="A1668" s="18" t="s">
        <v>66</v>
      </c>
      <c r="B1668" s="18">
        <v>96041</v>
      </c>
      <c r="C1668" s="39">
        <v>40183</v>
      </c>
    </row>
    <row r="1669" spans="1:3" x14ac:dyDescent="0.45">
      <c r="A1669" s="18" t="s">
        <v>66</v>
      </c>
      <c r="B1669" s="18">
        <v>96044</v>
      </c>
      <c r="C1669" s="39">
        <v>39947</v>
      </c>
    </row>
    <row r="1670" spans="1:3" x14ac:dyDescent="0.45">
      <c r="A1670" s="18" t="s">
        <v>66</v>
      </c>
      <c r="B1670" s="18">
        <v>96046</v>
      </c>
      <c r="C1670" s="39">
        <v>40183</v>
      </c>
    </row>
    <row r="1671" spans="1:3" x14ac:dyDescent="0.45">
      <c r="A1671" s="18" t="s">
        <v>66</v>
      </c>
      <c r="B1671" s="18">
        <v>96047</v>
      </c>
      <c r="C1671" s="39">
        <v>86633</v>
      </c>
    </row>
    <row r="1672" spans="1:3" x14ac:dyDescent="0.45">
      <c r="A1672" s="18" t="s">
        <v>66</v>
      </c>
      <c r="B1672" s="18">
        <v>96048</v>
      </c>
      <c r="C1672" s="39">
        <v>52468</v>
      </c>
    </row>
    <row r="1673" spans="1:3" x14ac:dyDescent="0.45">
      <c r="A1673" s="18" t="s">
        <v>66</v>
      </c>
      <c r="B1673" s="18">
        <v>96049</v>
      </c>
      <c r="C1673" s="39">
        <v>37275</v>
      </c>
    </row>
    <row r="1674" spans="1:3" x14ac:dyDescent="0.45">
      <c r="A1674" s="18" t="s">
        <v>66</v>
      </c>
      <c r="B1674" s="18">
        <v>96050</v>
      </c>
      <c r="C1674" s="39">
        <v>37275</v>
      </c>
    </row>
    <row r="1675" spans="1:3" x14ac:dyDescent="0.45">
      <c r="A1675" s="18" t="s">
        <v>66</v>
      </c>
      <c r="B1675" s="18">
        <v>96051</v>
      </c>
      <c r="C1675" s="39">
        <v>74481</v>
      </c>
    </row>
    <row r="1676" spans="1:3" x14ac:dyDescent="0.45">
      <c r="A1676" s="18" t="s">
        <v>66</v>
      </c>
      <c r="B1676" s="18">
        <v>96052</v>
      </c>
      <c r="C1676" s="39">
        <v>55974</v>
      </c>
    </row>
    <row r="1677" spans="1:3" x14ac:dyDescent="0.45">
      <c r="A1677" s="18" t="s">
        <v>66</v>
      </c>
      <c r="B1677" s="18">
        <v>96054</v>
      </c>
      <c r="C1677" s="39">
        <v>51361</v>
      </c>
    </row>
    <row r="1678" spans="1:3" x14ac:dyDescent="0.45">
      <c r="A1678" s="18" t="s">
        <v>66</v>
      </c>
      <c r="B1678" s="18">
        <v>96055</v>
      </c>
      <c r="C1678" s="39">
        <v>54735</v>
      </c>
    </row>
    <row r="1679" spans="1:3" x14ac:dyDescent="0.45">
      <c r="A1679" s="18" t="s">
        <v>66</v>
      </c>
      <c r="B1679" s="18">
        <v>96056</v>
      </c>
      <c r="C1679" s="39">
        <v>66749</v>
      </c>
    </row>
    <row r="1680" spans="1:3" x14ac:dyDescent="0.45">
      <c r="A1680" s="18" t="s">
        <v>66</v>
      </c>
      <c r="B1680" s="18">
        <v>96057</v>
      </c>
      <c r="C1680" s="39">
        <v>37990</v>
      </c>
    </row>
    <row r="1681" spans="1:3" x14ac:dyDescent="0.45">
      <c r="A1681" s="18" t="s">
        <v>66</v>
      </c>
      <c r="B1681" s="18">
        <v>96058</v>
      </c>
      <c r="C1681" s="39">
        <v>51506</v>
      </c>
    </row>
    <row r="1682" spans="1:3" x14ac:dyDescent="0.45">
      <c r="A1682" s="18" t="s">
        <v>66</v>
      </c>
      <c r="B1682" s="18">
        <v>96059</v>
      </c>
      <c r="C1682" s="39">
        <v>54735</v>
      </c>
    </row>
    <row r="1683" spans="1:3" x14ac:dyDescent="0.45">
      <c r="A1683" s="18" t="s">
        <v>66</v>
      </c>
      <c r="B1683" s="18">
        <v>96061</v>
      </c>
      <c r="C1683" s="39">
        <v>54735</v>
      </c>
    </row>
    <row r="1684" spans="1:3" x14ac:dyDescent="0.45">
      <c r="A1684" s="18" t="s">
        <v>66</v>
      </c>
      <c r="B1684" s="18">
        <v>96062</v>
      </c>
      <c r="C1684" s="39">
        <v>65928</v>
      </c>
    </row>
    <row r="1685" spans="1:3" x14ac:dyDescent="0.45">
      <c r="A1685" s="18" t="s">
        <v>66</v>
      </c>
      <c r="B1685" s="18">
        <v>96063</v>
      </c>
      <c r="C1685" s="39">
        <v>54735</v>
      </c>
    </row>
    <row r="1686" spans="1:3" x14ac:dyDescent="0.45">
      <c r="A1686" s="18" t="s">
        <v>66</v>
      </c>
      <c r="B1686" s="18">
        <v>96064</v>
      </c>
      <c r="C1686" s="39">
        <v>47814</v>
      </c>
    </row>
    <row r="1687" spans="1:3" x14ac:dyDescent="0.45">
      <c r="A1687" s="18" t="s">
        <v>66</v>
      </c>
      <c r="B1687" s="18">
        <v>96065</v>
      </c>
      <c r="C1687" s="39">
        <v>64062</v>
      </c>
    </row>
    <row r="1688" spans="1:3" x14ac:dyDescent="0.45">
      <c r="A1688" s="18" t="s">
        <v>66</v>
      </c>
      <c r="B1688" s="18">
        <v>96067</v>
      </c>
      <c r="C1688" s="39">
        <v>54545</v>
      </c>
    </row>
    <row r="1689" spans="1:3" x14ac:dyDescent="0.45">
      <c r="A1689" s="18" t="s">
        <v>66</v>
      </c>
      <c r="B1689" s="18">
        <v>96068</v>
      </c>
      <c r="C1689" s="39">
        <v>66749</v>
      </c>
    </row>
    <row r="1690" spans="1:3" x14ac:dyDescent="0.45">
      <c r="A1690" s="18" t="s">
        <v>66</v>
      </c>
      <c r="B1690" s="18">
        <v>96069</v>
      </c>
      <c r="C1690" s="39">
        <v>64062</v>
      </c>
    </row>
    <row r="1691" spans="1:3" x14ac:dyDescent="0.45">
      <c r="A1691" s="18" t="s">
        <v>66</v>
      </c>
      <c r="B1691" s="18">
        <v>96071</v>
      </c>
      <c r="C1691" s="39">
        <v>46664</v>
      </c>
    </row>
    <row r="1692" spans="1:3" x14ac:dyDescent="0.45">
      <c r="A1692" s="18" t="s">
        <v>66</v>
      </c>
      <c r="B1692" s="18">
        <v>96073</v>
      </c>
      <c r="C1692" s="39">
        <v>64062</v>
      </c>
    </row>
    <row r="1693" spans="1:3" x14ac:dyDescent="0.45">
      <c r="A1693" s="18" t="s">
        <v>66</v>
      </c>
      <c r="B1693" s="18">
        <v>96074</v>
      </c>
      <c r="C1693" s="39">
        <v>57800</v>
      </c>
    </row>
    <row r="1694" spans="1:3" x14ac:dyDescent="0.45">
      <c r="A1694" s="18" t="s">
        <v>66</v>
      </c>
      <c r="B1694" s="18">
        <v>96075</v>
      </c>
      <c r="C1694" s="39">
        <v>54735</v>
      </c>
    </row>
    <row r="1695" spans="1:3" x14ac:dyDescent="0.45">
      <c r="A1695" s="18" t="s">
        <v>66</v>
      </c>
      <c r="B1695" s="18">
        <v>96076</v>
      </c>
      <c r="C1695" s="39">
        <v>86633</v>
      </c>
    </row>
    <row r="1696" spans="1:3" x14ac:dyDescent="0.45">
      <c r="A1696" s="18" t="s">
        <v>66</v>
      </c>
      <c r="B1696" s="18">
        <v>96080</v>
      </c>
      <c r="C1696" s="39">
        <v>75713</v>
      </c>
    </row>
    <row r="1697" spans="1:3" x14ac:dyDescent="0.45">
      <c r="A1697" s="18" t="s">
        <v>66</v>
      </c>
      <c r="B1697" s="18">
        <v>96084</v>
      </c>
      <c r="C1697" s="39">
        <v>64062</v>
      </c>
    </row>
    <row r="1698" spans="1:3" x14ac:dyDescent="0.45">
      <c r="A1698" s="18" t="s">
        <v>66</v>
      </c>
      <c r="B1698" s="18">
        <v>96085</v>
      </c>
      <c r="C1698" s="39">
        <v>37275</v>
      </c>
    </row>
    <row r="1699" spans="1:3" x14ac:dyDescent="0.45">
      <c r="A1699" s="18" t="s">
        <v>66</v>
      </c>
      <c r="B1699" s="18">
        <v>96086</v>
      </c>
      <c r="C1699" s="39">
        <v>37275</v>
      </c>
    </row>
    <row r="1700" spans="1:3" x14ac:dyDescent="0.45">
      <c r="A1700" s="18" t="s">
        <v>66</v>
      </c>
      <c r="B1700" s="18">
        <v>96087</v>
      </c>
      <c r="C1700" s="39">
        <v>86633</v>
      </c>
    </row>
    <row r="1701" spans="1:3" x14ac:dyDescent="0.45">
      <c r="A1701" s="18" t="s">
        <v>66</v>
      </c>
      <c r="B1701" s="18">
        <v>96088</v>
      </c>
      <c r="C1701" s="39">
        <v>57722</v>
      </c>
    </row>
    <row r="1702" spans="1:3" x14ac:dyDescent="0.45">
      <c r="A1702" s="18" t="s">
        <v>66</v>
      </c>
      <c r="B1702" s="18">
        <v>96090</v>
      </c>
      <c r="C1702" s="39">
        <v>47235</v>
      </c>
    </row>
    <row r="1703" spans="1:3" x14ac:dyDescent="0.45">
      <c r="A1703" s="18" t="s">
        <v>66</v>
      </c>
      <c r="B1703" s="18">
        <v>96091</v>
      </c>
      <c r="C1703" s="39">
        <v>55974</v>
      </c>
    </row>
    <row r="1704" spans="1:3" x14ac:dyDescent="0.45">
      <c r="A1704" s="18" t="s">
        <v>66</v>
      </c>
      <c r="B1704" s="18">
        <v>96092</v>
      </c>
      <c r="C1704" s="39">
        <v>47235</v>
      </c>
    </row>
    <row r="1705" spans="1:3" x14ac:dyDescent="0.45">
      <c r="A1705" s="18" t="s">
        <v>66</v>
      </c>
      <c r="B1705" s="18">
        <v>96093</v>
      </c>
      <c r="C1705" s="39">
        <v>55974</v>
      </c>
    </row>
    <row r="1706" spans="1:3" x14ac:dyDescent="0.45">
      <c r="A1706" s="18" t="s">
        <v>66</v>
      </c>
      <c r="B1706" s="18">
        <v>96094</v>
      </c>
      <c r="C1706" s="39">
        <v>51370</v>
      </c>
    </row>
    <row r="1707" spans="1:3" x14ac:dyDescent="0.45">
      <c r="A1707" s="18" t="s">
        <v>66</v>
      </c>
      <c r="B1707" s="18">
        <v>96096</v>
      </c>
      <c r="C1707" s="39">
        <v>64062</v>
      </c>
    </row>
    <row r="1708" spans="1:3" x14ac:dyDescent="0.45">
      <c r="A1708" s="18" t="s">
        <v>66</v>
      </c>
      <c r="B1708" s="18">
        <v>96097</v>
      </c>
      <c r="C1708" s="39">
        <v>57319</v>
      </c>
    </row>
    <row r="1709" spans="1:3" x14ac:dyDescent="0.45">
      <c r="A1709" s="18" t="s">
        <v>66</v>
      </c>
      <c r="B1709" s="18">
        <v>96101</v>
      </c>
      <c r="C1709" s="39">
        <v>54310</v>
      </c>
    </row>
    <row r="1710" spans="1:3" x14ac:dyDescent="0.45">
      <c r="A1710" s="18" t="s">
        <v>66</v>
      </c>
      <c r="B1710" s="18">
        <v>96103</v>
      </c>
      <c r="C1710" s="39">
        <v>76288</v>
      </c>
    </row>
    <row r="1711" spans="1:3" x14ac:dyDescent="0.45">
      <c r="A1711" s="18" t="s">
        <v>66</v>
      </c>
      <c r="B1711" s="18">
        <v>96104</v>
      </c>
      <c r="C1711" s="39">
        <v>44848</v>
      </c>
    </row>
    <row r="1712" spans="1:3" x14ac:dyDescent="0.45">
      <c r="A1712" s="18" t="s">
        <v>66</v>
      </c>
      <c r="B1712" s="18">
        <v>96105</v>
      </c>
      <c r="C1712" s="39">
        <v>60014</v>
      </c>
    </row>
    <row r="1713" spans="1:3" x14ac:dyDescent="0.45">
      <c r="A1713" s="18" t="s">
        <v>66</v>
      </c>
      <c r="B1713" s="18">
        <v>96106</v>
      </c>
      <c r="C1713" s="39">
        <v>76288</v>
      </c>
    </row>
    <row r="1714" spans="1:3" x14ac:dyDescent="0.45">
      <c r="A1714" s="18" t="s">
        <v>66</v>
      </c>
      <c r="B1714" s="18">
        <v>96107</v>
      </c>
      <c r="C1714" s="39">
        <v>48322</v>
      </c>
    </row>
    <row r="1715" spans="1:3" x14ac:dyDescent="0.45">
      <c r="A1715" s="18" t="s">
        <v>66</v>
      </c>
      <c r="B1715" s="18">
        <v>96108</v>
      </c>
      <c r="C1715" s="39">
        <v>54310</v>
      </c>
    </row>
    <row r="1716" spans="1:3" x14ac:dyDescent="0.45">
      <c r="A1716" s="18" t="s">
        <v>66</v>
      </c>
      <c r="B1716" s="18">
        <v>96109</v>
      </c>
      <c r="C1716" s="39">
        <v>53730</v>
      </c>
    </row>
    <row r="1717" spans="1:3" x14ac:dyDescent="0.45">
      <c r="A1717" s="18" t="s">
        <v>66</v>
      </c>
      <c r="B1717" s="18">
        <v>96110</v>
      </c>
      <c r="C1717" s="39">
        <v>44848</v>
      </c>
    </row>
    <row r="1718" spans="1:3" x14ac:dyDescent="0.45">
      <c r="A1718" s="18" t="s">
        <v>66</v>
      </c>
      <c r="B1718" s="18">
        <v>96111</v>
      </c>
      <c r="C1718" s="39">
        <v>58780</v>
      </c>
    </row>
    <row r="1719" spans="1:3" x14ac:dyDescent="0.45">
      <c r="A1719" s="18" t="s">
        <v>66</v>
      </c>
      <c r="B1719" s="18">
        <v>96112</v>
      </c>
      <c r="C1719" s="39">
        <v>44848</v>
      </c>
    </row>
    <row r="1720" spans="1:3" x14ac:dyDescent="0.45">
      <c r="A1720" s="18" t="s">
        <v>66</v>
      </c>
      <c r="B1720" s="18">
        <v>96113</v>
      </c>
      <c r="C1720" s="39">
        <v>53730</v>
      </c>
    </row>
    <row r="1721" spans="1:3" x14ac:dyDescent="0.45">
      <c r="A1721" s="18" t="s">
        <v>66</v>
      </c>
      <c r="B1721" s="18">
        <v>96114</v>
      </c>
      <c r="C1721" s="39">
        <v>91042</v>
      </c>
    </row>
    <row r="1722" spans="1:3" x14ac:dyDescent="0.45">
      <c r="A1722" s="18" t="s">
        <v>66</v>
      </c>
      <c r="B1722" s="18">
        <v>96115</v>
      </c>
      <c r="C1722" s="39">
        <v>44848</v>
      </c>
    </row>
    <row r="1723" spans="1:3" x14ac:dyDescent="0.45">
      <c r="A1723" s="18" t="s">
        <v>66</v>
      </c>
      <c r="B1723" s="18">
        <v>96116</v>
      </c>
      <c r="C1723" s="39">
        <v>54310</v>
      </c>
    </row>
    <row r="1724" spans="1:3" x14ac:dyDescent="0.45">
      <c r="A1724" s="18" t="s">
        <v>66</v>
      </c>
      <c r="B1724" s="18">
        <v>96117</v>
      </c>
      <c r="C1724" s="39">
        <v>66749</v>
      </c>
    </row>
    <row r="1725" spans="1:3" x14ac:dyDescent="0.45">
      <c r="A1725" s="18" t="s">
        <v>66</v>
      </c>
      <c r="B1725" s="18">
        <v>96118</v>
      </c>
      <c r="C1725" s="39">
        <v>58780</v>
      </c>
    </row>
    <row r="1726" spans="1:3" x14ac:dyDescent="0.45">
      <c r="A1726" s="18" t="s">
        <v>66</v>
      </c>
      <c r="B1726" s="18">
        <v>96119</v>
      </c>
      <c r="C1726" s="39">
        <v>66749</v>
      </c>
    </row>
    <row r="1727" spans="1:3" x14ac:dyDescent="0.45">
      <c r="A1727" s="18" t="s">
        <v>66</v>
      </c>
      <c r="B1727" s="18">
        <v>96120</v>
      </c>
      <c r="C1727" s="39">
        <v>83791</v>
      </c>
    </row>
    <row r="1728" spans="1:3" x14ac:dyDescent="0.45">
      <c r="A1728" s="18" t="s">
        <v>66</v>
      </c>
      <c r="B1728" s="18">
        <v>96121</v>
      </c>
      <c r="C1728" s="39">
        <v>53730</v>
      </c>
    </row>
    <row r="1729" spans="1:3" x14ac:dyDescent="0.45">
      <c r="A1729" s="18" t="s">
        <v>66</v>
      </c>
      <c r="B1729" s="18">
        <v>96122</v>
      </c>
      <c r="C1729" s="39">
        <v>60014</v>
      </c>
    </row>
    <row r="1730" spans="1:3" x14ac:dyDescent="0.45">
      <c r="A1730" s="18" t="s">
        <v>66</v>
      </c>
      <c r="B1730" s="18">
        <v>96123</v>
      </c>
      <c r="C1730" s="39">
        <v>66749</v>
      </c>
    </row>
    <row r="1731" spans="1:3" x14ac:dyDescent="0.45">
      <c r="A1731" s="18" t="s">
        <v>66</v>
      </c>
      <c r="B1731" s="18">
        <v>96124</v>
      </c>
      <c r="C1731" s="39">
        <v>58780</v>
      </c>
    </row>
    <row r="1732" spans="1:3" x14ac:dyDescent="0.45">
      <c r="A1732" s="18" t="s">
        <v>66</v>
      </c>
      <c r="B1732" s="18">
        <v>96125</v>
      </c>
      <c r="C1732" s="39">
        <v>58780</v>
      </c>
    </row>
    <row r="1733" spans="1:3" x14ac:dyDescent="0.45">
      <c r="A1733" s="18" t="s">
        <v>66</v>
      </c>
      <c r="B1733" s="18">
        <v>96126</v>
      </c>
      <c r="C1733" s="39">
        <v>58780</v>
      </c>
    </row>
    <row r="1734" spans="1:3" x14ac:dyDescent="0.45">
      <c r="A1734" s="18" t="s">
        <v>66</v>
      </c>
      <c r="B1734" s="18">
        <v>96128</v>
      </c>
      <c r="C1734" s="39">
        <v>69013</v>
      </c>
    </row>
    <row r="1735" spans="1:3" x14ac:dyDescent="0.45">
      <c r="A1735" s="18" t="s">
        <v>66</v>
      </c>
      <c r="B1735" s="18">
        <v>96129</v>
      </c>
      <c r="C1735" s="39">
        <v>60014</v>
      </c>
    </row>
    <row r="1736" spans="1:3" x14ac:dyDescent="0.45">
      <c r="A1736" s="18" t="s">
        <v>66</v>
      </c>
      <c r="B1736" s="18">
        <v>96130</v>
      </c>
      <c r="C1736" s="39">
        <v>59703</v>
      </c>
    </row>
    <row r="1737" spans="1:3" x14ac:dyDescent="0.45">
      <c r="A1737" s="18" t="s">
        <v>66</v>
      </c>
      <c r="B1737" s="18">
        <v>96132</v>
      </c>
      <c r="C1737" s="39">
        <v>66749</v>
      </c>
    </row>
    <row r="1738" spans="1:3" x14ac:dyDescent="0.45">
      <c r="A1738" s="18" t="s">
        <v>66</v>
      </c>
      <c r="B1738" s="18">
        <v>96133</v>
      </c>
      <c r="C1738" s="39">
        <v>48322</v>
      </c>
    </row>
    <row r="1739" spans="1:3" x14ac:dyDescent="0.45">
      <c r="A1739" s="18" t="s">
        <v>66</v>
      </c>
      <c r="B1739" s="18">
        <v>96134</v>
      </c>
      <c r="C1739" s="39">
        <v>51361</v>
      </c>
    </row>
    <row r="1740" spans="1:3" x14ac:dyDescent="0.45">
      <c r="A1740" s="18" t="s">
        <v>66</v>
      </c>
      <c r="B1740" s="18">
        <v>96135</v>
      </c>
      <c r="C1740" s="39">
        <v>60014</v>
      </c>
    </row>
    <row r="1741" spans="1:3" x14ac:dyDescent="0.45">
      <c r="A1741" s="18" t="s">
        <v>66</v>
      </c>
      <c r="B1741" s="18">
        <v>96136</v>
      </c>
      <c r="C1741" s="39">
        <v>53730</v>
      </c>
    </row>
    <row r="1742" spans="1:3" x14ac:dyDescent="0.45">
      <c r="A1742" s="18" t="s">
        <v>66</v>
      </c>
      <c r="B1742" s="18">
        <v>96137</v>
      </c>
      <c r="C1742" s="39">
        <v>59316</v>
      </c>
    </row>
    <row r="1743" spans="1:3" x14ac:dyDescent="0.45">
      <c r="A1743" s="18" t="s">
        <v>66</v>
      </c>
      <c r="B1743" s="18">
        <v>96140</v>
      </c>
      <c r="C1743" s="39">
        <v>65044</v>
      </c>
    </row>
    <row r="1744" spans="1:3" x14ac:dyDescent="0.45">
      <c r="A1744" s="18" t="s">
        <v>66</v>
      </c>
      <c r="B1744" s="18">
        <v>96141</v>
      </c>
      <c r="C1744" s="39">
        <v>83386</v>
      </c>
    </row>
    <row r="1745" spans="1:3" x14ac:dyDescent="0.45">
      <c r="A1745" s="18" t="s">
        <v>66</v>
      </c>
      <c r="B1745" s="18">
        <v>96142</v>
      </c>
      <c r="C1745" s="39">
        <v>67912</v>
      </c>
    </row>
    <row r="1746" spans="1:3" x14ac:dyDescent="0.45">
      <c r="A1746" s="18" t="s">
        <v>66</v>
      </c>
      <c r="B1746" s="18">
        <v>96143</v>
      </c>
      <c r="C1746" s="39">
        <v>94019</v>
      </c>
    </row>
    <row r="1747" spans="1:3" x14ac:dyDescent="0.45">
      <c r="A1747" s="18" t="s">
        <v>66</v>
      </c>
      <c r="B1747" s="18">
        <v>96145</v>
      </c>
      <c r="C1747" s="39">
        <v>89669</v>
      </c>
    </row>
    <row r="1748" spans="1:3" x14ac:dyDescent="0.45">
      <c r="A1748" s="18" t="s">
        <v>66</v>
      </c>
      <c r="B1748" s="18">
        <v>96146</v>
      </c>
      <c r="C1748" s="39">
        <v>67172</v>
      </c>
    </row>
    <row r="1749" spans="1:3" x14ac:dyDescent="0.45">
      <c r="A1749" s="18" t="s">
        <v>66</v>
      </c>
      <c r="B1749" s="18">
        <v>96148</v>
      </c>
      <c r="C1749" s="39">
        <v>94019</v>
      </c>
    </row>
    <row r="1750" spans="1:3" x14ac:dyDescent="0.45">
      <c r="A1750" s="18" t="s">
        <v>66</v>
      </c>
      <c r="B1750" s="18">
        <v>96150</v>
      </c>
      <c r="C1750" s="39">
        <v>82672</v>
      </c>
    </row>
    <row r="1751" spans="1:3" x14ac:dyDescent="0.45">
      <c r="A1751" s="18" t="s">
        <v>66</v>
      </c>
      <c r="B1751" s="18">
        <v>96155</v>
      </c>
      <c r="C1751" s="39">
        <v>56924</v>
      </c>
    </row>
    <row r="1752" spans="1:3" x14ac:dyDescent="0.45">
      <c r="A1752" s="18" t="s">
        <v>66</v>
      </c>
      <c r="B1752" s="18">
        <v>96161</v>
      </c>
      <c r="C1752" s="39">
        <v>67172</v>
      </c>
    </row>
    <row r="1753" spans="1:3" x14ac:dyDescent="0.45">
      <c r="A1753" s="18" t="s">
        <v>66</v>
      </c>
      <c r="B1753" s="18">
        <v>97635</v>
      </c>
      <c r="C1753" s="39">
        <v>54310</v>
      </c>
    </row>
    <row r="1754" spans="1:3" x14ac:dyDescent="0.45">
      <c r="A1754" s="40"/>
      <c r="C1754" s="18"/>
    </row>
    <row r="1755" spans="1:3" x14ac:dyDescent="0.45">
      <c r="A1755" s="40"/>
      <c r="C1755" s="18"/>
    </row>
    <row r="1756" spans="1:3" x14ac:dyDescent="0.45">
      <c r="A1756" s="40"/>
      <c r="C1756" s="18"/>
    </row>
    <row r="1757" spans="1:3" x14ac:dyDescent="0.45">
      <c r="A1757" s="40"/>
      <c r="C1757" s="18"/>
    </row>
    <row r="1758" spans="1:3" x14ac:dyDescent="0.45">
      <c r="A1758" s="40"/>
      <c r="C1758" s="18"/>
    </row>
    <row r="1759" spans="1:3" x14ac:dyDescent="0.45">
      <c r="A1759" s="40"/>
      <c r="C1759" s="18"/>
    </row>
    <row r="1760" spans="1:3" x14ac:dyDescent="0.45">
      <c r="A1760" s="40"/>
      <c r="C1760" s="18"/>
    </row>
    <row r="1761" spans="1:3" x14ac:dyDescent="0.45">
      <c r="A1761" s="40"/>
      <c r="C1761" s="18"/>
    </row>
    <row r="1762" spans="1:3" x14ac:dyDescent="0.45">
      <c r="A1762" s="40"/>
      <c r="C1762" s="18"/>
    </row>
    <row r="1763" spans="1:3" x14ac:dyDescent="0.45">
      <c r="A1763" s="40"/>
      <c r="C1763" s="18"/>
    </row>
    <row r="1764" spans="1:3" x14ac:dyDescent="0.45">
      <c r="A1764" s="40"/>
      <c r="C1764" s="18"/>
    </row>
    <row r="1765" spans="1:3" x14ac:dyDescent="0.45">
      <c r="A1765" s="40"/>
      <c r="C1765" s="18"/>
    </row>
    <row r="1766" spans="1:3" x14ac:dyDescent="0.45">
      <c r="A1766" s="40"/>
      <c r="C1766" s="18"/>
    </row>
    <row r="1767" spans="1:3" x14ac:dyDescent="0.45">
      <c r="A1767" s="40"/>
      <c r="C1767" s="18"/>
    </row>
    <row r="1768" spans="1:3" x14ac:dyDescent="0.45">
      <c r="A1768" s="40"/>
      <c r="C1768" s="18"/>
    </row>
    <row r="1769" spans="1:3" x14ac:dyDescent="0.45">
      <c r="A1769" s="40"/>
      <c r="C1769" s="18"/>
    </row>
    <row r="1770" spans="1:3" x14ac:dyDescent="0.45">
      <c r="A1770" s="40"/>
      <c r="C1770" s="18"/>
    </row>
    <row r="1771" spans="1:3" x14ac:dyDescent="0.45">
      <c r="A1771" s="40"/>
      <c r="C1771" s="18"/>
    </row>
    <row r="1772" spans="1:3" x14ac:dyDescent="0.45">
      <c r="A1772" s="40"/>
      <c r="C1772" s="18"/>
    </row>
    <row r="1773" spans="1:3" x14ac:dyDescent="0.45">
      <c r="A1773" s="40"/>
      <c r="C1773" s="18"/>
    </row>
    <row r="1774" spans="1:3" x14ac:dyDescent="0.45">
      <c r="A1774" s="40"/>
      <c r="C1774" s="18"/>
    </row>
    <row r="1775" spans="1:3" x14ac:dyDescent="0.45">
      <c r="A1775" s="40"/>
      <c r="C1775" s="18"/>
    </row>
    <row r="1776" spans="1:3" x14ac:dyDescent="0.45">
      <c r="A1776" s="40"/>
      <c r="C1776" s="18"/>
    </row>
    <row r="1777" spans="1:3" x14ac:dyDescent="0.45">
      <c r="A1777" s="40"/>
      <c r="C1777" s="18"/>
    </row>
    <row r="1778" spans="1:3" x14ac:dyDescent="0.45">
      <c r="A1778" s="40"/>
      <c r="C1778" s="18"/>
    </row>
    <row r="1779" spans="1:3" x14ac:dyDescent="0.45">
      <c r="A1779" s="40"/>
      <c r="C1779" s="18"/>
    </row>
    <row r="1780" spans="1:3" x14ac:dyDescent="0.45">
      <c r="A1780" s="40"/>
      <c r="C1780" s="18"/>
    </row>
    <row r="1781" spans="1:3" x14ac:dyDescent="0.45">
      <c r="A1781" s="40"/>
      <c r="C1781" s="18"/>
    </row>
    <row r="1782" spans="1:3" x14ac:dyDescent="0.45">
      <c r="A1782" s="40"/>
      <c r="C1782" s="18"/>
    </row>
    <row r="1783" spans="1:3" x14ac:dyDescent="0.45">
      <c r="A1783" s="40"/>
      <c r="C1783" s="18"/>
    </row>
    <row r="1784" spans="1:3" x14ac:dyDescent="0.45">
      <c r="A1784" s="40"/>
      <c r="C1784" s="18"/>
    </row>
    <row r="1785" spans="1:3" x14ac:dyDescent="0.45">
      <c r="A1785" s="40"/>
      <c r="C1785" s="18"/>
    </row>
    <row r="1786" spans="1:3" x14ac:dyDescent="0.45">
      <c r="A1786" s="40"/>
      <c r="C1786" s="18"/>
    </row>
    <row r="1787" spans="1:3" x14ac:dyDescent="0.45">
      <c r="A1787" s="40"/>
      <c r="C1787" s="18"/>
    </row>
    <row r="1788" spans="1:3" x14ac:dyDescent="0.45">
      <c r="A1788" s="40"/>
      <c r="C1788" s="18"/>
    </row>
    <row r="1789" spans="1:3" x14ac:dyDescent="0.45">
      <c r="A1789" s="40"/>
      <c r="C1789" s="18"/>
    </row>
    <row r="1790" spans="1:3" x14ac:dyDescent="0.45">
      <c r="A1790" s="40"/>
      <c r="C1790" s="18"/>
    </row>
    <row r="1791" spans="1:3" x14ac:dyDescent="0.45">
      <c r="A1791" s="40"/>
      <c r="C1791" s="18"/>
    </row>
    <row r="1792" spans="1:3" x14ac:dyDescent="0.45">
      <c r="A1792" s="40"/>
      <c r="C1792" s="18"/>
    </row>
    <row r="1793" spans="1:3" x14ac:dyDescent="0.45">
      <c r="A1793" s="40"/>
      <c r="C1793" s="18"/>
    </row>
    <row r="1794" spans="1:3" x14ac:dyDescent="0.45">
      <c r="A1794" s="40"/>
      <c r="C1794" s="18"/>
    </row>
    <row r="1795" spans="1:3" x14ac:dyDescent="0.45">
      <c r="A1795" s="40"/>
      <c r="C1795" s="18"/>
    </row>
    <row r="1796" spans="1:3" x14ac:dyDescent="0.45">
      <c r="A1796" s="40"/>
      <c r="C1796" s="18"/>
    </row>
    <row r="1797" spans="1:3" x14ac:dyDescent="0.45">
      <c r="A1797" s="40"/>
      <c r="C1797" s="18"/>
    </row>
    <row r="1798" spans="1:3" x14ac:dyDescent="0.45">
      <c r="A1798" s="40"/>
      <c r="C1798" s="18"/>
    </row>
    <row r="1799" spans="1:3" x14ac:dyDescent="0.45">
      <c r="A1799" s="40"/>
      <c r="C1799" s="18"/>
    </row>
    <row r="1800" spans="1:3" x14ac:dyDescent="0.45">
      <c r="A1800" s="40"/>
      <c r="C1800" s="18"/>
    </row>
    <row r="1801" spans="1:3" x14ac:dyDescent="0.45">
      <c r="A1801" s="40"/>
      <c r="C1801" s="18"/>
    </row>
    <row r="1802" spans="1:3" x14ac:dyDescent="0.45">
      <c r="A1802" s="40"/>
      <c r="C1802" s="18"/>
    </row>
    <row r="1803" spans="1:3" x14ac:dyDescent="0.45">
      <c r="A1803" s="40"/>
      <c r="C1803" s="18"/>
    </row>
    <row r="1804" spans="1:3" x14ac:dyDescent="0.45">
      <c r="A1804" s="40"/>
      <c r="C1804" s="18"/>
    </row>
    <row r="1805" spans="1:3" x14ac:dyDescent="0.45">
      <c r="A1805" s="40"/>
      <c r="C1805" s="18"/>
    </row>
    <row r="1806" spans="1:3" x14ac:dyDescent="0.45">
      <c r="A1806" s="40"/>
      <c r="C1806" s="18"/>
    </row>
    <row r="1807" spans="1:3" x14ac:dyDescent="0.45">
      <c r="A1807" s="40"/>
      <c r="C1807" s="18"/>
    </row>
    <row r="1808" spans="1:3" x14ac:dyDescent="0.45">
      <c r="A1808" s="40"/>
      <c r="C1808" s="18"/>
    </row>
    <row r="1809" spans="1:3" x14ac:dyDescent="0.45">
      <c r="A1809" s="40"/>
      <c r="C1809" s="18"/>
    </row>
    <row r="1810" spans="1:3" x14ac:dyDescent="0.45">
      <c r="A1810" s="40"/>
      <c r="C1810" s="18"/>
    </row>
    <row r="1811" spans="1:3" x14ac:dyDescent="0.45">
      <c r="A1811" s="40"/>
      <c r="C1811" s="18"/>
    </row>
    <row r="1812" spans="1:3" x14ac:dyDescent="0.45">
      <c r="A1812" s="40"/>
      <c r="C1812" s="18"/>
    </row>
    <row r="1813" spans="1:3" x14ac:dyDescent="0.45">
      <c r="A1813" s="40"/>
      <c r="C1813" s="18"/>
    </row>
    <row r="1814" spans="1:3" x14ac:dyDescent="0.45">
      <c r="A1814" s="40"/>
      <c r="C1814" s="18"/>
    </row>
    <row r="1815" spans="1:3" x14ac:dyDescent="0.45">
      <c r="A1815" s="40"/>
      <c r="C1815" s="18"/>
    </row>
    <row r="1816" spans="1:3" x14ac:dyDescent="0.45">
      <c r="A1816" s="40"/>
      <c r="C1816" s="18"/>
    </row>
    <row r="1817" spans="1:3" x14ac:dyDescent="0.45">
      <c r="A1817" s="40"/>
      <c r="C1817" s="18"/>
    </row>
    <row r="1818" spans="1:3" x14ac:dyDescent="0.45">
      <c r="A1818" s="40"/>
      <c r="C1818" s="18"/>
    </row>
    <row r="1819" spans="1:3" x14ac:dyDescent="0.45">
      <c r="A1819" s="40"/>
      <c r="C1819" s="18"/>
    </row>
    <row r="1820" spans="1:3" x14ac:dyDescent="0.45">
      <c r="A1820" s="40"/>
      <c r="C1820" s="18"/>
    </row>
    <row r="1821" spans="1:3" x14ac:dyDescent="0.45">
      <c r="A1821" s="40"/>
      <c r="C1821" s="18"/>
    </row>
    <row r="1822" spans="1:3" x14ac:dyDescent="0.45">
      <c r="A1822" s="40"/>
      <c r="C1822" s="18"/>
    </row>
    <row r="1823" spans="1:3" x14ac:dyDescent="0.45">
      <c r="A1823" s="40"/>
      <c r="C1823" s="18"/>
    </row>
    <row r="1824" spans="1:3" x14ac:dyDescent="0.45">
      <c r="A1824" s="40"/>
      <c r="C1824" s="18"/>
    </row>
    <row r="1825" spans="1:3" x14ac:dyDescent="0.45">
      <c r="A1825" s="40"/>
      <c r="C1825" s="18"/>
    </row>
    <row r="1826" spans="1:3" x14ac:dyDescent="0.45">
      <c r="A1826" s="40"/>
      <c r="C1826" s="18"/>
    </row>
    <row r="1827" spans="1:3" x14ac:dyDescent="0.45">
      <c r="A1827" s="40"/>
      <c r="C1827" s="18"/>
    </row>
    <row r="1828" spans="1:3" x14ac:dyDescent="0.45">
      <c r="A1828" s="40"/>
      <c r="C1828" s="18"/>
    </row>
    <row r="1829" spans="1:3" x14ac:dyDescent="0.45">
      <c r="A1829" s="40"/>
      <c r="C1829" s="18"/>
    </row>
    <row r="1830" spans="1:3" x14ac:dyDescent="0.45">
      <c r="A1830" s="40"/>
      <c r="C1830" s="18"/>
    </row>
    <row r="1831" spans="1:3" x14ac:dyDescent="0.45">
      <c r="A1831" s="40"/>
      <c r="C1831" s="18"/>
    </row>
    <row r="1832" spans="1:3" x14ac:dyDescent="0.45">
      <c r="A1832" s="40"/>
      <c r="C1832" s="18"/>
    </row>
    <row r="1833" spans="1:3" x14ac:dyDescent="0.45">
      <c r="A1833" s="40"/>
      <c r="C1833" s="18"/>
    </row>
    <row r="1834" spans="1:3" x14ac:dyDescent="0.45">
      <c r="A1834" s="40"/>
      <c r="C1834" s="18"/>
    </row>
    <row r="1835" spans="1:3" x14ac:dyDescent="0.45">
      <c r="A1835" s="40"/>
      <c r="C1835" s="18"/>
    </row>
    <row r="1836" spans="1:3" x14ac:dyDescent="0.45">
      <c r="A1836" s="40"/>
      <c r="C1836" s="18"/>
    </row>
    <row r="1837" spans="1:3" x14ac:dyDescent="0.45">
      <c r="A1837" s="40"/>
      <c r="C1837" s="18"/>
    </row>
    <row r="1838" spans="1:3" x14ac:dyDescent="0.45">
      <c r="A1838" s="40"/>
      <c r="C1838" s="18"/>
    </row>
    <row r="1839" spans="1:3" x14ac:dyDescent="0.45">
      <c r="A1839" s="40"/>
      <c r="C1839" s="18"/>
    </row>
    <row r="1840" spans="1:3" x14ac:dyDescent="0.45">
      <c r="A1840" s="40"/>
      <c r="C1840" s="18"/>
    </row>
    <row r="1841" spans="1:3" x14ac:dyDescent="0.45">
      <c r="A1841" s="40"/>
      <c r="C1841" s="18"/>
    </row>
    <row r="1842" spans="1:3" x14ac:dyDescent="0.45">
      <c r="A1842" s="40"/>
      <c r="C1842" s="18"/>
    </row>
    <row r="1843" spans="1:3" x14ac:dyDescent="0.45">
      <c r="A1843" s="40"/>
      <c r="C1843" s="18"/>
    </row>
    <row r="1844" spans="1:3" x14ac:dyDescent="0.45">
      <c r="A1844" s="40"/>
      <c r="C1844" s="18"/>
    </row>
    <row r="1845" spans="1:3" x14ac:dyDescent="0.45">
      <c r="A1845" s="40"/>
      <c r="C1845" s="18"/>
    </row>
    <row r="1846" spans="1:3" x14ac:dyDescent="0.45">
      <c r="A1846" s="40"/>
      <c r="C1846" s="18"/>
    </row>
    <row r="1847" spans="1:3" x14ac:dyDescent="0.45">
      <c r="A1847" s="40"/>
      <c r="C1847" s="18"/>
    </row>
    <row r="1848" spans="1:3" x14ac:dyDescent="0.45">
      <c r="A1848" s="40"/>
      <c r="C1848" s="18"/>
    </row>
    <row r="1849" spans="1:3" x14ac:dyDescent="0.45">
      <c r="A1849" s="40"/>
      <c r="C1849" s="18"/>
    </row>
    <row r="1850" spans="1:3" x14ac:dyDescent="0.45">
      <c r="A1850" s="40"/>
      <c r="C1850" s="18"/>
    </row>
    <row r="1851" spans="1:3" x14ac:dyDescent="0.45">
      <c r="A1851" s="40"/>
      <c r="C1851" s="18"/>
    </row>
    <row r="1852" spans="1:3" x14ac:dyDescent="0.45">
      <c r="A1852" s="40"/>
      <c r="C1852" s="18"/>
    </row>
    <row r="1853" spans="1:3" x14ac:dyDescent="0.45">
      <c r="A1853" s="40"/>
      <c r="C1853" s="18"/>
    </row>
    <row r="1854" spans="1:3" x14ac:dyDescent="0.45">
      <c r="A1854" s="40"/>
      <c r="C1854" s="18"/>
    </row>
    <row r="1855" spans="1:3" x14ac:dyDescent="0.45">
      <c r="A1855" s="40"/>
      <c r="C1855" s="18"/>
    </row>
    <row r="1856" spans="1:3" x14ac:dyDescent="0.45">
      <c r="A1856" s="40"/>
      <c r="C1856" s="18"/>
    </row>
    <row r="1857" spans="1:3" x14ac:dyDescent="0.45">
      <c r="A1857" s="40"/>
      <c r="C1857" s="18"/>
    </row>
    <row r="1858" spans="1:3" x14ac:dyDescent="0.45">
      <c r="A1858" s="40"/>
      <c r="C1858" s="18"/>
    </row>
    <row r="1859" spans="1:3" x14ac:dyDescent="0.45">
      <c r="A1859" s="40"/>
      <c r="C1859" s="18"/>
    </row>
    <row r="1860" spans="1:3" x14ac:dyDescent="0.45">
      <c r="A1860" s="40"/>
      <c r="C1860" s="18"/>
    </row>
    <row r="1861" spans="1:3" x14ac:dyDescent="0.45">
      <c r="A1861" s="40"/>
      <c r="C1861" s="18"/>
    </row>
    <row r="1862" spans="1:3" x14ac:dyDescent="0.45">
      <c r="A1862" s="40"/>
      <c r="C1862" s="18"/>
    </row>
    <row r="1863" spans="1:3" x14ac:dyDescent="0.45">
      <c r="A1863" s="40"/>
      <c r="C1863" s="18"/>
    </row>
    <row r="1864" spans="1:3" x14ac:dyDescent="0.45">
      <c r="A1864" s="40"/>
      <c r="C1864" s="18"/>
    </row>
    <row r="1865" spans="1:3" x14ac:dyDescent="0.45">
      <c r="A1865" s="40"/>
      <c r="C1865" s="18"/>
    </row>
    <row r="1866" spans="1:3" x14ac:dyDescent="0.45">
      <c r="A1866" s="40"/>
      <c r="C1866" s="18"/>
    </row>
    <row r="1867" spans="1:3" x14ac:dyDescent="0.45">
      <c r="A1867" s="40"/>
      <c r="C1867" s="18"/>
    </row>
    <row r="1868" spans="1:3" x14ac:dyDescent="0.45">
      <c r="A1868" s="40"/>
      <c r="C1868" s="18"/>
    </row>
    <row r="1869" spans="1:3" x14ac:dyDescent="0.45">
      <c r="A1869" s="40"/>
      <c r="C1869" s="18"/>
    </row>
    <row r="1870" spans="1:3" x14ac:dyDescent="0.45">
      <c r="A1870" s="40"/>
      <c r="C1870" s="18"/>
    </row>
    <row r="1871" spans="1:3" x14ac:dyDescent="0.45">
      <c r="A1871" s="40"/>
      <c r="C1871" s="18"/>
    </row>
    <row r="1872" spans="1:3" x14ac:dyDescent="0.45">
      <c r="A1872" s="40"/>
      <c r="C1872" s="18"/>
    </row>
    <row r="1873" spans="1:3" x14ac:dyDescent="0.45">
      <c r="A1873" s="40"/>
      <c r="C1873" s="18"/>
    </row>
    <row r="1874" spans="1:3" x14ac:dyDescent="0.45">
      <c r="A1874" s="40"/>
      <c r="C1874" s="18"/>
    </row>
    <row r="1875" spans="1:3" x14ac:dyDescent="0.45">
      <c r="A1875" s="40"/>
      <c r="C1875" s="18"/>
    </row>
    <row r="1876" spans="1:3" x14ac:dyDescent="0.45">
      <c r="A1876" s="40"/>
      <c r="C1876" s="18"/>
    </row>
    <row r="1877" spans="1:3" x14ac:dyDescent="0.45">
      <c r="A1877" s="40"/>
      <c r="C1877" s="18"/>
    </row>
    <row r="1878" spans="1:3" x14ac:dyDescent="0.45">
      <c r="A1878" s="40"/>
      <c r="C1878" s="18"/>
    </row>
    <row r="1879" spans="1:3" x14ac:dyDescent="0.45">
      <c r="A1879" s="40"/>
      <c r="C1879" s="18"/>
    </row>
    <row r="1880" spans="1:3" x14ac:dyDescent="0.45">
      <c r="A1880" s="40"/>
      <c r="C1880" s="18"/>
    </row>
    <row r="1881" spans="1:3" x14ac:dyDescent="0.45">
      <c r="A1881" s="40"/>
      <c r="C1881" s="18"/>
    </row>
    <row r="1882" spans="1:3" x14ac:dyDescent="0.45">
      <c r="A1882" s="40"/>
      <c r="C1882" s="18"/>
    </row>
    <row r="1883" spans="1:3" x14ac:dyDescent="0.45">
      <c r="A1883" s="40"/>
      <c r="C1883" s="18"/>
    </row>
    <row r="1884" spans="1:3" x14ac:dyDescent="0.45">
      <c r="A1884" s="40"/>
      <c r="C1884" s="18"/>
    </row>
    <row r="1885" spans="1:3" x14ac:dyDescent="0.45">
      <c r="A1885" s="40"/>
      <c r="C1885" s="18"/>
    </row>
    <row r="1886" spans="1:3" x14ac:dyDescent="0.45">
      <c r="A1886" s="40"/>
      <c r="C1886" s="18"/>
    </row>
    <row r="1887" spans="1:3" x14ac:dyDescent="0.45">
      <c r="A1887" s="40"/>
      <c r="C1887" s="18"/>
    </row>
    <row r="1888" spans="1:3" x14ac:dyDescent="0.45">
      <c r="A1888" s="40"/>
      <c r="C1888" s="18"/>
    </row>
    <row r="1889" spans="1:3" x14ac:dyDescent="0.45">
      <c r="A1889" s="40"/>
      <c r="C1889" s="18"/>
    </row>
    <row r="1890" spans="1:3" x14ac:dyDescent="0.45">
      <c r="A1890" s="40"/>
      <c r="C1890" s="18"/>
    </row>
    <row r="1891" spans="1:3" x14ac:dyDescent="0.45">
      <c r="A1891" s="40"/>
      <c r="C1891" s="18"/>
    </row>
    <row r="1892" spans="1:3" x14ac:dyDescent="0.45">
      <c r="A1892" s="40"/>
      <c r="C1892" s="18"/>
    </row>
    <row r="1893" spans="1:3" x14ac:dyDescent="0.45">
      <c r="A1893" s="40"/>
      <c r="C1893" s="18"/>
    </row>
    <row r="1894" spans="1:3" x14ac:dyDescent="0.45">
      <c r="A1894" s="40"/>
      <c r="C1894" s="18"/>
    </row>
    <row r="1895" spans="1:3" x14ac:dyDescent="0.45">
      <c r="A1895" s="40"/>
      <c r="C1895" s="18"/>
    </row>
    <row r="1896" spans="1:3" x14ac:dyDescent="0.45">
      <c r="A1896" s="40"/>
      <c r="C1896" s="18"/>
    </row>
    <row r="1897" spans="1:3" x14ac:dyDescent="0.45">
      <c r="A1897" s="40"/>
      <c r="C1897" s="18"/>
    </row>
    <row r="1898" spans="1:3" x14ac:dyDescent="0.45">
      <c r="A1898" s="40"/>
      <c r="C1898" s="18"/>
    </row>
    <row r="1899" spans="1:3" x14ac:dyDescent="0.45">
      <c r="A1899" s="40"/>
      <c r="C1899" s="18"/>
    </row>
    <row r="1900" spans="1:3" x14ac:dyDescent="0.45">
      <c r="A1900" s="40"/>
      <c r="C1900" s="18"/>
    </row>
    <row r="1901" spans="1:3" x14ac:dyDescent="0.45">
      <c r="A1901" s="40"/>
      <c r="C1901" s="18"/>
    </row>
    <row r="1902" spans="1:3" x14ac:dyDescent="0.45">
      <c r="A1902" s="40"/>
      <c r="C1902" s="18"/>
    </row>
    <row r="1903" spans="1:3" x14ac:dyDescent="0.45">
      <c r="A1903" s="40"/>
      <c r="C1903" s="18"/>
    </row>
    <row r="1904" spans="1:3" x14ac:dyDescent="0.45">
      <c r="A1904" s="40"/>
      <c r="C1904" s="18"/>
    </row>
    <row r="1905" spans="1:3" x14ac:dyDescent="0.45">
      <c r="A1905" s="40"/>
      <c r="C1905" s="18"/>
    </row>
    <row r="1906" spans="1:3" x14ac:dyDescent="0.45">
      <c r="A1906" s="40"/>
      <c r="C1906" s="18"/>
    </row>
    <row r="1907" spans="1:3" x14ac:dyDescent="0.45">
      <c r="A1907" s="40"/>
      <c r="C1907" s="18"/>
    </row>
    <row r="1908" spans="1:3" x14ac:dyDescent="0.45">
      <c r="A1908" s="40"/>
      <c r="C1908" s="18"/>
    </row>
    <row r="1909" spans="1:3" x14ac:dyDescent="0.45">
      <c r="A1909" s="40"/>
      <c r="C1909" s="18"/>
    </row>
    <row r="1910" spans="1:3" x14ac:dyDescent="0.45">
      <c r="A1910" s="40"/>
      <c r="C1910" s="18"/>
    </row>
    <row r="1911" spans="1:3" x14ac:dyDescent="0.45">
      <c r="A1911" s="40"/>
      <c r="C1911" s="18"/>
    </row>
    <row r="1912" spans="1:3" x14ac:dyDescent="0.45">
      <c r="A1912" s="40"/>
      <c r="C1912" s="18"/>
    </row>
    <row r="1913" spans="1:3" x14ac:dyDescent="0.45">
      <c r="A1913" s="40"/>
      <c r="C1913" s="18"/>
    </row>
    <row r="1914" spans="1:3" x14ac:dyDescent="0.45">
      <c r="A1914" s="40"/>
      <c r="C1914" s="18"/>
    </row>
    <row r="1915" spans="1:3" x14ac:dyDescent="0.45">
      <c r="A1915" s="40"/>
      <c r="C1915" s="18"/>
    </row>
    <row r="1916" spans="1:3" x14ac:dyDescent="0.45">
      <c r="A1916" s="40"/>
      <c r="C1916" s="18"/>
    </row>
    <row r="1917" spans="1:3" x14ac:dyDescent="0.45">
      <c r="A1917" s="40"/>
      <c r="C1917" s="18"/>
    </row>
    <row r="1918" spans="1:3" x14ac:dyDescent="0.45">
      <c r="A1918" s="40"/>
      <c r="C1918" s="18"/>
    </row>
    <row r="1919" spans="1:3" x14ac:dyDescent="0.45">
      <c r="A1919" s="40"/>
      <c r="C1919" s="18"/>
    </row>
    <row r="1920" spans="1:3" x14ac:dyDescent="0.45">
      <c r="A1920" s="40"/>
      <c r="C1920" s="18"/>
    </row>
    <row r="1921" spans="1:3" x14ac:dyDescent="0.45">
      <c r="A1921" s="40"/>
      <c r="C1921" s="18"/>
    </row>
    <row r="1922" spans="1:3" x14ac:dyDescent="0.45">
      <c r="A1922" s="40"/>
      <c r="C1922" s="18"/>
    </row>
    <row r="1923" spans="1:3" x14ac:dyDescent="0.45">
      <c r="A1923" s="40"/>
      <c r="C1923" s="18"/>
    </row>
    <row r="1924" spans="1:3" x14ac:dyDescent="0.45">
      <c r="A1924" s="40"/>
      <c r="C1924" s="18"/>
    </row>
    <row r="1925" spans="1:3" x14ac:dyDescent="0.45">
      <c r="A1925" s="40"/>
      <c r="C1925" s="18"/>
    </row>
    <row r="1926" spans="1:3" x14ac:dyDescent="0.45">
      <c r="A1926" s="40"/>
      <c r="C1926" s="18"/>
    </row>
    <row r="1927" spans="1:3" x14ac:dyDescent="0.45">
      <c r="A1927" s="40"/>
      <c r="C1927" s="18"/>
    </row>
    <row r="1928" spans="1:3" x14ac:dyDescent="0.45">
      <c r="A1928" s="40"/>
      <c r="C1928" s="18"/>
    </row>
    <row r="1929" spans="1:3" x14ac:dyDescent="0.45">
      <c r="A1929" s="40"/>
      <c r="C1929" s="18"/>
    </row>
    <row r="1930" spans="1:3" x14ac:dyDescent="0.45">
      <c r="A1930" s="40"/>
      <c r="C1930" s="18"/>
    </row>
    <row r="1931" spans="1:3" x14ac:dyDescent="0.45">
      <c r="A1931" s="40"/>
      <c r="C1931" s="18"/>
    </row>
    <row r="1932" spans="1:3" x14ac:dyDescent="0.45">
      <c r="A1932" s="40"/>
      <c r="C1932" s="18"/>
    </row>
    <row r="1933" spans="1:3" x14ac:dyDescent="0.45">
      <c r="A1933" s="40"/>
      <c r="C1933" s="18"/>
    </row>
    <row r="1934" spans="1:3" x14ac:dyDescent="0.45">
      <c r="A1934" s="40"/>
      <c r="C1934" s="18"/>
    </row>
    <row r="1935" spans="1:3" x14ac:dyDescent="0.45">
      <c r="A1935" s="40"/>
      <c r="C1935" s="18"/>
    </row>
    <row r="1936" spans="1:3" x14ac:dyDescent="0.45">
      <c r="A1936" s="40"/>
      <c r="C1936" s="18"/>
    </row>
    <row r="1937" spans="1:3" x14ac:dyDescent="0.45">
      <c r="A1937" s="40"/>
      <c r="C1937" s="18"/>
    </row>
    <row r="1938" spans="1:3" x14ac:dyDescent="0.45">
      <c r="A1938" s="40"/>
      <c r="C1938" s="18"/>
    </row>
    <row r="1939" spans="1:3" x14ac:dyDescent="0.45">
      <c r="A1939" s="40"/>
      <c r="C1939" s="18"/>
    </row>
    <row r="1940" spans="1:3" x14ac:dyDescent="0.45">
      <c r="A1940" s="40"/>
      <c r="C1940" s="18"/>
    </row>
    <row r="1941" spans="1:3" x14ac:dyDescent="0.45">
      <c r="A1941" s="40"/>
      <c r="C1941" s="18"/>
    </row>
    <row r="1942" spans="1:3" x14ac:dyDescent="0.45">
      <c r="A1942" s="40"/>
      <c r="C1942" s="18"/>
    </row>
    <row r="1943" spans="1:3" x14ac:dyDescent="0.45">
      <c r="A1943" s="40"/>
      <c r="C1943" s="18"/>
    </row>
    <row r="1944" spans="1:3" x14ac:dyDescent="0.45">
      <c r="A1944" s="40"/>
      <c r="C1944" s="18"/>
    </row>
    <row r="1945" spans="1:3" x14ac:dyDescent="0.45">
      <c r="A1945" s="40"/>
      <c r="C1945" s="18"/>
    </row>
    <row r="1946" spans="1:3" x14ac:dyDescent="0.45">
      <c r="A1946" s="40"/>
      <c r="C1946" s="18"/>
    </row>
    <row r="1947" spans="1:3" x14ac:dyDescent="0.45">
      <c r="A1947" s="40"/>
      <c r="C1947" s="18"/>
    </row>
    <row r="1948" spans="1:3" x14ac:dyDescent="0.45">
      <c r="A1948" s="40"/>
      <c r="C1948" s="18"/>
    </row>
    <row r="1949" spans="1:3" x14ac:dyDescent="0.45">
      <c r="A1949" s="40"/>
      <c r="C1949" s="18"/>
    </row>
    <row r="1950" spans="1:3" x14ac:dyDescent="0.45">
      <c r="A1950" s="40"/>
      <c r="C1950" s="18"/>
    </row>
    <row r="1951" spans="1:3" x14ac:dyDescent="0.45">
      <c r="A1951" s="40"/>
      <c r="C1951" s="18"/>
    </row>
    <row r="1952" spans="1:3" x14ac:dyDescent="0.45">
      <c r="A1952" s="40"/>
      <c r="C1952" s="18"/>
    </row>
    <row r="1953" spans="1:3" x14ac:dyDescent="0.45">
      <c r="A1953" s="40"/>
      <c r="C1953" s="18"/>
    </row>
    <row r="1954" spans="1:3" x14ac:dyDescent="0.45">
      <c r="A1954" s="40"/>
      <c r="C1954" s="18"/>
    </row>
    <row r="1955" spans="1:3" x14ac:dyDescent="0.45">
      <c r="A1955" s="40"/>
      <c r="C1955" s="18"/>
    </row>
    <row r="1956" spans="1:3" x14ac:dyDescent="0.45">
      <c r="A1956" s="40"/>
      <c r="C1956" s="18"/>
    </row>
    <row r="1957" spans="1:3" x14ac:dyDescent="0.45">
      <c r="A1957" s="40"/>
      <c r="C1957" s="18"/>
    </row>
    <row r="1958" spans="1:3" x14ac:dyDescent="0.45">
      <c r="A1958" s="40"/>
      <c r="C1958" s="18"/>
    </row>
    <row r="1959" spans="1:3" x14ac:dyDescent="0.45">
      <c r="A1959" s="40"/>
      <c r="C1959" s="18"/>
    </row>
    <row r="1960" spans="1:3" x14ac:dyDescent="0.45">
      <c r="A1960" s="40"/>
      <c r="C1960" s="18"/>
    </row>
    <row r="1961" spans="1:3" x14ac:dyDescent="0.45">
      <c r="A1961" s="40"/>
      <c r="C1961" s="18"/>
    </row>
    <row r="1962" spans="1:3" x14ac:dyDescent="0.45">
      <c r="A1962" s="40"/>
      <c r="C1962" s="18"/>
    </row>
    <row r="1963" spans="1:3" x14ac:dyDescent="0.45">
      <c r="A1963" s="40"/>
      <c r="C1963" s="18"/>
    </row>
    <row r="1964" spans="1:3" x14ac:dyDescent="0.45">
      <c r="A1964" s="40"/>
      <c r="C1964" s="18"/>
    </row>
    <row r="1965" spans="1:3" x14ac:dyDescent="0.45">
      <c r="A1965" s="40"/>
      <c r="C1965" s="18"/>
    </row>
    <row r="1966" spans="1:3" x14ac:dyDescent="0.45">
      <c r="A1966" s="40"/>
      <c r="C1966" s="18"/>
    </row>
    <row r="1967" spans="1:3" x14ac:dyDescent="0.45">
      <c r="A1967" s="40"/>
      <c r="C1967" s="18"/>
    </row>
    <row r="1968" spans="1:3" x14ac:dyDescent="0.45">
      <c r="A1968" s="40"/>
      <c r="C1968" s="18"/>
    </row>
    <row r="1969" spans="1:3" x14ac:dyDescent="0.45">
      <c r="A1969" s="40"/>
      <c r="C1969" s="18"/>
    </row>
    <row r="1970" spans="1:3" x14ac:dyDescent="0.45">
      <c r="A1970" s="40"/>
      <c r="C1970" s="18"/>
    </row>
    <row r="1971" spans="1:3" x14ac:dyDescent="0.45">
      <c r="A1971" s="40"/>
      <c r="C1971" s="18"/>
    </row>
    <row r="1972" spans="1:3" x14ac:dyDescent="0.45">
      <c r="A1972" s="40"/>
      <c r="C1972" s="18"/>
    </row>
    <row r="1973" spans="1:3" x14ac:dyDescent="0.45">
      <c r="A1973" s="40"/>
      <c r="C1973" s="18"/>
    </row>
    <row r="1974" spans="1:3" x14ac:dyDescent="0.45">
      <c r="A1974" s="40"/>
      <c r="C1974" s="18"/>
    </row>
    <row r="1975" spans="1:3" x14ac:dyDescent="0.45">
      <c r="A1975" s="40"/>
      <c r="C1975" s="18"/>
    </row>
    <row r="1976" spans="1:3" x14ac:dyDescent="0.45">
      <c r="A1976" s="40"/>
      <c r="C1976" s="18"/>
    </row>
    <row r="1977" spans="1:3" x14ac:dyDescent="0.45">
      <c r="A1977" s="40"/>
      <c r="C1977" s="18"/>
    </row>
    <row r="1978" spans="1:3" x14ac:dyDescent="0.45">
      <c r="A1978" s="40"/>
      <c r="C1978" s="18"/>
    </row>
    <row r="1979" spans="1:3" x14ac:dyDescent="0.45">
      <c r="A1979" s="40"/>
      <c r="C1979" s="18"/>
    </row>
    <row r="1980" spans="1:3" x14ac:dyDescent="0.45">
      <c r="A1980" s="40"/>
      <c r="C1980" s="18"/>
    </row>
    <row r="1981" spans="1:3" x14ac:dyDescent="0.45">
      <c r="A1981" s="40"/>
      <c r="C1981" s="18"/>
    </row>
    <row r="1982" spans="1:3" x14ac:dyDescent="0.45">
      <c r="A1982" s="40"/>
      <c r="C1982" s="18"/>
    </row>
    <row r="1983" spans="1:3" x14ac:dyDescent="0.45">
      <c r="A1983" s="40"/>
      <c r="C1983" s="18"/>
    </row>
    <row r="1984" spans="1:3" x14ac:dyDescent="0.45">
      <c r="A1984" s="40"/>
      <c r="C1984" s="18"/>
    </row>
    <row r="1985" spans="1:3" x14ac:dyDescent="0.45">
      <c r="A1985" s="40"/>
      <c r="C1985" s="18"/>
    </row>
    <row r="1986" spans="1:3" x14ac:dyDescent="0.45">
      <c r="A1986" s="40"/>
      <c r="C1986" s="18"/>
    </row>
    <row r="1987" spans="1:3" x14ac:dyDescent="0.45">
      <c r="A1987" s="40"/>
      <c r="C1987" s="18"/>
    </row>
    <row r="1988" spans="1:3" x14ac:dyDescent="0.45">
      <c r="A1988" s="40"/>
      <c r="C1988" s="18"/>
    </row>
    <row r="1989" spans="1:3" x14ac:dyDescent="0.45">
      <c r="A1989" s="40"/>
      <c r="C1989" s="18"/>
    </row>
    <row r="1990" spans="1:3" x14ac:dyDescent="0.45">
      <c r="A1990" s="40"/>
      <c r="C1990" s="18"/>
    </row>
    <row r="1991" spans="1:3" x14ac:dyDescent="0.45">
      <c r="A1991" s="40"/>
      <c r="C1991" s="18"/>
    </row>
    <row r="1992" spans="1:3" x14ac:dyDescent="0.45">
      <c r="A1992" s="40"/>
      <c r="C1992" s="18"/>
    </row>
    <row r="1993" spans="1:3" x14ac:dyDescent="0.45">
      <c r="A1993" s="40"/>
      <c r="C1993" s="18"/>
    </row>
    <row r="1994" spans="1:3" x14ac:dyDescent="0.45">
      <c r="A1994" s="40"/>
      <c r="C1994" s="18"/>
    </row>
    <row r="1995" spans="1:3" x14ac:dyDescent="0.45">
      <c r="A1995" s="40"/>
      <c r="C1995" s="18"/>
    </row>
    <row r="1996" spans="1:3" x14ac:dyDescent="0.45">
      <c r="A1996" s="40"/>
      <c r="C1996" s="18"/>
    </row>
    <row r="1997" spans="1:3" x14ac:dyDescent="0.45">
      <c r="A1997" s="40"/>
      <c r="C1997" s="18"/>
    </row>
    <row r="1998" spans="1:3" x14ac:dyDescent="0.45">
      <c r="A1998" s="40"/>
      <c r="C1998" s="18"/>
    </row>
    <row r="1999" spans="1:3" x14ac:dyDescent="0.45">
      <c r="A1999" s="40"/>
      <c r="C1999" s="18"/>
    </row>
    <row r="2000" spans="1:3" x14ac:dyDescent="0.45">
      <c r="A2000" s="40"/>
      <c r="C2000" s="18"/>
    </row>
    <row r="2001" spans="1:3" x14ac:dyDescent="0.45">
      <c r="A2001" s="40"/>
      <c r="C2001" s="18"/>
    </row>
    <row r="2002" spans="1:3" x14ac:dyDescent="0.45">
      <c r="A2002" s="40"/>
      <c r="C2002" s="18"/>
    </row>
    <row r="2003" spans="1:3" x14ac:dyDescent="0.45">
      <c r="A2003" s="40"/>
      <c r="C2003" s="18"/>
    </row>
    <row r="2004" spans="1:3" x14ac:dyDescent="0.45">
      <c r="A2004" s="40"/>
      <c r="C2004" s="18"/>
    </row>
    <row r="2005" spans="1:3" x14ac:dyDescent="0.45">
      <c r="A2005" s="40"/>
      <c r="C2005" s="18"/>
    </row>
    <row r="2006" spans="1:3" x14ac:dyDescent="0.45">
      <c r="A2006" s="40"/>
      <c r="C2006" s="18"/>
    </row>
    <row r="2007" spans="1:3" x14ac:dyDescent="0.45">
      <c r="A2007" s="40"/>
      <c r="C2007" s="18"/>
    </row>
    <row r="2008" spans="1:3" x14ac:dyDescent="0.45">
      <c r="A2008" s="40"/>
      <c r="C2008" s="18"/>
    </row>
    <row r="2009" spans="1:3" x14ac:dyDescent="0.45">
      <c r="A2009" s="40"/>
      <c r="C2009" s="18"/>
    </row>
    <row r="2010" spans="1:3" x14ac:dyDescent="0.45">
      <c r="A2010" s="40"/>
      <c r="C2010" s="18"/>
    </row>
    <row r="2011" spans="1:3" x14ac:dyDescent="0.45">
      <c r="A2011" s="40"/>
      <c r="C2011" s="18"/>
    </row>
    <row r="2012" spans="1:3" x14ac:dyDescent="0.45">
      <c r="A2012" s="40"/>
      <c r="C2012" s="18"/>
    </row>
    <row r="2013" spans="1:3" x14ac:dyDescent="0.45">
      <c r="A2013" s="40"/>
      <c r="C2013" s="18"/>
    </row>
    <row r="2014" spans="1:3" x14ac:dyDescent="0.45">
      <c r="A2014" s="40"/>
      <c r="C2014" s="18"/>
    </row>
    <row r="2015" spans="1:3" x14ac:dyDescent="0.45">
      <c r="A2015" s="40"/>
      <c r="C2015" s="18"/>
    </row>
    <row r="2016" spans="1:3" x14ac:dyDescent="0.45">
      <c r="A2016" s="40"/>
      <c r="C2016" s="18"/>
    </row>
    <row r="2017" spans="1:3" x14ac:dyDescent="0.45">
      <c r="A2017" s="40"/>
      <c r="C2017" s="18"/>
    </row>
    <row r="2018" spans="1:3" x14ac:dyDescent="0.45">
      <c r="A2018" s="40"/>
      <c r="C2018" s="18"/>
    </row>
    <row r="2019" spans="1:3" x14ac:dyDescent="0.45">
      <c r="A2019" s="40"/>
      <c r="C2019" s="18"/>
    </row>
    <row r="2020" spans="1:3" x14ac:dyDescent="0.45">
      <c r="A2020" s="40"/>
      <c r="C2020" s="18"/>
    </row>
    <row r="2021" spans="1:3" x14ac:dyDescent="0.45">
      <c r="A2021" s="40"/>
      <c r="C2021" s="18"/>
    </row>
    <row r="2022" spans="1:3" x14ac:dyDescent="0.45">
      <c r="A2022" s="40"/>
      <c r="C2022" s="18"/>
    </row>
    <row r="2023" spans="1:3" x14ac:dyDescent="0.45">
      <c r="A2023" s="40"/>
      <c r="C2023" s="18"/>
    </row>
    <row r="2024" spans="1:3" x14ac:dyDescent="0.45">
      <c r="A2024" s="40"/>
      <c r="C2024" s="18"/>
    </row>
    <row r="2025" spans="1:3" x14ac:dyDescent="0.45">
      <c r="A2025" s="40"/>
      <c r="C2025" s="18"/>
    </row>
    <row r="2026" spans="1:3" x14ac:dyDescent="0.45">
      <c r="A2026" s="40"/>
      <c r="C2026" s="18"/>
    </row>
    <row r="2027" spans="1:3" x14ac:dyDescent="0.45">
      <c r="A2027" s="40"/>
      <c r="C2027" s="18"/>
    </row>
    <row r="2028" spans="1:3" x14ac:dyDescent="0.45">
      <c r="A2028" s="40"/>
      <c r="C2028" s="18"/>
    </row>
    <row r="2029" spans="1:3" x14ac:dyDescent="0.45">
      <c r="A2029" s="40"/>
      <c r="C2029" s="18"/>
    </row>
    <row r="2030" spans="1:3" x14ac:dyDescent="0.45">
      <c r="A2030" s="40"/>
      <c r="C2030" s="18"/>
    </row>
    <row r="2031" spans="1:3" x14ac:dyDescent="0.45">
      <c r="A2031" s="40"/>
      <c r="C2031" s="18"/>
    </row>
    <row r="2032" spans="1:3" x14ac:dyDescent="0.45">
      <c r="A2032" s="40"/>
      <c r="C2032" s="18"/>
    </row>
    <row r="2033" spans="1:3" x14ac:dyDescent="0.45">
      <c r="A2033" s="40"/>
      <c r="C2033" s="18"/>
    </row>
    <row r="2034" spans="1:3" x14ac:dyDescent="0.45">
      <c r="A2034" s="40"/>
      <c r="C2034" s="18"/>
    </row>
    <row r="2035" spans="1:3" x14ac:dyDescent="0.45">
      <c r="A2035" s="40"/>
      <c r="C2035" s="18"/>
    </row>
    <row r="2036" spans="1:3" x14ac:dyDescent="0.45">
      <c r="A2036" s="40"/>
      <c r="C2036" s="18"/>
    </row>
    <row r="2037" spans="1:3" x14ac:dyDescent="0.45">
      <c r="A2037" s="40"/>
      <c r="C2037" s="18"/>
    </row>
    <row r="2038" spans="1:3" x14ac:dyDescent="0.45">
      <c r="A2038" s="40"/>
      <c r="C2038" s="18"/>
    </row>
    <row r="2039" spans="1:3" x14ac:dyDescent="0.45">
      <c r="A2039" s="40"/>
      <c r="C2039" s="18"/>
    </row>
    <row r="2040" spans="1:3" x14ac:dyDescent="0.45">
      <c r="A2040" s="40"/>
      <c r="C2040" s="18"/>
    </row>
    <row r="2041" spans="1:3" x14ac:dyDescent="0.45">
      <c r="A2041" s="40"/>
      <c r="C2041" s="18"/>
    </row>
    <row r="2042" spans="1:3" x14ac:dyDescent="0.45">
      <c r="A2042" s="40"/>
      <c r="C2042" s="18"/>
    </row>
    <row r="2043" spans="1:3" x14ac:dyDescent="0.45">
      <c r="A2043" s="40"/>
      <c r="C2043" s="18"/>
    </row>
    <row r="2044" spans="1:3" x14ac:dyDescent="0.45">
      <c r="A2044" s="40"/>
      <c r="C2044" s="18"/>
    </row>
    <row r="2045" spans="1:3" x14ac:dyDescent="0.45">
      <c r="A2045" s="40"/>
      <c r="C2045" s="18"/>
    </row>
    <row r="2046" spans="1:3" x14ac:dyDescent="0.45">
      <c r="A2046" s="40"/>
      <c r="C2046" s="18"/>
    </row>
    <row r="2047" spans="1:3" x14ac:dyDescent="0.45">
      <c r="A2047" s="40"/>
      <c r="C2047" s="18"/>
    </row>
    <row r="2048" spans="1:3" x14ac:dyDescent="0.45">
      <c r="A2048" s="40"/>
      <c r="C2048" s="18"/>
    </row>
    <row r="2049" spans="1:3" x14ac:dyDescent="0.45">
      <c r="A2049" s="40"/>
      <c r="C2049" s="18"/>
    </row>
    <row r="2050" spans="1:3" x14ac:dyDescent="0.45">
      <c r="A2050" s="40"/>
      <c r="C2050" s="18"/>
    </row>
    <row r="2051" spans="1:3" x14ac:dyDescent="0.45">
      <c r="A2051" s="40"/>
      <c r="C2051" s="18"/>
    </row>
    <row r="2052" spans="1:3" x14ac:dyDescent="0.45">
      <c r="A2052" s="40"/>
      <c r="C2052" s="18"/>
    </row>
    <row r="2053" spans="1:3" x14ac:dyDescent="0.45">
      <c r="A2053" s="40"/>
      <c r="C2053" s="18"/>
    </row>
    <row r="2054" spans="1:3" x14ac:dyDescent="0.45">
      <c r="A2054" s="40"/>
      <c r="C2054" s="18"/>
    </row>
    <row r="2055" spans="1:3" x14ac:dyDescent="0.45">
      <c r="A2055" s="40"/>
      <c r="C2055" s="18"/>
    </row>
    <row r="2056" spans="1:3" x14ac:dyDescent="0.45">
      <c r="A2056" s="40"/>
      <c r="C2056" s="18"/>
    </row>
    <row r="2057" spans="1:3" x14ac:dyDescent="0.45">
      <c r="A2057" s="40"/>
      <c r="C2057" s="18"/>
    </row>
    <row r="2058" spans="1:3" x14ac:dyDescent="0.45">
      <c r="A2058" s="40"/>
      <c r="C2058" s="18"/>
    </row>
    <row r="2059" spans="1:3" x14ac:dyDescent="0.45">
      <c r="A2059" s="40"/>
      <c r="C2059" s="18"/>
    </row>
    <row r="2060" spans="1:3" x14ac:dyDescent="0.45">
      <c r="A2060" s="40"/>
      <c r="C2060" s="18"/>
    </row>
    <row r="2061" spans="1:3" x14ac:dyDescent="0.45">
      <c r="A2061" s="40"/>
      <c r="C2061" s="18"/>
    </row>
    <row r="2062" spans="1:3" x14ac:dyDescent="0.45">
      <c r="A2062" s="40"/>
      <c r="C2062" s="18"/>
    </row>
    <row r="2063" spans="1:3" x14ac:dyDescent="0.45">
      <c r="A2063" s="40"/>
      <c r="C2063" s="18"/>
    </row>
    <row r="2064" spans="1:3" x14ac:dyDescent="0.45">
      <c r="A2064" s="40"/>
      <c r="C2064" s="18"/>
    </row>
    <row r="2065" spans="1:3" x14ac:dyDescent="0.45">
      <c r="A2065" s="40"/>
      <c r="C2065" s="18"/>
    </row>
    <row r="2066" spans="1:3" x14ac:dyDescent="0.45">
      <c r="A2066" s="40"/>
      <c r="C2066" s="18"/>
    </row>
    <row r="2067" spans="1:3" x14ac:dyDescent="0.45">
      <c r="A2067" s="40"/>
      <c r="C2067" s="18"/>
    </row>
    <row r="2068" spans="1:3" x14ac:dyDescent="0.45">
      <c r="A2068" s="40"/>
      <c r="C2068" s="18"/>
    </row>
    <row r="2069" spans="1:3" x14ac:dyDescent="0.45">
      <c r="A2069" s="40"/>
      <c r="C2069" s="18"/>
    </row>
    <row r="2070" spans="1:3" x14ac:dyDescent="0.45">
      <c r="A2070" s="40"/>
      <c r="C2070" s="18"/>
    </row>
    <row r="2071" spans="1:3" x14ac:dyDescent="0.45">
      <c r="A2071" s="40"/>
      <c r="C2071" s="18"/>
    </row>
    <row r="2072" spans="1:3" x14ac:dyDescent="0.45">
      <c r="A2072" s="40"/>
      <c r="C2072" s="18"/>
    </row>
    <row r="2073" spans="1:3" x14ac:dyDescent="0.45">
      <c r="A2073" s="40"/>
      <c r="C2073" s="18"/>
    </row>
    <row r="2074" spans="1:3" x14ac:dyDescent="0.45">
      <c r="A2074" s="40"/>
      <c r="C2074" s="18"/>
    </row>
    <row r="2075" spans="1:3" x14ac:dyDescent="0.45">
      <c r="A2075" s="40"/>
      <c r="C2075" s="18"/>
    </row>
    <row r="2076" spans="1:3" x14ac:dyDescent="0.45">
      <c r="A2076" s="40"/>
      <c r="C2076" s="18"/>
    </row>
    <row r="2077" spans="1:3" x14ac:dyDescent="0.45">
      <c r="A2077" s="40"/>
      <c r="C2077" s="18"/>
    </row>
    <row r="2078" spans="1:3" x14ac:dyDescent="0.45">
      <c r="A2078" s="40"/>
      <c r="C2078" s="18"/>
    </row>
    <row r="2079" spans="1:3" x14ac:dyDescent="0.45">
      <c r="A2079" s="40"/>
      <c r="C2079" s="18"/>
    </row>
    <row r="2080" spans="1:3" x14ac:dyDescent="0.45">
      <c r="A2080" s="40"/>
      <c r="C2080" s="18"/>
    </row>
    <row r="2081" spans="1:3" x14ac:dyDescent="0.45">
      <c r="A2081" s="40"/>
      <c r="C2081" s="18"/>
    </row>
    <row r="2082" spans="1:3" x14ac:dyDescent="0.45">
      <c r="A2082" s="40"/>
      <c r="C2082" s="18"/>
    </row>
    <row r="2083" spans="1:3" x14ac:dyDescent="0.45">
      <c r="A2083" s="40"/>
      <c r="C2083" s="18"/>
    </row>
    <row r="2084" spans="1:3" x14ac:dyDescent="0.45">
      <c r="A2084" s="40"/>
      <c r="C2084" s="18"/>
    </row>
    <row r="2085" spans="1:3" x14ac:dyDescent="0.45">
      <c r="A2085" s="40"/>
      <c r="C2085" s="18"/>
    </row>
    <row r="2086" spans="1:3" x14ac:dyDescent="0.45">
      <c r="A2086" s="40"/>
      <c r="C2086" s="18"/>
    </row>
    <row r="2087" spans="1:3" x14ac:dyDescent="0.45">
      <c r="A2087" s="40"/>
      <c r="C2087" s="18"/>
    </row>
    <row r="2088" spans="1:3" x14ac:dyDescent="0.45">
      <c r="A2088" s="40"/>
      <c r="C2088" s="18"/>
    </row>
    <row r="2089" spans="1:3" x14ac:dyDescent="0.45">
      <c r="A2089" s="40"/>
      <c r="C2089" s="18"/>
    </row>
    <row r="2090" spans="1:3" x14ac:dyDescent="0.45">
      <c r="A2090" s="40"/>
      <c r="C2090" s="18"/>
    </row>
    <row r="2091" spans="1:3" x14ac:dyDescent="0.45">
      <c r="A2091" s="40"/>
      <c r="C2091" s="18"/>
    </row>
    <row r="2092" spans="1:3" x14ac:dyDescent="0.45">
      <c r="A2092" s="40"/>
      <c r="C2092" s="18"/>
    </row>
    <row r="2093" spans="1:3" x14ac:dyDescent="0.45">
      <c r="A2093" s="40"/>
      <c r="C2093" s="18"/>
    </row>
    <row r="2094" spans="1:3" x14ac:dyDescent="0.45">
      <c r="A2094" s="40"/>
      <c r="C2094" s="18"/>
    </row>
    <row r="2095" spans="1:3" x14ac:dyDescent="0.45">
      <c r="A2095" s="40"/>
      <c r="C2095" s="18"/>
    </row>
    <row r="2096" spans="1:3" x14ac:dyDescent="0.45">
      <c r="A2096" s="40"/>
      <c r="C2096" s="18"/>
    </row>
    <row r="2097" spans="1:3" x14ac:dyDescent="0.45">
      <c r="A2097" s="40"/>
      <c r="C2097" s="18"/>
    </row>
    <row r="2098" spans="1:3" x14ac:dyDescent="0.45">
      <c r="A2098" s="40"/>
      <c r="C2098" s="18"/>
    </row>
    <row r="2099" spans="1:3" x14ac:dyDescent="0.45">
      <c r="A2099" s="40"/>
      <c r="C2099" s="18"/>
    </row>
    <row r="2100" spans="1:3" x14ac:dyDescent="0.45">
      <c r="A2100" s="40"/>
      <c r="C2100" s="18"/>
    </row>
    <row r="2101" spans="1:3" x14ac:dyDescent="0.45">
      <c r="A2101" s="40"/>
      <c r="C2101" s="18"/>
    </row>
    <row r="2102" spans="1:3" x14ac:dyDescent="0.45">
      <c r="A2102" s="40"/>
      <c r="C2102" s="18"/>
    </row>
    <row r="2103" spans="1:3" x14ac:dyDescent="0.45">
      <c r="A2103" s="40"/>
      <c r="C2103" s="18"/>
    </row>
    <row r="2104" spans="1:3" x14ac:dyDescent="0.45">
      <c r="A2104" s="40"/>
      <c r="C2104" s="18"/>
    </row>
    <row r="2105" spans="1:3" x14ac:dyDescent="0.45">
      <c r="A2105" s="40"/>
      <c r="C2105" s="18"/>
    </row>
    <row r="2106" spans="1:3" x14ac:dyDescent="0.45">
      <c r="A2106" s="40"/>
      <c r="C2106" s="18"/>
    </row>
    <row r="2107" spans="1:3" x14ac:dyDescent="0.45">
      <c r="A2107" s="40"/>
      <c r="C2107" s="18"/>
    </row>
    <row r="2108" spans="1:3" x14ac:dyDescent="0.45">
      <c r="A2108" s="40"/>
      <c r="C2108" s="18"/>
    </row>
    <row r="2109" spans="1:3" x14ac:dyDescent="0.45">
      <c r="A2109" s="40"/>
      <c r="C2109" s="18"/>
    </row>
    <row r="2110" spans="1:3" x14ac:dyDescent="0.45">
      <c r="A2110" s="40"/>
      <c r="C2110" s="18"/>
    </row>
    <row r="2111" spans="1:3" x14ac:dyDescent="0.45">
      <c r="A2111" s="40"/>
      <c r="C2111" s="18"/>
    </row>
    <row r="2112" spans="1:3" x14ac:dyDescent="0.45">
      <c r="A2112" s="40"/>
      <c r="C2112" s="18"/>
    </row>
    <row r="2113" spans="1:3" x14ac:dyDescent="0.45">
      <c r="A2113" s="40"/>
      <c r="C2113" s="18"/>
    </row>
    <row r="2114" spans="1:3" x14ac:dyDescent="0.45">
      <c r="A2114" s="40"/>
      <c r="C2114" s="18"/>
    </row>
    <row r="2115" spans="1:3" x14ac:dyDescent="0.45">
      <c r="A2115" s="40"/>
      <c r="C2115" s="18"/>
    </row>
    <row r="2116" spans="1:3" x14ac:dyDescent="0.45">
      <c r="A2116" s="40"/>
      <c r="C2116" s="18"/>
    </row>
    <row r="2117" spans="1:3" x14ac:dyDescent="0.45">
      <c r="A2117" s="40"/>
      <c r="C2117" s="18"/>
    </row>
    <row r="2118" spans="1:3" x14ac:dyDescent="0.45">
      <c r="A2118" s="40"/>
      <c r="C2118" s="18"/>
    </row>
    <row r="2119" spans="1:3" x14ac:dyDescent="0.45">
      <c r="A2119" s="40"/>
      <c r="C2119" s="18"/>
    </row>
    <row r="2120" spans="1:3" x14ac:dyDescent="0.45">
      <c r="A2120" s="40"/>
      <c r="C2120" s="18"/>
    </row>
    <row r="2121" spans="1:3" x14ac:dyDescent="0.45">
      <c r="A2121" s="40"/>
      <c r="C2121" s="18"/>
    </row>
    <row r="2122" spans="1:3" x14ac:dyDescent="0.45">
      <c r="A2122" s="40"/>
      <c r="C2122" s="18"/>
    </row>
    <row r="2123" spans="1:3" x14ac:dyDescent="0.45">
      <c r="A2123" s="40"/>
      <c r="C2123" s="18"/>
    </row>
    <row r="2124" spans="1:3" x14ac:dyDescent="0.45">
      <c r="A2124" s="40"/>
      <c r="C2124" s="18"/>
    </row>
    <row r="2125" spans="1:3" x14ac:dyDescent="0.45">
      <c r="A2125" s="40"/>
      <c r="C2125" s="18"/>
    </row>
    <row r="2126" spans="1:3" x14ac:dyDescent="0.45">
      <c r="A2126" s="40"/>
      <c r="C2126" s="18"/>
    </row>
    <row r="2127" spans="1:3" x14ac:dyDescent="0.45">
      <c r="A2127" s="40"/>
      <c r="C2127" s="18"/>
    </row>
    <row r="2128" spans="1:3" x14ac:dyDescent="0.45">
      <c r="A2128" s="40"/>
      <c r="C2128" s="18"/>
    </row>
    <row r="2129" spans="1:3" x14ac:dyDescent="0.45">
      <c r="A2129" s="40"/>
      <c r="C2129" s="18"/>
    </row>
    <row r="2130" spans="1:3" x14ac:dyDescent="0.45">
      <c r="A2130" s="40"/>
      <c r="C2130" s="18"/>
    </row>
    <row r="2131" spans="1:3" x14ac:dyDescent="0.45">
      <c r="A2131" s="40"/>
      <c r="C2131" s="18"/>
    </row>
    <row r="2132" spans="1:3" x14ac:dyDescent="0.45">
      <c r="A2132" s="40"/>
      <c r="C2132" s="18"/>
    </row>
    <row r="2133" spans="1:3" x14ac:dyDescent="0.45">
      <c r="A2133" s="40"/>
      <c r="C2133" s="18"/>
    </row>
    <row r="2134" spans="1:3" x14ac:dyDescent="0.45">
      <c r="A2134" s="40"/>
      <c r="C2134" s="18"/>
    </row>
    <row r="2135" spans="1:3" x14ac:dyDescent="0.45">
      <c r="A2135" s="40"/>
      <c r="C2135" s="18"/>
    </row>
    <row r="2136" spans="1:3" x14ac:dyDescent="0.45">
      <c r="A2136" s="40"/>
      <c r="C2136" s="18"/>
    </row>
    <row r="2137" spans="1:3" x14ac:dyDescent="0.45">
      <c r="A2137" s="40"/>
      <c r="C2137" s="18"/>
    </row>
    <row r="2138" spans="1:3" x14ac:dyDescent="0.45">
      <c r="A2138" s="40"/>
      <c r="C2138" s="18"/>
    </row>
    <row r="2139" spans="1:3" x14ac:dyDescent="0.45">
      <c r="A2139" s="40"/>
      <c r="C2139" s="18"/>
    </row>
    <row r="2140" spans="1:3" x14ac:dyDescent="0.45">
      <c r="A2140" s="40"/>
      <c r="C2140" s="18"/>
    </row>
    <row r="2141" spans="1:3" x14ac:dyDescent="0.45">
      <c r="A2141" s="40"/>
      <c r="C2141" s="18"/>
    </row>
    <row r="2142" spans="1:3" x14ac:dyDescent="0.45">
      <c r="A2142" s="40"/>
      <c r="C2142" s="18"/>
    </row>
    <row r="2143" spans="1:3" x14ac:dyDescent="0.45">
      <c r="A2143" s="40"/>
      <c r="C2143" s="18"/>
    </row>
    <row r="2144" spans="1:3" x14ac:dyDescent="0.45">
      <c r="A2144" s="40"/>
      <c r="C2144" s="18"/>
    </row>
    <row r="2145" spans="1:3" x14ac:dyDescent="0.45">
      <c r="A2145" s="40"/>
      <c r="C2145" s="18"/>
    </row>
    <row r="2146" spans="1:3" x14ac:dyDescent="0.45">
      <c r="A2146" s="40"/>
      <c r="C2146" s="18"/>
    </row>
    <row r="2147" spans="1:3" x14ac:dyDescent="0.45">
      <c r="A2147" s="40"/>
      <c r="C2147" s="18"/>
    </row>
    <row r="2148" spans="1:3" x14ac:dyDescent="0.45">
      <c r="A2148" s="40"/>
      <c r="C2148" s="18"/>
    </row>
    <row r="2149" spans="1:3" x14ac:dyDescent="0.45">
      <c r="A2149" s="40"/>
      <c r="C2149" s="18"/>
    </row>
    <row r="2150" spans="1:3" x14ac:dyDescent="0.45">
      <c r="A2150" s="40"/>
      <c r="C2150" s="18"/>
    </row>
    <row r="2151" spans="1:3" x14ac:dyDescent="0.45">
      <c r="A2151" s="40"/>
      <c r="C2151" s="18"/>
    </row>
    <row r="2152" spans="1:3" x14ac:dyDescent="0.45">
      <c r="A2152" s="40"/>
      <c r="C2152" s="18"/>
    </row>
    <row r="2153" spans="1:3" x14ac:dyDescent="0.45">
      <c r="A2153" s="40"/>
      <c r="C2153" s="18"/>
    </row>
    <row r="2154" spans="1:3" x14ac:dyDescent="0.45">
      <c r="A2154" s="40"/>
      <c r="C2154" s="18"/>
    </row>
    <row r="2155" spans="1:3" x14ac:dyDescent="0.45">
      <c r="A2155" s="40"/>
      <c r="C2155" s="18"/>
    </row>
    <row r="2156" spans="1:3" x14ac:dyDescent="0.45">
      <c r="A2156" s="40"/>
      <c r="C2156" s="18"/>
    </row>
    <row r="2157" spans="1:3" x14ac:dyDescent="0.45">
      <c r="A2157" s="40"/>
      <c r="C2157" s="18"/>
    </row>
    <row r="2158" spans="1:3" x14ac:dyDescent="0.45">
      <c r="A2158" s="40"/>
      <c r="C2158" s="18"/>
    </row>
    <row r="2159" spans="1:3" x14ac:dyDescent="0.45">
      <c r="A2159" s="40"/>
      <c r="C2159" s="18"/>
    </row>
    <row r="2160" spans="1:3" x14ac:dyDescent="0.45">
      <c r="A2160" s="40"/>
      <c r="C2160" s="18"/>
    </row>
    <row r="2161" spans="1:3" x14ac:dyDescent="0.45">
      <c r="A2161" s="40"/>
      <c r="C2161" s="18"/>
    </row>
    <row r="2162" spans="1:3" x14ac:dyDescent="0.45">
      <c r="A2162" s="40"/>
      <c r="C2162" s="18"/>
    </row>
    <row r="2163" spans="1:3" x14ac:dyDescent="0.45">
      <c r="A2163" s="40"/>
      <c r="C2163" s="18"/>
    </row>
    <row r="2164" spans="1:3" x14ac:dyDescent="0.45">
      <c r="A2164" s="40"/>
      <c r="C2164" s="18"/>
    </row>
    <row r="2165" spans="1:3" x14ac:dyDescent="0.45">
      <c r="A2165" s="40"/>
      <c r="C2165" s="18"/>
    </row>
    <row r="2166" spans="1:3" x14ac:dyDescent="0.45">
      <c r="A2166" s="40"/>
      <c r="C2166" s="18"/>
    </row>
    <row r="2167" spans="1:3" x14ac:dyDescent="0.45">
      <c r="A2167" s="40"/>
      <c r="C2167" s="18"/>
    </row>
    <row r="2168" spans="1:3" x14ac:dyDescent="0.45">
      <c r="A2168" s="40"/>
      <c r="C2168" s="18"/>
    </row>
    <row r="2169" spans="1:3" x14ac:dyDescent="0.45">
      <c r="A2169" s="40"/>
      <c r="C2169" s="18"/>
    </row>
    <row r="2170" spans="1:3" x14ac:dyDescent="0.45">
      <c r="A2170" s="40"/>
      <c r="C2170" s="18"/>
    </row>
    <row r="2171" spans="1:3" x14ac:dyDescent="0.45">
      <c r="A2171" s="40"/>
      <c r="C2171" s="18"/>
    </row>
    <row r="2172" spans="1:3" x14ac:dyDescent="0.45">
      <c r="A2172" s="40"/>
      <c r="C2172" s="18"/>
    </row>
    <row r="2173" spans="1:3" x14ac:dyDescent="0.45">
      <c r="A2173" s="40"/>
      <c r="C2173" s="18"/>
    </row>
    <row r="2174" spans="1:3" x14ac:dyDescent="0.45">
      <c r="A2174" s="40"/>
      <c r="C2174" s="18"/>
    </row>
    <row r="2175" spans="1:3" x14ac:dyDescent="0.45">
      <c r="A2175" s="40"/>
      <c r="C2175" s="18"/>
    </row>
    <row r="2176" spans="1:3" x14ac:dyDescent="0.45">
      <c r="A2176" s="40"/>
      <c r="C2176" s="18"/>
    </row>
    <row r="2177" spans="1:3" x14ac:dyDescent="0.45">
      <c r="A2177" s="40"/>
      <c r="C2177" s="18"/>
    </row>
    <row r="2178" spans="1:3" x14ac:dyDescent="0.45">
      <c r="A2178" s="40"/>
      <c r="C2178" s="18"/>
    </row>
    <row r="2179" spans="1:3" x14ac:dyDescent="0.45">
      <c r="A2179" s="40"/>
      <c r="C2179" s="18"/>
    </row>
    <row r="2180" spans="1:3" x14ac:dyDescent="0.45">
      <c r="A2180" s="40"/>
      <c r="C2180" s="18"/>
    </row>
    <row r="2181" spans="1:3" x14ac:dyDescent="0.45">
      <c r="A2181" s="40"/>
      <c r="C2181" s="18"/>
    </row>
    <row r="2182" spans="1:3" x14ac:dyDescent="0.45">
      <c r="A2182" s="40"/>
      <c r="C2182" s="18"/>
    </row>
    <row r="2183" spans="1:3" x14ac:dyDescent="0.45">
      <c r="A2183" s="40"/>
      <c r="C2183" s="18"/>
    </row>
    <row r="2184" spans="1:3" x14ac:dyDescent="0.45">
      <c r="A2184" s="40"/>
      <c r="C2184" s="18"/>
    </row>
    <row r="2185" spans="1:3" x14ac:dyDescent="0.45">
      <c r="A2185" s="40"/>
      <c r="C2185" s="18"/>
    </row>
    <row r="2186" spans="1:3" x14ac:dyDescent="0.45">
      <c r="A2186" s="40"/>
      <c r="C2186" s="18"/>
    </row>
    <row r="2187" spans="1:3" x14ac:dyDescent="0.45">
      <c r="A2187" s="40"/>
      <c r="C2187" s="18"/>
    </row>
    <row r="2188" spans="1:3" x14ac:dyDescent="0.45">
      <c r="A2188" s="40"/>
      <c r="C2188" s="18"/>
    </row>
    <row r="2189" spans="1:3" x14ac:dyDescent="0.45">
      <c r="A2189" s="40"/>
      <c r="C2189" s="18"/>
    </row>
    <row r="2190" spans="1:3" x14ac:dyDescent="0.45">
      <c r="A2190" s="40"/>
      <c r="C2190" s="18"/>
    </row>
    <row r="2191" spans="1:3" x14ac:dyDescent="0.45">
      <c r="A2191" s="40"/>
      <c r="C2191" s="18"/>
    </row>
    <row r="2192" spans="1:3" x14ac:dyDescent="0.45">
      <c r="A2192" s="40"/>
      <c r="C2192" s="18"/>
    </row>
    <row r="2193" spans="1:3" x14ac:dyDescent="0.45">
      <c r="A2193" s="40"/>
      <c r="C2193" s="18"/>
    </row>
    <row r="2194" spans="1:3" x14ac:dyDescent="0.45">
      <c r="A2194" s="40"/>
      <c r="C2194" s="18"/>
    </row>
    <row r="2195" spans="1:3" x14ac:dyDescent="0.45">
      <c r="A2195" s="40"/>
      <c r="C2195" s="18"/>
    </row>
    <row r="2196" spans="1:3" x14ac:dyDescent="0.45">
      <c r="A2196" s="40"/>
      <c r="C2196" s="18"/>
    </row>
    <row r="2197" spans="1:3" x14ac:dyDescent="0.45">
      <c r="A2197" s="40"/>
      <c r="C2197" s="18"/>
    </row>
    <row r="2198" spans="1:3" x14ac:dyDescent="0.45">
      <c r="A2198" s="40"/>
      <c r="C2198" s="18"/>
    </row>
    <row r="2199" spans="1:3" x14ac:dyDescent="0.45">
      <c r="A2199" s="40"/>
      <c r="C2199" s="18"/>
    </row>
    <row r="2200" spans="1:3" x14ac:dyDescent="0.45">
      <c r="A2200" s="40"/>
      <c r="C2200" s="18"/>
    </row>
    <row r="2201" spans="1:3" x14ac:dyDescent="0.45">
      <c r="A2201" s="40"/>
      <c r="C2201" s="18"/>
    </row>
    <row r="2202" spans="1:3" x14ac:dyDescent="0.45">
      <c r="A2202" s="40"/>
      <c r="C2202" s="18"/>
    </row>
    <row r="2203" spans="1:3" x14ac:dyDescent="0.45">
      <c r="A2203" s="40"/>
      <c r="C2203" s="18"/>
    </row>
    <row r="2204" spans="1:3" x14ac:dyDescent="0.45">
      <c r="A2204" s="40"/>
      <c r="C2204" s="18"/>
    </row>
    <row r="2205" spans="1:3" x14ac:dyDescent="0.45">
      <c r="A2205" s="40"/>
      <c r="C2205" s="18"/>
    </row>
    <row r="2206" spans="1:3" x14ac:dyDescent="0.45">
      <c r="A2206" s="40"/>
      <c r="C2206" s="18"/>
    </row>
    <row r="2207" spans="1:3" x14ac:dyDescent="0.45">
      <c r="A2207" s="40"/>
      <c r="C2207" s="18"/>
    </row>
    <row r="2208" spans="1:3" x14ac:dyDescent="0.45">
      <c r="A2208" s="40"/>
      <c r="C2208" s="18"/>
    </row>
    <row r="2209" spans="1:3" x14ac:dyDescent="0.45">
      <c r="A2209" s="40"/>
      <c r="C2209" s="18"/>
    </row>
    <row r="2210" spans="1:3" x14ac:dyDescent="0.45">
      <c r="A2210" s="40"/>
      <c r="C2210" s="18"/>
    </row>
    <row r="2211" spans="1:3" x14ac:dyDescent="0.45">
      <c r="A2211" s="40"/>
      <c r="C2211" s="18"/>
    </row>
    <row r="2212" spans="1:3" x14ac:dyDescent="0.45">
      <c r="A2212" s="40"/>
      <c r="C2212" s="18"/>
    </row>
    <row r="2213" spans="1:3" x14ac:dyDescent="0.45">
      <c r="A2213" s="40"/>
      <c r="C2213" s="18"/>
    </row>
    <row r="2214" spans="1:3" x14ac:dyDescent="0.45">
      <c r="A2214" s="40"/>
      <c r="C2214" s="18"/>
    </row>
    <row r="2215" spans="1:3" x14ac:dyDescent="0.45">
      <c r="A2215" s="40"/>
      <c r="C2215" s="18"/>
    </row>
    <row r="2216" spans="1:3" x14ac:dyDescent="0.45">
      <c r="A2216" s="40"/>
      <c r="C2216" s="18"/>
    </row>
    <row r="2217" spans="1:3" x14ac:dyDescent="0.45">
      <c r="A2217" s="40"/>
      <c r="C2217" s="18"/>
    </row>
    <row r="2218" spans="1:3" x14ac:dyDescent="0.45">
      <c r="A2218" s="40"/>
      <c r="C2218" s="18"/>
    </row>
    <row r="2219" spans="1:3" x14ac:dyDescent="0.45">
      <c r="A2219" s="40"/>
      <c r="C2219" s="18"/>
    </row>
    <row r="2220" spans="1:3" x14ac:dyDescent="0.45">
      <c r="A2220" s="40"/>
      <c r="C2220" s="18"/>
    </row>
    <row r="2221" spans="1:3" x14ac:dyDescent="0.45">
      <c r="A2221" s="40"/>
      <c r="C2221" s="18"/>
    </row>
    <row r="2222" spans="1:3" x14ac:dyDescent="0.45">
      <c r="A2222" s="40"/>
      <c r="C2222" s="18"/>
    </row>
    <row r="2223" spans="1:3" x14ac:dyDescent="0.45">
      <c r="A2223" s="40"/>
      <c r="C2223" s="18"/>
    </row>
    <row r="2224" spans="1:3" x14ac:dyDescent="0.45">
      <c r="A2224" s="40"/>
      <c r="C2224" s="18"/>
    </row>
    <row r="2225" spans="1:3" x14ac:dyDescent="0.45">
      <c r="A2225" s="40"/>
      <c r="C2225" s="18"/>
    </row>
    <row r="2226" spans="1:3" x14ac:dyDescent="0.45">
      <c r="A2226" s="40"/>
      <c r="C2226" s="18"/>
    </row>
    <row r="2227" spans="1:3" x14ac:dyDescent="0.45">
      <c r="A2227" s="40"/>
      <c r="C2227" s="18"/>
    </row>
    <row r="2228" spans="1:3" x14ac:dyDescent="0.45">
      <c r="A2228" s="40"/>
      <c r="C2228" s="18"/>
    </row>
    <row r="2229" spans="1:3" x14ac:dyDescent="0.45">
      <c r="A2229" s="40"/>
      <c r="C2229" s="18"/>
    </row>
    <row r="2230" spans="1:3" x14ac:dyDescent="0.45">
      <c r="A2230" s="40"/>
      <c r="C2230" s="18"/>
    </row>
    <row r="2231" spans="1:3" x14ac:dyDescent="0.45">
      <c r="A2231" s="40"/>
      <c r="C2231" s="18"/>
    </row>
    <row r="2232" spans="1:3" x14ac:dyDescent="0.45">
      <c r="A2232" s="40"/>
      <c r="C2232" s="18"/>
    </row>
    <row r="2233" spans="1:3" x14ac:dyDescent="0.45">
      <c r="A2233" s="40"/>
      <c r="C2233" s="18"/>
    </row>
    <row r="2234" spans="1:3" x14ac:dyDescent="0.45">
      <c r="A2234" s="40"/>
      <c r="C2234" s="18"/>
    </row>
    <row r="2235" spans="1:3" x14ac:dyDescent="0.45">
      <c r="A2235" s="40"/>
      <c r="C2235" s="18"/>
    </row>
    <row r="2236" spans="1:3" x14ac:dyDescent="0.45">
      <c r="A2236" s="40"/>
      <c r="C2236" s="18"/>
    </row>
    <row r="2237" spans="1:3" x14ac:dyDescent="0.45">
      <c r="A2237" s="40"/>
      <c r="C2237" s="18"/>
    </row>
    <row r="2238" spans="1:3" x14ac:dyDescent="0.45">
      <c r="A2238" s="40"/>
      <c r="C2238" s="18"/>
    </row>
    <row r="2239" spans="1:3" x14ac:dyDescent="0.45">
      <c r="A2239" s="40"/>
      <c r="C2239" s="18"/>
    </row>
    <row r="2240" spans="1:3" x14ac:dyDescent="0.45">
      <c r="A2240" s="40"/>
      <c r="C2240" s="18"/>
    </row>
    <row r="2241" spans="1:3" x14ac:dyDescent="0.45">
      <c r="A2241" s="40"/>
      <c r="C2241" s="18"/>
    </row>
    <row r="2242" spans="1:3" x14ac:dyDescent="0.45">
      <c r="A2242" s="40"/>
      <c r="C2242" s="18"/>
    </row>
    <row r="2243" spans="1:3" x14ac:dyDescent="0.45">
      <c r="A2243" s="40"/>
      <c r="C2243" s="18"/>
    </row>
    <row r="2244" spans="1:3" x14ac:dyDescent="0.45">
      <c r="A2244" s="40"/>
      <c r="C2244" s="18"/>
    </row>
    <row r="2245" spans="1:3" x14ac:dyDescent="0.45">
      <c r="A2245" s="40"/>
      <c r="C2245" s="18"/>
    </row>
    <row r="2246" spans="1:3" x14ac:dyDescent="0.45">
      <c r="A2246" s="40"/>
      <c r="C2246" s="18"/>
    </row>
    <row r="2247" spans="1:3" x14ac:dyDescent="0.45">
      <c r="A2247" s="40"/>
      <c r="C2247" s="18"/>
    </row>
    <row r="2248" spans="1:3" x14ac:dyDescent="0.45">
      <c r="A2248" s="40"/>
      <c r="C2248" s="18"/>
    </row>
    <row r="2249" spans="1:3" x14ac:dyDescent="0.45">
      <c r="A2249" s="40"/>
      <c r="C2249" s="18"/>
    </row>
    <row r="2250" spans="1:3" x14ac:dyDescent="0.45">
      <c r="A2250" s="40"/>
      <c r="C2250" s="18"/>
    </row>
    <row r="2251" spans="1:3" x14ac:dyDescent="0.45">
      <c r="A2251" s="40"/>
      <c r="C2251" s="18"/>
    </row>
    <row r="2252" spans="1:3" x14ac:dyDescent="0.45">
      <c r="A2252" s="40"/>
      <c r="C2252" s="18"/>
    </row>
    <row r="2253" spans="1:3" x14ac:dyDescent="0.45">
      <c r="A2253" s="40"/>
      <c r="C2253" s="18"/>
    </row>
    <row r="2254" spans="1:3" x14ac:dyDescent="0.45">
      <c r="A2254" s="40"/>
      <c r="C2254" s="18"/>
    </row>
    <row r="2255" spans="1:3" x14ac:dyDescent="0.45">
      <c r="A2255" s="40"/>
      <c r="C2255" s="18"/>
    </row>
    <row r="2256" spans="1:3" x14ac:dyDescent="0.45">
      <c r="A2256" s="40"/>
      <c r="C2256" s="18"/>
    </row>
    <row r="2257" spans="1:3" x14ac:dyDescent="0.45">
      <c r="A2257" s="40"/>
      <c r="C2257" s="18"/>
    </row>
    <row r="2258" spans="1:3" x14ac:dyDescent="0.45">
      <c r="A2258" s="40"/>
      <c r="C2258" s="18"/>
    </row>
    <row r="2259" spans="1:3" x14ac:dyDescent="0.45">
      <c r="A2259" s="40"/>
      <c r="C2259" s="18"/>
    </row>
    <row r="2260" spans="1:3" x14ac:dyDescent="0.45">
      <c r="A2260" s="40"/>
      <c r="C2260" s="18"/>
    </row>
    <row r="2261" spans="1:3" x14ac:dyDescent="0.45">
      <c r="A2261" s="40"/>
      <c r="C2261" s="18"/>
    </row>
    <row r="2262" spans="1:3" x14ac:dyDescent="0.45">
      <c r="A2262" s="40"/>
      <c r="C2262" s="18"/>
    </row>
    <row r="2263" spans="1:3" x14ac:dyDescent="0.45">
      <c r="A2263" s="40"/>
      <c r="C2263" s="18"/>
    </row>
    <row r="2264" spans="1:3" x14ac:dyDescent="0.45">
      <c r="A2264" s="40"/>
      <c r="C2264" s="18"/>
    </row>
    <row r="2265" spans="1:3" x14ac:dyDescent="0.45">
      <c r="A2265" s="40"/>
      <c r="C2265" s="18"/>
    </row>
    <row r="2266" spans="1:3" x14ac:dyDescent="0.45">
      <c r="A2266" s="40"/>
      <c r="C2266" s="18"/>
    </row>
    <row r="2267" spans="1:3" x14ac:dyDescent="0.45">
      <c r="A2267" s="40"/>
      <c r="C2267" s="18"/>
    </row>
    <row r="2268" spans="1:3" x14ac:dyDescent="0.45">
      <c r="A2268" s="40"/>
      <c r="C2268" s="18"/>
    </row>
    <row r="2269" spans="1:3" x14ac:dyDescent="0.45">
      <c r="A2269" s="40"/>
      <c r="C2269" s="18"/>
    </row>
    <row r="2270" spans="1:3" x14ac:dyDescent="0.45">
      <c r="A2270" s="40"/>
      <c r="C2270" s="18"/>
    </row>
    <row r="2271" spans="1:3" x14ac:dyDescent="0.45">
      <c r="A2271" s="40"/>
      <c r="C2271" s="18"/>
    </row>
    <row r="2272" spans="1:3" x14ac:dyDescent="0.45">
      <c r="A2272" s="40"/>
      <c r="C2272" s="18"/>
    </row>
    <row r="2273" spans="1:3" x14ac:dyDescent="0.45">
      <c r="A2273" s="40"/>
      <c r="C2273" s="18"/>
    </row>
    <row r="2274" spans="1:3" x14ac:dyDescent="0.45">
      <c r="A2274" s="40"/>
      <c r="C2274" s="18"/>
    </row>
    <row r="2275" spans="1:3" x14ac:dyDescent="0.45">
      <c r="A2275" s="40"/>
      <c r="C2275" s="18"/>
    </row>
    <row r="2276" spans="1:3" x14ac:dyDescent="0.45">
      <c r="A2276" s="40"/>
      <c r="C2276" s="18"/>
    </row>
    <row r="2277" spans="1:3" x14ac:dyDescent="0.45">
      <c r="A2277" s="40"/>
      <c r="C2277" s="18"/>
    </row>
    <row r="2278" spans="1:3" x14ac:dyDescent="0.45">
      <c r="A2278" s="40"/>
      <c r="C2278" s="18"/>
    </row>
    <row r="2279" spans="1:3" x14ac:dyDescent="0.45">
      <c r="A2279" s="40"/>
      <c r="C2279" s="18"/>
    </row>
    <row r="2280" spans="1:3" x14ac:dyDescent="0.45">
      <c r="A2280" s="40"/>
      <c r="C2280" s="18"/>
    </row>
    <row r="2281" spans="1:3" x14ac:dyDescent="0.45">
      <c r="A2281" s="40"/>
      <c r="C2281" s="18"/>
    </row>
    <row r="2282" spans="1:3" x14ac:dyDescent="0.45">
      <c r="A2282" s="40"/>
      <c r="C2282" s="18"/>
    </row>
    <row r="2283" spans="1:3" x14ac:dyDescent="0.45">
      <c r="A2283" s="40"/>
      <c r="C2283" s="18"/>
    </row>
    <row r="2284" spans="1:3" x14ac:dyDescent="0.45">
      <c r="A2284" s="40"/>
      <c r="C2284" s="18"/>
    </row>
    <row r="2285" spans="1:3" x14ac:dyDescent="0.45">
      <c r="A2285" s="40"/>
      <c r="C2285" s="18"/>
    </row>
    <row r="2286" spans="1:3" x14ac:dyDescent="0.45">
      <c r="A2286" s="40"/>
      <c r="C2286" s="18"/>
    </row>
    <row r="2287" spans="1:3" x14ac:dyDescent="0.45">
      <c r="A2287" s="40"/>
      <c r="C2287" s="18"/>
    </row>
    <row r="2288" spans="1:3" x14ac:dyDescent="0.45">
      <c r="A2288" s="40"/>
      <c r="C2288" s="18"/>
    </row>
    <row r="2289" spans="1:3" x14ac:dyDescent="0.45">
      <c r="A2289" s="40"/>
      <c r="C2289" s="18"/>
    </row>
    <row r="2290" spans="1:3" x14ac:dyDescent="0.45">
      <c r="A2290" s="40"/>
      <c r="C2290" s="18"/>
    </row>
    <row r="2291" spans="1:3" x14ac:dyDescent="0.45">
      <c r="A2291" s="40"/>
      <c r="C2291" s="18"/>
    </row>
    <row r="2292" spans="1:3" x14ac:dyDescent="0.45">
      <c r="A2292" s="40"/>
      <c r="C2292" s="18"/>
    </row>
    <row r="2293" spans="1:3" x14ac:dyDescent="0.45">
      <c r="A2293" s="40"/>
      <c r="C2293" s="18"/>
    </row>
    <row r="2294" spans="1:3" x14ac:dyDescent="0.45">
      <c r="A2294" s="40"/>
      <c r="C2294" s="18"/>
    </row>
    <row r="2295" spans="1:3" x14ac:dyDescent="0.45">
      <c r="A2295" s="40"/>
      <c r="C2295" s="18"/>
    </row>
    <row r="2296" spans="1:3" x14ac:dyDescent="0.45">
      <c r="A2296" s="40"/>
      <c r="C2296" s="18"/>
    </row>
    <row r="2297" spans="1:3" x14ac:dyDescent="0.45">
      <c r="A2297" s="40"/>
      <c r="C2297" s="18"/>
    </row>
    <row r="2298" spans="1:3" x14ac:dyDescent="0.45">
      <c r="A2298" s="40"/>
      <c r="C2298" s="18"/>
    </row>
    <row r="2299" spans="1:3" x14ac:dyDescent="0.45">
      <c r="A2299" s="40"/>
      <c r="C2299" s="18"/>
    </row>
    <row r="2300" spans="1:3" x14ac:dyDescent="0.45">
      <c r="A2300" s="40"/>
      <c r="C2300" s="18"/>
    </row>
    <row r="2301" spans="1:3" x14ac:dyDescent="0.45">
      <c r="A2301" s="40"/>
      <c r="C2301" s="18"/>
    </row>
    <row r="2302" spans="1:3" x14ac:dyDescent="0.45">
      <c r="A2302" s="40"/>
      <c r="C2302" s="18"/>
    </row>
    <row r="2303" spans="1:3" x14ac:dyDescent="0.45">
      <c r="A2303" s="40"/>
      <c r="C2303" s="18"/>
    </row>
    <row r="2304" spans="1:3" x14ac:dyDescent="0.45">
      <c r="A2304" s="40"/>
      <c r="C2304" s="18"/>
    </row>
    <row r="2305" spans="1:3" x14ac:dyDescent="0.45">
      <c r="A2305" s="40"/>
      <c r="C2305" s="18"/>
    </row>
    <row r="2306" spans="1:3" x14ac:dyDescent="0.45">
      <c r="A2306" s="40"/>
      <c r="C2306" s="18"/>
    </row>
    <row r="2307" spans="1:3" x14ac:dyDescent="0.45">
      <c r="A2307" s="40"/>
      <c r="C2307" s="18"/>
    </row>
    <row r="2308" spans="1:3" x14ac:dyDescent="0.45">
      <c r="A2308" s="40"/>
      <c r="C2308" s="18"/>
    </row>
    <row r="2309" spans="1:3" x14ac:dyDescent="0.45">
      <c r="A2309" s="40"/>
      <c r="C2309" s="18"/>
    </row>
    <row r="2310" spans="1:3" x14ac:dyDescent="0.45">
      <c r="A2310" s="40"/>
      <c r="C2310" s="18"/>
    </row>
    <row r="2311" spans="1:3" x14ac:dyDescent="0.45">
      <c r="A2311" s="40"/>
      <c r="C2311" s="18"/>
    </row>
    <row r="2312" spans="1:3" x14ac:dyDescent="0.45">
      <c r="A2312" s="40"/>
      <c r="C2312" s="18"/>
    </row>
    <row r="2313" spans="1:3" x14ac:dyDescent="0.45">
      <c r="A2313" s="40"/>
      <c r="C2313" s="18"/>
    </row>
    <row r="2314" spans="1:3" x14ac:dyDescent="0.45">
      <c r="A2314" s="40"/>
      <c r="C2314" s="18"/>
    </row>
    <row r="2315" spans="1:3" x14ac:dyDescent="0.45">
      <c r="A2315" s="40"/>
      <c r="C2315" s="18"/>
    </row>
    <row r="2316" spans="1:3" x14ac:dyDescent="0.45">
      <c r="A2316" s="40"/>
      <c r="C2316" s="18"/>
    </row>
    <row r="2317" spans="1:3" x14ac:dyDescent="0.45">
      <c r="A2317" s="40"/>
      <c r="C2317" s="18"/>
    </row>
    <row r="2318" spans="1:3" x14ac:dyDescent="0.45">
      <c r="A2318" s="40"/>
      <c r="C2318" s="18"/>
    </row>
    <row r="2319" spans="1:3" x14ac:dyDescent="0.45">
      <c r="A2319" s="40"/>
      <c r="C2319" s="18"/>
    </row>
    <row r="2320" spans="1:3" x14ac:dyDescent="0.45">
      <c r="A2320" s="40"/>
      <c r="C2320" s="18"/>
    </row>
    <row r="2321" spans="1:3" x14ac:dyDescent="0.45">
      <c r="A2321" s="40"/>
      <c r="C2321" s="18"/>
    </row>
    <row r="2322" spans="1:3" x14ac:dyDescent="0.45">
      <c r="A2322" s="40"/>
      <c r="C2322" s="18"/>
    </row>
    <row r="2323" spans="1:3" x14ac:dyDescent="0.45">
      <c r="A2323" s="40"/>
      <c r="C2323" s="18"/>
    </row>
    <row r="2324" spans="1:3" x14ac:dyDescent="0.45">
      <c r="A2324" s="40"/>
      <c r="C2324" s="18"/>
    </row>
    <row r="2325" spans="1:3" x14ac:dyDescent="0.45">
      <c r="A2325" s="40"/>
      <c r="C2325" s="18"/>
    </row>
    <row r="2326" spans="1:3" x14ac:dyDescent="0.45">
      <c r="A2326" s="40"/>
      <c r="C2326" s="18"/>
    </row>
    <row r="2327" spans="1:3" x14ac:dyDescent="0.45">
      <c r="A2327" s="40"/>
      <c r="C2327" s="18"/>
    </row>
    <row r="2328" spans="1:3" x14ac:dyDescent="0.45">
      <c r="A2328" s="40"/>
      <c r="C2328" s="18"/>
    </row>
    <row r="2329" spans="1:3" x14ac:dyDescent="0.45">
      <c r="A2329" s="40"/>
      <c r="C2329" s="18"/>
    </row>
    <row r="2330" spans="1:3" x14ac:dyDescent="0.45">
      <c r="A2330" s="40"/>
      <c r="C2330" s="18"/>
    </row>
    <row r="2331" spans="1:3" x14ac:dyDescent="0.45">
      <c r="A2331" s="40"/>
      <c r="C2331" s="18"/>
    </row>
    <row r="2332" spans="1:3" x14ac:dyDescent="0.45">
      <c r="A2332" s="40"/>
      <c r="C2332" s="18"/>
    </row>
    <row r="2333" spans="1:3" x14ac:dyDescent="0.45">
      <c r="A2333" s="40"/>
      <c r="C2333" s="18"/>
    </row>
    <row r="2334" spans="1:3" x14ac:dyDescent="0.45">
      <c r="A2334" s="40"/>
      <c r="C2334" s="18"/>
    </row>
    <row r="2335" spans="1:3" x14ac:dyDescent="0.45">
      <c r="A2335" s="40"/>
      <c r="C2335" s="18"/>
    </row>
    <row r="2336" spans="1:3" x14ac:dyDescent="0.45">
      <c r="A2336" s="40"/>
      <c r="C2336" s="18"/>
    </row>
    <row r="2337" spans="1:3" x14ac:dyDescent="0.45">
      <c r="A2337" s="40"/>
      <c r="C2337" s="18"/>
    </row>
    <row r="2338" spans="1:3" x14ac:dyDescent="0.45">
      <c r="A2338" s="40"/>
      <c r="C2338" s="18"/>
    </row>
    <row r="2339" spans="1:3" x14ac:dyDescent="0.45">
      <c r="A2339" s="40"/>
      <c r="C2339" s="18"/>
    </row>
    <row r="2340" spans="1:3" x14ac:dyDescent="0.45">
      <c r="A2340" s="40"/>
      <c r="C2340" s="18"/>
    </row>
    <row r="2341" spans="1:3" x14ac:dyDescent="0.45">
      <c r="A2341" s="40"/>
      <c r="C2341" s="18"/>
    </row>
    <row r="2342" spans="1:3" x14ac:dyDescent="0.45">
      <c r="A2342" s="40"/>
      <c r="C2342" s="18"/>
    </row>
    <row r="2343" spans="1:3" x14ac:dyDescent="0.45">
      <c r="A2343" s="40"/>
      <c r="C2343" s="18"/>
    </row>
    <row r="2344" spans="1:3" x14ac:dyDescent="0.45">
      <c r="A2344" s="40"/>
      <c r="C2344" s="18"/>
    </row>
    <row r="2345" spans="1:3" x14ac:dyDescent="0.45">
      <c r="A2345" s="40"/>
      <c r="C2345" s="18"/>
    </row>
    <row r="2346" spans="1:3" x14ac:dyDescent="0.45">
      <c r="A2346" s="40"/>
      <c r="C2346" s="18"/>
    </row>
    <row r="2347" spans="1:3" x14ac:dyDescent="0.45">
      <c r="A2347" s="40"/>
      <c r="C2347" s="18"/>
    </row>
    <row r="2348" spans="1:3" x14ac:dyDescent="0.45">
      <c r="A2348" s="40"/>
      <c r="C2348" s="18"/>
    </row>
    <row r="2349" spans="1:3" x14ac:dyDescent="0.45">
      <c r="A2349" s="40"/>
      <c r="C2349" s="18"/>
    </row>
    <row r="2350" spans="1:3" x14ac:dyDescent="0.45">
      <c r="A2350" s="40"/>
      <c r="C2350" s="18"/>
    </row>
    <row r="2351" spans="1:3" x14ac:dyDescent="0.45">
      <c r="A2351" s="40"/>
      <c r="C2351" s="18"/>
    </row>
    <row r="2352" spans="1:3" x14ac:dyDescent="0.45">
      <c r="A2352" s="40"/>
      <c r="C2352" s="18"/>
    </row>
    <row r="2353" spans="1:3" x14ac:dyDescent="0.45">
      <c r="A2353" s="40"/>
      <c r="C2353" s="18"/>
    </row>
    <row r="2354" spans="1:3" x14ac:dyDescent="0.45">
      <c r="A2354" s="40"/>
      <c r="C2354" s="18"/>
    </row>
    <row r="2355" spans="1:3" x14ac:dyDescent="0.45">
      <c r="A2355" s="40"/>
      <c r="C2355" s="18"/>
    </row>
    <row r="2356" spans="1:3" x14ac:dyDescent="0.45">
      <c r="A2356" s="40"/>
      <c r="C2356" s="18"/>
    </row>
    <row r="2357" spans="1:3" x14ac:dyDescent="0.45">
      <c r="A2357" s="40"/>
      <c r="C2357" s="18"/>
    </row>
    <row r="2358" spans="1:3" x14ac:dyDescent="0.45">
      <c r="A2358" s="40"/>
      <c r="C2358" s="18"/>
    </row>
    <row r="2359" spans="1:3" x14ac:dyDescent="0.45">
      <c r="A2359" s="40"/>
      <c r="C2359" s="18"/>
    </row>
    <row r="2360" spans="1:3" x14ac:dyDescent="0.45">
      <c r="A2360" s="40"/>
      <c r="C2360" s="18"/>
    </row>
    <row r="2361" spans="1:3" x14ac:dyDescent="0.45">
      <c r="A2361" s="40"/>
      <c r="C2361" s="18"/>
    </row>
    <row r="2362" spans="1:3" x14ac:dyDescent="0.45">
      <c r="A2362" s="40"/>
      <c r="C2362" s="18"/>
    </row>
    <row r="2363" spans="1:3" x14ac:dyDescent="0.45">
      <c r="A2363" s="40"/>
      <c r="C2363" s="18"/>
    </row>
    <row r="2364" spans="1:3" x14ac:dyDescent="0.45">
      <c r="A2364" s="40"/>
      <c r="C2364" s="18"/>
    </row>
    <row r="2365" spans="1:3" x14ac:dyDescent="0.45">
      <c r="A2365" s="40"/>
      <c r="C2365" s="18"/>
    </row>
    <row r="2366" spans="1:3" x14ac:dyDescent="0.45">
      <c r="A2366" s="40"/>
      <c r="C2366" s="18"/>
    </row>
    <row r="2367" spans="1:3" x14ac:dyDescent="0.45">
      <c r="A2367" s="40"/>
      <c r="C2367" s="18"/>
    </row>
    <row r="2368" spans="1:3" x14ac:dyDescent="0.45">
      <c r="A2368" s="40"/>
      <c r="C2368" s="18"/>
    </row>
    <row r="2369" spans="1:3" x14ac:dyDescent="0.45">
      <c r="A2369" s="40"/>
      <c r="C2369" s="18"/>
    </row>
    <row r="2370" spans="1:3" x14ac:dyDescent="0.45">
      <c r="A2370" s="40"/>
      <c r="C2370" s="18"/>
    </row>
    <row r="2371" spans="1:3" x14ac:dyDescent="0.45">
      <c r="A2371" s="40"/>
      <c r="C2371" s="18"/>
    </row>
    <row r="2372" spans="1:3" x14ac:dyDescent="0.45">
      <c r="A2372" s="40"/>
      <c r="C2372" s="18"/>
    </row>
    <row r="2373" spans="1:3" x14ac:dyDescent="0.45">
      <c r="A2373" s="40"/>
      <c r="C2373" s="18"/>
    </row>
    <row r="2374" spans="1:3" x14ac:dyDescent="0.45">
      <c r="A2374" s="40"/>
      <c r="C2374" s="18"/>
    </row>
    <row r="2375" spans="1:3" x14ac:dyDescent="0.45">
      <c r="A2375" s="40"/>
      <c r="C2375" s="18"/>
    </row>
    <row r="2376" spans="1:3" x14ac:dyDescent="0.45">
      <c r="A2376" s="40"/>
      <c r="C2376" s="18"/>
    </row>
    <row r="2377" spans="1:3" x14ac:dyDescent="0.45">
      <c r="A2377" s="40"/>
      <c r="C2377" s="18"/>
    </row>
    <row r="2378" spans="1:3" x14ac:dyDescent="0.45">
      <c r="A2378" s="40"/>
      <c r="C2378" s="18"/>
    </row>
    <row r="2379" spans="1:3" x14ac:dyDescent="0.45">
      <c r="A2379" s="40"/>
      <c r="C2379" s="18"/>
    </row>
    <row r="2380" spans="1:3" x14ac:dyDescent="0.45">
      <c r="A2380" s="40"/>
      <c r="C2380" s="18"/>
    </row>
    <row r="2381" spans="1:3" x14ac:dyDescent="0.45">
      <c r="A2381" s="40"/>
      <c r="C2381" s="18"/>
    </row>
    <row r="2382" spans="1:3" x14ac:dyDescent="0.45">
      <c r="A2382" s="40"/>
      <c r="C2382" s="18"/>
    </row>
    <row r="2383" spans="1:3" x14ac:dyDescent="0.45">
      <c r="A2383" s="40"/>
      <c r="C2383" s="18"/>
    </row>
    <row r="2384" spans="1:3" x14ac:dyDescent="0.45">
      <c r="A2384" s="40"/>
      <c r="C2384" s="18"/>
    </row>
    <row r="2385" spans="1:3" x14ac:dyDescent="0.45">
      <c r="A2385" s="40"/>
      <c r="C2385" s="18"/>
    </row>
    <row r="2386" spans="1:3" x14ac:dyDescent="0.45">
      <c r="A2386" s="40"/>
      <c r="C2386" s="18"/>
    </row>
    <row r="2387" spans="1:3" x14ac:dyDescent="0.45">
      <c r="A2387" s="40"/>
      <c r="C2387" s="18"/>
    </row>
    <row r="2388" spans="1:3" x14ac:dyDescent="0.45">
      <c r="A2388" s="40"/>
      <c r="C2388" s="18"/>
    </row>
    <row r="2389" spans="1:3" x14ac:dyDescent="0.45">
      <c r="A2389" s="40"/>
      <c r="C2389" s="18"/>
    </row>
    <row r="2390" spans="1:3" x14ac:dyDescent="0.45">
      <c r="A2390" s="40"/>
      <c r="C2390" s="18"/>
    </row>
    <row r="2391" spans="1:3" x14ac:dyDescent="0.45">
      <c r="A2391" s="40"/>
      <c r="C2391" s="18"/>
    </row>
    <row r="2392" spans="1:3" x14ac:dyDescent="0.45">
      <c r="A2392" s="40"/>
      <c r="C2392" s="18"/>
    </row>
    <row r="2393" spans="1:3" x14ac:dyDescent="0.45">
      <c r="A2393" s="40"/>
      <c r="C2393" s="18"/>
    </row>
    <row r="2394" spans="1:3" x14ac:dyDescent="0.45">
      <c r="A2394" s="40"/>
      <c r="C2394" s="18"/>
    </row>
    <row r="2395" spans="1:3" x14ac:dyDescent="0.45">
      <c r="A2395" s="40"/>
      <c r="C2395" s="18"/>
    </row>
    <row r="2396" spans="1:3" x14ac:dyDescent="0.45">
      <c r="A2396" s="40"/>
      <c r="C2396" s="18"/>
    </row>
    <row r="2397" spans="1:3" x14ac:dyDescent="0.45">
      <c r="A2397" s="40"/>
      <c r="C2397" s="18"/>
    </row>
    <row r="2398" spans="1:3" x14ac:dyDescent="0.45">
      <c r="A2398" s="40"/>
      <c r="C2398" s="18"/>
    </row>
    <row r="2399" spans="1:3" x14ac:dyDescent="0.45">
      <c r="A2399" s="40"/>
      <c r="C2399" s="18"/>
    </row>
    <row r="2400" spans="1:3" x14ac:dyDescent="0.45">
      <c r="A2400" s="40"/>
      <c r="C2400" s="18"/>
    </row>
    <row r="2401" spans="1:3" x14ac:dyDescent="0.45">
      <c r="A2401" s="40"/>
      <c r="C2401" s="18"/>
    </row>
    <row r="2402" spans="1:3" x14ac:dyDescent="0.45">
      <c r="A2402" s="40"/>
      <c r="C2402" s="18"/>
    </row>
    <row r="2403" spans="1:3" x14ac:dyDescent="0.45">
      <c r="A2403" s="40"/>
      <c r="C2403" s="18"/>
    </row>
    <row r="2404" spans="1:3" x14ac:dyDescent="0.45">
      <c r="A2404" s="40"/>
      <c r="C2404" s="18"/>
    </row>
    <row r="2405" spans="1:3" x14ac:dyDescent="0.45">
      <c r="A2405" s="40"/>
      <c r="C2405" s="18"/>
    </row>
    <row r="2406" spans="1:3" x14ac:dyDescent="0.45">
      <c r="A2406" s="40"/>
      <c r="C2406" s="18"/>
    </row>
    <row r="2407" spans="1:3" x14ac:dyDescent="0.45">
      <c r="A2407" s="40"/>
      <c r="C2407" s="18"/>
    </row>
    <row r="2408" spans="1:3" x14ac:dyDescent="0.45">
      <c r="A2408" s="40"/>
      <c r="C2408" s="18"/>
    </row>
    <row r="2409" spans="1:3" x14ac:dyDescent="0.45">
      <c r="A2409" s="40"/>
      <c r="C2409" s="18"/>
    </row>
    <row r="2410" spans="1:3" x14ac:dyDescent="0.45">
      <c r="A2410" s="40"/>
      <c r="C2410" s="18"/>
    </row>
    <row r="2411" spans="1:3" x14ac:dyDescent="0.45">
      <c r="A2411" s="40"/>
      <c r="C2411" s="18"/>
    </row>
    <row r="2412" spans="1:3" x14ac:dyDescent="0.45">
      <c r="A2412" s="40"/>
      <c r="C2412" s="18"/>
    </row>
    <row r="2413" spans="1:3" x14ac:dyDescent="0.45">
      <c r="A2413" s="40"/>
      <c r="C2413" s="18"/>
    </row>
    <row r="2414" spans="1:3" x14ac:dyDescent="0.45">
      <c r="A2414" s="40"/>
      <c r="C2414" s="18"/>
    </row>
    <row r="2415" spans="1:3" x14ac:dyDescent="0.45">
      <c r="A2415" s="40"/>
      <c r="C2415" s="18"/>
    </row>
    <row r="2416" spans="1:3" x14ac:dyDescent="0.45">
      <c r="A2416" s="40"/>
      <c r="C2416" s="18"/>
    </row>
    <row r="2417" spans="1:3" x14ac:dyDescent="0.45">
      <c r="A2417" s="40"/>
      <c r="C2417" s="18"/>
    </row>
    <row r="2418" spans="1:3" x14ac:dyDescent="0.45">
      <c r="A2418" s="40"/>
      <c r="C2418" s="18"/>
    </row>
    <row r="2419" spans="1:3" x14ac:dyDescent="0.45">
      <c r="A2419" s="40"/>
      <c r="C2419" s="18"/>
    </row>
    <row r="2420" spans="1:3" x14ac:dyDescent="0.45">
      <c r="A2420" s="40"/>
      <c r="C2420" s="18"/>
    </row>
    <row r="2421" spans="1:3" x14ac:dyDescent="0.45">
      <c r="A2421" s="40"/>
      <c r="C2421" s="18"/>
    </row>
    <row r="2422" spans="1:3" x14ac:dyDescent="0.45">
      <c r="A2422" s="40"/>
      <c r="C2422" s="18"/>
    </row>
    <row r="2423" spans="1:3" x14ac:dyDescent="0.45">
      <c r="A2423" s="40"/>
      <c r="C2423" s="18"/>
    </row>
    <row r="2424" spans="1:3" x14ac:dyDescent="0.45">
      <c r="A2424" s="40"/>
      <c r="C2424" s="18"/>
    </row>
    <row r="2425" spans="1:3" x14ac:dyDescent="0.45">
      <c r="A2425" s="40"/>
      <c r="C2425" s="18"/>
    </row>
    <row r="2426" spans="1:3" x14ac:dyDescent="0.45">
      <c r="A2426" s="40"/>
      <c r="C2426" s="18"/>
    </row>
    <row r="2427" spans="1:3" x14ac:dyDescent="0.45">
      <c r="A2427" s="40"/>
      <c r="C2427" s="18"/>
    </row>
    <row r="2428" spans="1:3" x14ac:dyDescent="0.45">
      <c r="A2428" s="40"/>
      <c r="C2428" s="18"/>
    </row>
    <row r="2429" spans="1:3" x14ac:dyDescent="0.45">
      <c r="A2429" s="40"/>
      <c r="C2429" s="18"/>
    </row>
    <row r="2430" spans="1:3" x14ac:dyDescent="0.45">
      <c r="A2430" s="40"/>
      <c r="C2430" s="18"/>
    </row>
    <row r="2431" spans="1:3" x14ac:dyDescent="0.45">
      <c r="A2431" s="40"/>
      <c r="C2431" s="18"/>
    </row>
    <row r="2432" spans="1:3" x14ac:dyDescent="0.45">
      <c r="A2432" s="40"/>
      <c r="C2432" s="18"/>
    </row>
    <row r="2433" spans="1:3" x14ac:dyDescent="0.45">
      <c r="A2433" s="40"/>
      <c r="C2433" s="18"/>
    </row>
    <row r="2434" spans="1:3" x14ac:dyDescent="0.45">
      <c r="A2434" s="40"/>
      <c r="C2434" s="18"/>
    </row>
    <row r="2435" spans="1:3" x14ac:dyDescent="0.45">
      <c r="A2435" s="40"/>
      <c r="C2435" s="18"/>
    </row>
    <row r="2436" spans="1:3" x14ac:dyDescent="0.45">
      <c r="A2436" s="40"/>
      <c r="C2436" s="18"/>
    </row>
    <row r="2437" spans="1:3" x14ac:dyDescent="0.45">
      <c r="A2437" s="40"/>
      <c r="C2437" s="18"/>
    </row>
    <row r="2438" spans="1:3" x14ac:dyDescent="0.45">
      <c r="A2438" s="40"/>
      <c r="C2438" s="18"/>
    </row>
    <row r="2439" spans="1:3" x14ac:dyDescent="0.45">
      <c r="A2439" s="40"/>
      <c r="C2439" s="18"/>
    </row>
    <row r="2440" spans="1:3" x14ac:dyDescent="0.45">
      <c r="A2440" s="40"/>
      <c r="C2440" s="18"/>
    </row>
    <row r="2441" spans="1:3" x14ac:dyDescent="0.45">
      <c r="A2441" s="40"/>
      <c r="C2441" s="18"/>
    </row>
    <row r="2442" spans="1:3" x14ac:dyDescent="0.45">
      <c r="A2442" s="40"/>
      <c r="C2442" s="18"/>
    </row>
    <row r="2443" spans="1:3" x14ac:dyDescent="0.45">
      <c r="A2443" s="40"/>
      <c r="C2443" s="18"/>
    </row>
    <row r="2444" spans="1:3" x14ac:dyDescent="0.45">
      <c r="A2444" s="40"/>
      <c r="C2444" s="18"/>
    </row>
    <row r="2445" spans="1:3" x14ac:dyDescent="0.45">
      <c r="A2445" s="40"/>
      <c r="C2445" s="18"/>
    </row>
    <row r="2446" spans="1:3" x14ac:dyDescent="0.45">
      <c r="A2446" s="40"/>
      <c r="C2446" s="18"/>
    </row>
    <row r="2447" spans="1:3" x14ac:dyDescent="0.45">
      <c r="A2447" s="40"/>
      <c r="C2447" s="18"/>
    </row>
    <row r="2448" spans="1:3" x14ac:dyDescent="0.45">
      <c r="A2448" s="40"/>
      <c r="C2448" s="18"/>
    </row>
    <row r="2449" spans="1:3" x14ac:dyDescent="0.45">
      <c r="A2449" s="40"/>
      <c r="C2449" s="18"/>
    </row>
    <row r="2450" spans="1:3" x14ac:dyDescent="0.45">
      <c r="A2450" s="40"/>
      <c r="C2450" s="18"/>
    </row>
    <row r="2451" spans="1:3" x14ac:dyDescent="0.45">
      <c r="A2451" s="40"/>
      <c r="C2451" s="18"/>
    </row>
    <row r="2452" spans="1:3" x14ac:dyDescent="0.45">
      <c r="A2452" s="40"/>
      <c r="C2452" s="18"/>
    </row>
    <row r="2453" spans="1:3" x14ac:dyDescent="0.45">
      <c r="A2453" s="40"/>
      <c r="C2453" s="18"/>
    </row>
    <row r="2454" spans="1:3" x14ac:dyDescent="0.45">
      <c r="A2454" s="40"/>
      <c r="C2454" s="18"/>
    </row>
    <row r="2455" spans="1:3" x14ac:dyDescent="0.45">
      <c r="A2455" s="40"/>
      <c r="C2455" s="18"/>
    </row>
    <row r="2456" spans="1:3" x14ac:dyDescent="0.45">
      <c r="A2456" s="40"/>
      <c r="C2456" s="18"/>
    </row>
    <row r="2457" spans="1:3" x14ac:dyDescent="0.45">
      <c r="A2457" s="40"/>
      <c r="C2457" s="18"/>
    </row>
    <row r="2458" spans="1:3" x14ac:dyDescent="0.45">
      <c r="A2458" s="40"/>
      <c r="C2458" s="18"/>
    </row>
    <row r="2459" spans="1:3" x14ac:dyDescent="0.45">
      <c r="A2459" s="40"/>
      <c r="C2459" s="18"/>
    </row>
    <row r="2460" spans="1:3" x14ac:dyDescent="0.45">
      <c r="A2460" s="40"/>
      <c r="C2460" s="18"/>
    </row>
    <row r="2461" spans="1:3" x14ac:dyDescent="0.45">
      <c r="A2461" s="40"/>
      <c r="C2461" s="18"/>
    </row>
    <row r="2462" spans="1:3" x14ac:dyDescent="0.45">
      <c r="A2462" s="40"/>
      <c r="C2462" s="18"/>
    </row>
    <row r="2463" spans="1:3" x14ac:dyDescent="0.45">
      <c r="A2463" s="40"/>
      <c r="C2463" s="18"/>
    </row>
    <row r="2464" spans="1:3" x14ac:dyDescent="0.45">
      <c r="A2464" s="40"/>
      <c r="C2464" s="18"/>
    </row>
    <row r="2465" spans="1:3" x14ac:dyDescent="0.45">
      <c r="A2465" s="40"/>
      <c r="C2465" s="18"/>
    </row>
    <row r="2466" spans="1:3" x14ac:dyDescent="0.45">
      <c r="A2466" s="40"/>
      <c r="C2466" s="18"/>
    </row>
    <row r="2467" spans="1:3" x14ac:dyDescent="0.45">
      <c r="A2467" s="40"/>
      <c r="C2467" s="18"/>
    </row>
    <row r="2468" spans="1:3" x14ac:dyDescent="0.45">
      <c r="A2468" s="40"/>
      <c r="C2468" s="18"/>
    </row>
    <row r="2469" spans="1:3" x14ac:dyDescent="0.45">
      <c r="A2469" s="40"/>
      <c r="C2469" s="18"/>
    </row>
    <row r="2470" spans="1:3" x14ac:dyDescent="0.45">
      <c r="A2470" s="40"/>
      <c r="C2470" s="18"/>
    </row>
    <row r="2471" spans="1:3" x14ac:dyDescent="0.45">
      <c r="A2471" s="40"/>
      <c r="C2471" s="18"/>
    </row>
    <row r="2472" spans="1:3" x14ac:dyDescent="0.45">
      <c r="A2472" s="40"/>
      <c r="C2472" s="18"/>
    </row>
    <row r="2473" spans="1:3" x14ac:dyDescent="0.45">
      <c r="A2473" s="40"/>
      <c r="C2473" s="18"/>
    </row>
    <row r="2474" spans="1:3" x14ac:dyDescent="0.45">
      <c r="A2474" s="40"/>
      <c r="C2474" s="18"/>
    </row>
    <row r="2475" spans="1:3" x14ac:dyDescent="0.45">
      <c r="A2475" s="40"/>
      <c r="C2475" s="18"/>
    </row>
    <row r="2476" spans="1:3" x14ac:dyDescent="0.45">
      <c r="A2476" s="40"/>
      <c r="C2476" s="18"/>
    </row>
    <row r="2477" spans="1:3" x14ac:dyDescent="0.45">
      <c r="A2477" s="40"/>
      <c r="C2477" s="18"/>
    </row>
    <row r="2478" spans="1:3" x14ac:dyDescent="0.45">
      <c r="A2478" s="40"/>
      <c r="C2478" s="18"/>
    </row>
    <row r="2479" spans="1:3" x14ac:dyDescent="0.45">
      <c r="A2479" s="40"/>
      <c r="C2479" s="18"/>
    </row>
    <row r="2480" spans="1:3" x14ac:dyDescent="0.45">
      <c r="A2480" s="40"/>
      <c r="C2480" s="18"/>
    </row>
    <row r="2481" spans="1:3" x14ac:dyDescent="0.45">
      <c r="A2481" s="40"/>
      <c r="C2481" s="18"/>
    </row>
    <row r="2482" spans="1:3" x14ac:dyDescent="0.45">
      <c r="A2482" s="40"/>
      <c r="C2482" s="18"/>
    </row>
    <row r="2483" spans="1:3" x14ac:dyDescent="0.45">
      <c r="A2483" s="40"/>
      <c r="C2483" s="18"/>
    </row>
    <row r="2484" spans="1:3" x14ac:dyDescent="0.45">
      <c r="A2484" s="40"/>
      <c r="C2484" s="18"/>
    </row>
    <row r="2485" spans="1:3" x14ac:dyDescent="0.45">
      <c r="A2485" s="40"/>
      <c r="C2485" s="18"/>
    </row>
    <row r="2486" spans="1:3" x14ac:dyDescent="0.45">
      <c r="A2486" s="40"/>
      <c r="C2486" s="18"/>
    </row>
    <row r="2487" spans="1:3" x14ac:dyDescent="0.45">
      <c r="A2487" s="40"/>
      <c r="C2487" s="18"/>
    </row>
    <row r="2488" spans="1:3" x14ac:dyDescent="0.45">
      <c r="A2488" s="40"/>
      <c r="C2488" s="18"/>
    </row>
    <row r="2489" spans="1:3" x14ac:dyDescent="0.45">
      <c r="A2489" s="40"/>
      <c r="C2489" s="18"/>
    </row>
    <row r="2490" spans="1:3" x14ac:dyDescent="0.45">
      <c r="A2490" s="40"/>
      <c r="C2490" s="18"/>
    </row>
    <row r="2491" spans="1:3" x14ac:dyDescent="0.45">
      <c r="A2491" s="40"/>
      <c r="C2491" s="18"/>
    </row>
    <row r="2492" spans="1:3" x14ac:dyDescent="0.45">
      <c r="A2492" s="40"/>
      <c r="C2492" s="18"/>
    </row>
    <row r="2493" spans="1:3" x14ac:dyDescent="0.45">
      <c r="A2493" s="40"/>
      <c r="C2493" s="18"/>
    </row>
    <row r="2494" spans="1:3" x14ac:dyDescent="0.45">
      <c r="A2494" s="40"/>
      <c r="C2494" s="18"/>
    </row>
    <row r="2495" spans="1:3" x14ac:dyDescent="0.45">
      <c r="A2495" s="40"/>
      <c r="C2495" s="18"/>
    </row>
    <row r="2496" spans="1:3" x14ac:dyDescent="0.45">
      <c r="A2496" s="40"/>
      <c r="C2496" s="18"/>
    </row>
    <row r="2497" spans="1:3" x14ac:dyDescent="0.45">
      <c r="A2497" s="40"/>
      <c r="C2497" s="18"/>
    </row>
    <row r="2498" spans="1:3" x14ac:dyDescent="0.45">
      <c r="A2498" s="40"/>
      <c r="C2498" s="18"/>
    </row>
    <row r="2499" spans="1:3" x14ac:dyDescent="0.45">
      <c r="A2499" s="40"/>
      <c r="C2499" s="18"/>
    </row>
    <row r="2500" spans="1:3" x14ac:dyDescent="0.45">
      <c r="A2500" s="40"/>
      <c r="C2500" s="18"/>
    </row>
    <row r="2501" spans="1:3" x14ac:dyDescent="0.45">
      <c r="A2501" s="40"/>
      <c r="C2501" s="18"/>
    </row>
    <row r="2502" spans="1:3" x14ac:dyDescent="0.45">
      <c r="A2502" s="40"/>
      <c r="C2502" s="18"/>
    </row>
    <row r="2503" spans="1:3" x14ac:dyDescent="0.45">
      <c r="A2503" s="40"/>
      <c r="C2503" s="18"/>
    </row>
    <row r="2504" spans="1:3" x14ac:dyDescent="0.45">
      <c r="A2504" s="40"/>
      <c r="C2504" s="18"/>
    </row>
    <row r="2505" spans="1:3" x14ac:dyDescent="0.45">
      <c r="A2505" s="40"/>
      <c r="C2505" s="18"/>
    </row>
    <row r="2506" spans="1:3" x14ac:dyDescent="0.45">
      <c r="A2506" s="40"/>
      <c r="C2506" s="18"/>
    </row>
    <row r="2507" spans="1:3" x14ac:dyDescent="0.45">
      <c r="A2507" s="40"/>
      <c r="C2507" s="18"/>
    </row>
    <row r="2508" spans="1:3" x14ac:dyDescent="0.45">
      <c r="A2508" s="40"/>
      <c r="C2508" s="18"/>
    </row>
    <row r="2509" spans="1:3" x14ac:dyDescent="0.45">
      <c r="A2509" s="40"/>
      <c r="C2509" s="18"/>
    </row>
    <row r="2510" spans="1:3" x14ac:dyDescent="0.45">
      <c r="A2510" s="40"/>
      <c r="C2510" s="18"/>
    </row>
    <row r="2511" spans="1:3" x14ac:dyDescent="0.45">
      <c r="A2511" s="40"/>
      <c r="C2511" s="18"/>
    </row>
    <row r="2512" spans="1:3" x14ac:dyDescent="0.45">
      <c r="A2512" s="40"/>
      <c r="C2512" s="18"/>
    </row>
    <row r="2513" spans="1:3" x14ac:dyDescent="0.45">
      <c r="A2513" s="40"/>
      <c r="C2513" s="18"/>
    </row>
    <row r="2514" spans="1:3" x14ac:dyDescent="0.45">
      <c r="A2514" s="40"/>
      <c r="C2514" s="18"/>
    </row>
    <row r="2515" spans="1:3" x14ac:dyDescent="0.45">
      <c r="A2515" s="40"/>
      <c r="C2515" s="18"/>
    </row>
    <row r="2516" spans="1:3" x14ac:dyDescent="0.45">
      <c r="A2516" s="40"/>
      <c r="C2516" s="18"/>
    </row>
    <row r="2517" spans="1:3" x14ac:dyDescent="0.45">
      <c r="A2517" s="40"/>
      <c r="C2517" s="18"/>
    </row>
    <row r="2518" spans="1:3" x14ac:dyDescent="0.45">
      <c r="A2518" s="40"/>
      <c r="C2518" s="18"/>
    </row>
    <row r="2519" spans="1:3" x14ac:dyDescent="0.45">
      <c r="A2519" s="40"/>
      <c r="C2519" s="18"/>
    </row>
    <row r="2520" spans="1:3" x14ac:dyDescent="0.45">
      <c r="A2520" s="40"/>
      <c r="C2520" s="18"/>
    </row>
    <row r="2521" spans="1:3" x14ac:dyDescent="0.45">
      <c r="A2521" s="40"/>
      <c r="C2521" s="18"/>
    </row>
    <row r="2522" spans="1:3" x14ac:dyDescent="0.45">
      <c r="A2522" s="40"/>
      <c r="C2522" s="18"/>
    </row>
    <row r="2523" spans="1:3" x14ac:dyDescent="0.45">
      <c r="A2523" s="40"/>
      <c r="C2523" s="18"/>
    </row>
    <row r="2524" spans="1:3" x14ac:dyDescent="0.45">
      <c r="A2524" s="40"/>
      <c r="C2524" s="18"/>
    </row>
    <row r="2525" spans="1:3" x14ac:dyDescent="0.45">
      <c r="A2525" s="40"/>
      <c r="C2525" s="18"/>
    </row>
    <row r="2526" spans="1:3" x14ac:dyDescent="0.45">
      <c r="A2526" s="40"/>
      <c r="C2526" s="18"/>
    </row>
    <row r="2527" spans="1:3" x14ac:dyDescent="0.45">
      <c r="A2527" s="40"/>
      <c r="C2527" s="18"/>
    </row>
    <row r="2528" spans="1:3" x14ac:dyDescent="0.45">
      <c r="A2528" s="40"/>
      <c r="C2528" s="18"/>
    </row>
    <row r="2529" spans="1:3" x14ac:dyDescent="0.45">
      <c r="A2529" s="40"/>
      <c r="C2529" s="18"/>
    </row>
    <row r="2530" spans="1:3" x14ac:dyDescent="0.45">
      <c r="A2530" s="40"/>
      <c r="C2530" s="18"/>
    </row>
    <row r="2531" spans="1:3" x14ac:dyDescent="0.45">
      <c r="A2531" s="40"/>
      <c r="C2531" s="18"/>
    </row>
    <row r="2532" spans="1:3" x14ac:dyDescent="0.45">
      <c r="A2532" s="40"/>
      <c r="C2532" s="18"/>
    </row>
    <row r="2533" spans="1:3" x14ac:dyDescent="0.45">
      <c r="A2533" s="40"/>
      <c r="C2533" s="18"/>
    </row>
    <row r="2534" spans="1:3" x14ac:dyDescent="0.45">
      <c r="A2534" s="40"/>
      <c r="C2534" s="18"/>
    </row>
    <row r="2535" spans="1:3" x14ac:dyDescent="0.45">
      <c r="A2535" s="40"/>
      <c r="C2535" s="18"/>
    </row>
    <row r="2536" spans="1:3" x14ac:dyDescent="0.45">
      <c r="A2536" s="40"/>
      <c r="C2536" s="18"/>
    </row>
    <row r="2537" spans="1:3" x14ac:dyDescent="0.45">
      <c r="A2537" s="40"/>
      <c r="C2537" s="18"/>
    </row>
    <row r="2538" spans="1:3" x14ac:dyDescent="0.45">
      <c r="A2538" s="40"/>
      <c r="C2538" s="18"/>
    </row>
    <row r="2539" spans="1:3" x14ac:dyDescent="0.45">
      <c r="A2539" s="40"/>
      <c r="C2539" s="18"/>
    </row>
    <row r="2540" spans="1:3" x14ac:dyDescent="0.45">
      <c r="A2540" s="40"/>
      <c r="C2540" s="18"/>
    </row>
    <row r="2541" spans="1:3" x14ac:dyDescent="0.45">
      <c r="A2541" s="40"/>
      <c r="C2541" s="18"/>
    </row>
    <row r="2542" spans="1:3" x14ac:dyDescent="0.45">
      <c r="A2542" s="40"/>
      <c r="C2542" s="18"/>
    </row>
    <row r="2543" spans="1:3" x14ac:dyDescent="0.45">
      <c r="A2543" s="40"/>
      <c r="C2543" s="18"/>
    </row>
    <row r="2544" spans="1:3" x14ac:dyDescent="0.45">
      <c r="A2544" s="40"/>
      <c r="C2544" s="18"/>
    </row>
    <row r="2545" spans="1:3" x14ac:dyDescent="0.45">
      <c r="A2545" s="40"/>
      <c r="C2545" s="18"/>
    </row>
    <row r="2546" spans="1:3" x14ac:dyDescent="0.45">
      <c r="A2546" s="40"/>
      <c r="C2546" s="18"/>
    </row>
    <row r="2547" spans="1:3" x14ac:dyDescent="0.45">
      <c r="A2547" s="40"/>
      <c r="C2547" s="18"/>
    </row>
    <row r="2548" spans="1:3" x14ac:dyDescent="0.45">
      <c r="A2548" s="40"/>
      <c r="C2548" s="18"/>
    </row>
    <row r="2549" spans="1:3" x14ac:dyDescent="0.45">
      <c r="A2549" s="40"/>
      <c r="C2549" s="18"/>
    </row>
    <row r="2550" spans="1:3" x14ac:dyDescent="0.45">
      <c r="A2550" s="40"/>
      <c r="C2550" s="18"/>
    </row>
    <row r="2551" spans="1:3" x14ac:dyDescent="0.45">
      <c r="A2551" s="40"/>
      <c r="C2551" s="18"/>
    </row>
    <row r="2552" spans="1:3" x14ac:dyDescent="0.45">
      <c r="A2552" s="40"/>
      <c r="C2552" s="18"/>
    </row>
    <row r="2553" spans="1:3" x14ac:dyDescent="0.45">
      <c r="A2553" s="40"/>
      <c r="C2553" s="18"/>
    </row>
    <row r="2554" spans="1:3" x14ac:dyDescent="0.45">
      <c r="A2554" s="40"/>
      <c r="C2554" s="18"/>
    </row>
    <row r="2555" spans="1:3" x14ac:dyDescent="0.45">
      <c r="A2555" s="40"/>
      <c r="C2555" s="18"/>
    </row>
    <row r="2556" spans="1:3" x14ac:dyDescent="0.45">
      <c r="A2556" s="40"/>
      <c r="C2556" s="18"/>
    </row>
    <row r="2557" spans="1:3" x14ac:dyDescent="0.45">
      <c r="A2557" s="40"/>
      <c r="C2557" s="18"/>
    </row>
    <row r="2558" spans="1:3" x14ac:dyDescent="0.45">
      <c r="A2558" s="40"/>
      <c r="C2558" s="18"/>
    </row>
    <row r="2559" spans="1:3" x14ac:dyDescent="0.45">
      <c r="A2559" s="40"/>
      <c r="C2559" s="18"/>
    </row>
    <row r="2560" spans="1:3" x14ac:dyDescent="0.45">
      <c r="A2560" s="40"/>
      <c r="C2560" s="18"/>
    </row>
    <row r="2561" spans="1:3" x14ac:dyDescent="0.45">
      <c r="A2561" s="40"/>
      <c r="C2561" s="18"/>
    </row>
    <row r="2562" spans="1:3" x14ac:dyDescent="0.45">
      <c r="A2562" s="40"/>
      <c r="C2562" s="18"/>
    </row>
    <row r="2563" spans="1:3" x14ac:dyDescent="0.45">
      <c r="A2563" s="40"/>
      <c r="C2563" s="18"/>
    </row>
    <row r="2564" spans="1:3" x14ac:dyDescent="0.45">
      <c r="A2564" s="40"/>
      <c r="C2564" s="18"/>
    </row>
    <row r="2565" spans="1:3" x14ac:dyDescent="0.45">
      <c r="A2565" s="40"/>
      <c r="C2565" s="18"/>
    </row>
    <row r="2566" spans="1:3" x14ac:dyDescent="0.45">
      <c r="A2566" s="40"/>
      <c r="C2566" s="18"/>
    </row>
    <row r="2567" spans="1:3" x14ac:dyDescent="0.45">
      <c r="A2567" s="40"/>
      <c r="C2567" s="18"/>
    </row>
    <row r="2568" spans="1:3" x14ac:dyDescent="0.45">
      <c r="A2568" s="40"/>
      <c r="C2568" s="18"/>
    </row>
    <row r="2569" spans="1:3" x14ac:dyDescent="0.45">
      <c r="A2569" s="40"/>
      <c r="C2569" s="18"/>
    </row>
    <row r="2570" spans="1:3" x14ac:dyDescent="0.45">
      <c r="A2570" s="40"/>
      <c r="C2570" s="18"/>
    </row>
    <row r="2571" spans="1:3" x14ac:dyDescent="0.45">
      <c r="A2571" s="40"/>
      <c r="C2571" s="18"/>
    </row>
    <row r="2572" spans="1:3" x14ac:dyDescent="0.45">
      <c r="A2572" s="40"/>
      <c r="C2572" s="18"/>
    </row>
    <row r="2573" spans="1:3" x14ac:dyDescent="0.45">
      <c r="A2573" s="40"/>
      <c r="C2573" s="18"/>
    </row>
    <row r="2574" spans="1:3" x14ac:dyDescent="0.45">
      <c r="A2574" s="40"/>
      <c r="C2574" s="18"/>
    </row>
    <row r="2575" spans="1:3" x14ac:dyDescent="0.45">
      <c r="A2575" s="40"/>
      <c r="C2575" s="18"/>
    </row>
    <row r="2576" spans="1:3" x14ac:dyDescent="0.45">
      <c r="A2576" s="40"/>
      <c r="C2576" s="18"/>
    </row>
    <row r="2577" spans="1:3" x14ac:dyDescent="0.45">
      <c r="A2577" s="40"/>
      <c r="C2577" s="18"/>
    </row>
    <row r="2578" spans="1:3" x14ac:dyDescent="0.45">
      <c r="A2578" s="40"/>
      <c r="C2578" s="18"/>
    </row>
    <row r="2579" spans="1:3" x14ac:dyDescent="0.45">
      <c r="A2579" s="40"/>
      <c r="C2579" s="18"/>
    </row>
    <row r="2580" spans="1:3" x14ac:dyDescent="0.45">
      <c r="A2580" s="40"/>
      <c r="C2580" s="18"/>
    </row>
    <row r="2581" spans="1:3" x14ac:dyDescent="0.45">
      <c r="A2581" s="40"/>
      <c r="C2581" s="18"/>
    </row>
    <row r="2582" spans="1:3" x14ac:dyDescent="0.45">
      <c r="A2582" s="40"/>
      <c r="C2582" s="18"/>
    </row>
    <row r="2583" spans="1:3" x14ac:dyDescent="0.45">
      <c r="A2583" s="40"/>
      <c r="C2583" s="18"/>
    </row>
    <row r="2584" spans="1:3" x14ac:dyDescent="0.45">
      <c r="A2584" s="40"/>
      <c r="C2584" s="18"/>
    </row>
    <row r="2585" spans="1:3" x14ac:dyDescent="0.45">
      <c r="A2585" s="40"/>
      <c r="C2585" s="18"/>
    </row>
    <row r="2586" spans="1:3" x14ac:dyDescent="0.45">
      <c r="A2586" s="40"/>
      <c r="C2586" s="18"/>
    </row>
    <row r="2587" spans="1:3" x14ac:dyDescent="0.45">
      <c r="A2587" s="40"/>
      <c r="C2587" s="18"/>
    </row>
    <row r="2588" spans="1:3" x14ac:dyDescent="0.45">
      <c r="A2588" s="40"/>
      <c r="C2588" s="18"/>
    </row>
    <row r="2589" spans="1:3" x14ac:dyDescent="0.45">
      <c r="A2589" s="40"/>
      <c r="C2589" s="18"/>
    </row>
    <row r="2590" spans="1:3" x14ac:dyDescent="0.45">
      <c r="A2590" s="40"/>
      <c r="C2590" s="18"/>
    </row>
    <row r="2591" spans="1:3" x14ac:dyDescent="0.45">
      <c r="A2591" s="40"/>
      <c r="C2591" s="18"/>
    </row>
    <row r="2592" spans="1:3" x14ac:dyDescent="0.45">
      <c r="A2592" s="40"/>
      <c r="C2592" s="18"/>
    </row>
    <row r="2593" spans="1:3" x14ac:dyDescent="0.45">
      <c r="A2593" s="40"/>
      <c r="C2593" s="18"/>
    </row>
    <row r="2594" spans="1:3" x14ac:dyDescent="0.45">
      <c r="A2594" s="40"/>
      <c r="C2594" s="18"/>
    </row>
    <row r="2595" spans="1:3" x14ac:dyDescent="0.45">
      <c r="A2595" s="40"/>
      <c r="C2595" s="18"/>
    </row>
    <row r="2596" spans="1:3" x14ac:dyDescent="0.45">
      <c r="A2596" s="40"/>
      <c r="C2596" s="18"/>
    </row>
    <row r="2597" spans="1:3" x14ac:dyDescent="0.45">
      <c r="A2597" s="40"/>
      <c r="C2597" s="18"/>
    </row>
    <row r="2598" spans="1:3" x14ac:dyDescent="0.45">
      <c r="A2598" s="40"/>
      <c r="C2598" s="18"/>
    </row>
    <row r="2599" spans="1:3" x14ac:dyDescent="0.45">
      <c r="A2599" s="40"/>
      <c r="C2599" s="18"/>
    </row>
    <row r="2600" spans="1:3" x14ac:dyDescent="0.45">
      <c r="A2600" s="40"/>
      <c r="C2600" s="18"/>
    </row>
    <row r="2601" spans="1:3" x14ac:dyDescent="0.45">
      <c r="A2601" s="40"/>
      <c r="C2601" s="18"/>
    </row>
    <row r="2602" spans="1:3" x14ac:dyDescent="0.45">
      <c r="A2602" s="40"/>
      <c r="C2602" s="18"/>
    </row>
    <row r="2603" spans="1:3" x14ac:dyDescent="0.45">
      <c r="A2603" s="40"/>
      <c r="C2603" s="18"/>
    </row>
    <row r="2604" spans="1:3" x14ac:dyDescent="0.45">
      <c r="A2604" s="40"/>
      <c r="C2604" s="18"/>
    </row>
    <row r="2605" spans="1:3" x14ac:dyDescent="0.45">
      <c r="A2605" s="40"/>
      <c r="C2605" s="18"/>
    </row>
    <row r="2606" spans="1:3" x14ac:dyDescent="0.45">
      <c r="A2606" s="40"/>
      <c r="C2606" s="18"/>
    </row>
    <row r="2607" spans="1:3" x14ac:dyDescent="0.45">
      <c r="A2607" s="40"/>
      <c r="C2607" s="18"/>
    </row>
    <row r="2608" spans="1:3" x14ac:dyDescent="0.45">
      <c r="A2608" s="40"/>
      <c r="C2608" s="18"/>
    </row>
    <row r="2609" spans="1:3" x14ac:dyDescent="0.45">
      <c r="A2609" s="40"/>
      <c r="C2609" s="18"/>
    </row>
    <row r="2610" spans="1:3" x14ac:dyDescent="0.45">
      <c r="A2610" s="40"/>
      <c r="C2610" s="18"/>
    </row>
    <row r="2611" spans="1:3" x14ac:dyDescent="0.45">
      <c r="A2611" s="40"/>
      <c r="C2611" s="18"/>
    </row>
    <row r="2612" spans="1:3" x14ac:dyDescent="0.45">
      <c r="A2612" s="40"/>
      <c r="C2612" s="18"/>
    </row>
    <row r="2613" spans="1:3" x14ac:dyDescent="0.45">
      <c r="A2613" s="40"/>
      <c r="C2613" s="18"/>
    </row>
    <row r="2614" spans="1:3" x14ac:dyDescent="0.45">
      <c r="A2614" s="40"/>
      <c r="C2614" s="18"/>
    </row>
    <row r="2615" spans="1:3" x14ac:dyDescent="0.45">
      <c r="A2615" s="40"/>
      <c r="C2615" s="18"/>
    </row>
    <row r="2616" spans="1:3" x14ac:dyDescent="0.45">
      <c r="A2616" s="40"/>
      <c r="C2616" s="18"/>
    </row>
    <row r="2617" spans="1:3" x14ac:dyDescent="0.45">
      <c r="A2617" s="40"/>
      <c r="C2617" s="18"/>
    </row>
    <row r="2618" spans="1:3" x14ac:dyDescent="0.45">
      <c r="A2618" s="40"/>
      <c r="C2618" s="18"/>
    </row>
    <row r="2619" spans="1:3" x14ac:dyDescent="0.45">
      <c r="A2619" s="40"/>
      <c r="C2619" s="18"/>
    </row>
    <row r="2620" spans="1:3" x14ac:dyDescent="0.45">
      <c r="A2620" s="40"/>
      <c r="C2620" s="18"/>
    </row>
    <row r="2621" spans="1:3" x14ac:dyDescent="0.45">
      <c r="A2621" s="40"/>
      <c r="C2621" s="18"/>
    </row>
    <row r="2622" spans="1:3" x14ac:dyDescent="0.45">
      <c r="A2622" s="40"/>
      <c r="C2622" s="18"/>
    </row>
    <row r="2623" spans="1:3" x14ac:dyDescent="0.45">
      <c r="A2623" s="40"/>
      <c r="C2623" s="18"/>
    </row>
    <row r="2624" spans="1:3" x14ac:dyDescent="0.45">
      <c r="A2624" s="40"/>
      <c r="C2624" s="18"/>
    </row>
    <row r="2625" spans="1:3" x14ac:dyDescent="0.45">
      <c r="A2625" s="40"/>
      <c r="C2625" s="18"/>
    </row>
    <row r="2626" spans="1:3" x14ac:dyDescent="0.45">
      <c r="A2626" s="40"/>
      <c r="C2626" s="18"/>
    </row>
    <row r="2627" spans="1:3" x14ac:dyDescent="0.45">
      <c r="A2627" s="40"/>
      <c r="C2627" s="18"/>
    </row>
    <row r="2628" spans="1:3" x14ac:dyDescent="0.45">
      <c r="A2628" s="40"/>
      <c r="C2628" s="18"/>
    </row>
    <row r="2629" spans="1:3" x14ac:dyDescent="0.45">
      <c r="A2629" s="40"/>
      <c r="C2629" s="18"/>
    </row>
    <row r="2630" spans="1:3" x14ac:dyDescent="0.45">
      <c r="A2630" s="40"/>
      <c r="C2630" s="18"/>
    </row>
    <row r="2631" spans="1:3" x14ac:dyDescent="0.45">
      <c r="A2631" s="40"/>
      <c r="C2631" s="18"/>
    </row>
    <row r="2632" spans="1:3" x14ac:dyDescent="0.45">
      <c r="A2632" s="40"/>
      <c r="C2632" s="18"/>
    </row>
    <row r="2633" spans="1:3" x14ac:dyDescent="0.45">
      <c r="A2633" s="40"/>
      <c r="C2633" s="18"/>
    </row>
    <row r="2634" spans="1:3" x14ac:dyDescent="0.45">
      <c r="A2634" s="40"/>
      <c r="C2634" s="18"/>
    </row>
    <row r="2635" spans="1:3" x14ac:dyDescent="0.45">
      <c r="A2635" s="40"/>
      <c r="C2635" s="18"/>
    </row>
    <row r="2636" spans="1:3" x14ac:dyDescent="0.45">
      <c r="A2636" s="40"/>
      <c r="C2636" s="18"/>
    </row>
    <row r="2637" spans="1:3" x14ac:dyDescent="0.45">
      <c r="A2637" s="40"/>
      <c r="C2637" s="18"/>
    </row>
    <row r="2638" spans="1:3" x14ac:dyDescent="0.45">
      <c r="A2638" s="40"/>
      <c r="C2638" s="18"/>
    </row>
    <row r="2639" spans="1:3" x14ac:dyDescent="0.45">
      <c r="A2639" s="40"/>
      <c r="C2639" s="18"/>
    </row>
    <row r="2640" spans="1:3" x14ac:dyDescent="0.45">
      <c r="A2640" s="40"/>
      <c r="C2640" s="18"/>
    </row>
    <row r="2641" spans="1:3" x14ac:dyDescent="0.45">
      <c r="A2641" s="40"/>
      <c r="C2641" s="18"/>
    </row>
    <row r="2642" spans="1:3" x14ac:dyDescent="0.45">
      <c r="A2642" s="40"/>
      <c r="C2642" s="18"/>
    </row>
    <row r="2643" spans="1:3" x14ac:dyDescent="0.45">
      <c r="A2643" s="40"/>
      <c r="C2643" s="18"/>
    </row>
    <row r="2644" spans="1:3" x14ac:dyDescent="0.45">
      <c r="A2644" s="40"/>
      <c r="C2644" s="18"/>
    </row>
    <row r="2645" spans="1:3" x14ac:dyDescent="0.45">
      <c r="A2645" s="40"/>
      <c r="C2645" s="18"/>
    </row>
    <row r="2646" spans="1:3" x14ac:dyDescent="0.45">
      <c r="A2646" s="40"/>
      <c r="C2646" s="18"/>
    </row>
    <row r="2647" spans="1:3" x14ac:dyDescent="0.45">
      <c r="A2647" s="40"/>
      <c r="C2647" s="18"/>
    </row>
    <row r="2648" spans="1:3" x14ac:dyDescent="0.45">
      <c r="A2648" s="40"/>
      <c r="C2648" s="18"/>
    </row>
    <row r="2649" spans="1:3" x14ac:dyDescent="0.45">
      <c r="A2649" s="40"/>
      <c r="C2649" s="18"/>
    </row>
    <row r="2650" spans="1:3" x14ac:dyDescent="0.45">
      <c r="A2650" s="40"/>
      <c r="C2650" s="18"/>
    </row>
    <row r="2651" spans="1:3" x14ac:dyDescent="0.45">
      <c r="A2651" s="40"/>
      <c r="C2651" s="18"/>
    </row>
    <row r="2652" spans="1:3" x14ac:dyDescent="0.45">
      <c r="A2652" s="40"/>
      <c r="C2652" s="18"/>
    </row>
    <row r="2653" spans="1:3" x14ac:dyDescent="0.45">
      <c r="A2653" s="40"/>
      <c r="C2653" s="18"/>
    </row>
    <row r="2654" spans="1:3" x14ac:dyDescent="0.45">
      <c r="A2654" s="40"/>
      <c r="C2654" s="18"/>
    </row>
    <row r="2655" spans="1:3" x14ac:dyDescent="0.45">
      <c r="A2655" s="40"/>
      <c r="C2655" s="18"/>
    </row>
    <row r="2656" spans="1:3" x14ac:dyDescent="0.45">
      <c r="A2656" s="40"/>
      <c r="C2656" s="18"/>
    </row>
    <row r="2657" spans="1:3" x14ac:dyDescent="0.45">
      <c r="A2657" s="40"/>
      <c r="C2657" s="18"/>
    </row>
    <row r="2658" spans="1:3" x14ac:dyDescent="0.45">
      <c r="A2658" s="40"/>
      <c r="C2658" s="18"/>
    </row>
    <row r="2659" spans="1:3" x14ac:dyDescent="0.45">
      <c r="A2659" s="40"/>
      <c r="C2659" s="18"/>
    </row>
    <row r="2660" spans="1:3" x14ac:dyDescent="0.45">
      <c r="A2660" s="40"/>
      <c r="C2660" s="18"/>
    </row>
    <row r="2661" spans="1:3" x14ac:dyDescent="0.45">
      <c r="A2661" s="40"/>
      <c r="C2661" s="18"/>
    </row>
    <row r="2662" spans="1:3" x14ac:dyDescent="0.45">
      <c r="A2662" s="40"/>
      <c r="C2662" s="18"/>
    </row>
    <row r="2663" spans="1:3" x14ac:dyDescent="0.45">
      <c r="A2663" s="40"/>
      <c r="C2663" s="18"/>
    </row>
    <row r="2664" spans="1:3" x14ac:dyDescent="0.45">
      <c r="A2664" s="40"/>
      <c r="C2664" s="18"/>
    </row>
    <row r="2665" spans="1:3" x14ac:dyDescent="0.45">
      <c r="A2665" s="40"/>
      <c r="C2665" s="18"/>
    </row>
    <row r="2666" spans="1:3" x14ac:dyDescent="0.45">
      <c r="A2666" s="40"/>
      <c r="C2666" s="18"/>
    </row>
    <row r="2667" spans="1:3" x14ac:dyDescent="0.45">
      <c r="A2667" s="40"/>
      <c r="C2667" s="18"/>
    </row>
    <row r="2668" spans="1:3" x14ac:dyDescent="0.45">
      <c r="A2668" s="40"/>
      <c r="C2668" s="18"/>
    </row>
    <row r="2669" spans="1:3" x14ac:dyDescent="0.45">
      <c r="A2669" s="40"/>
      <c r="C2669" s="18"/>
    </row>
    <row r="2670" spans="1:3" x14ac:dyDescent="0.45">
      <c r="A2670" s="40"/>
      <c r="C2670" s="18"/>
    </row>
    <row r="2671" spans="1:3" x14ac:dyDescent="0.45">
      <c r="A2671" s="40"/>
      <c r="C2671" s="18"/>
    </row>
    <row r="2672" spans="1:3" x14ac:dyDescent="0.45">
      <c r="A2672" s="40"/>
      <c r="C2672" s="18"/>
    </row>
    <row r="2673" spans="1:3" x14ac:dyDescent="0.45">
      <c r="A2673" s="40"/>
      <c r="C2673" s="18"/>
    </row>
    <row r="2674" spans="1:3" x14ac:dyDescent="0.45">
      <c r="A2674" s="40"/>
      <c r="C2674" s="18"/>
    </row>
    <row r="2675" spans="1:3" x14ac:dyDescent="0.45">
      <c r="A2675" s="40"/>
      <c r="C2675" s="18"/>
    </row>
    <row r="2676" spans="1:3" x14ac:dyDescent="0.45">
      <c r="A2676" s="40"/>
      <c r="C2676" s="18"/>
    </row>
    <row r="2677" spans="1:3" x14ac:dyDescent="0.45">
      <c r="A2677" s="40"/>
      <c r="C2677" s="18"/>
    </row>
    <row r="2678" spans="1:3" x14ac:dyDescent="0.45">
      <c r="A2678" s="40"/>
      <c r="C2678" s="18"/>
    </row>
    <row r="2679" spans="1:3" x14ac:dyDescent="0.45">
      <c r="A2679" s="40"/>
      <c r="C2679" s="18"/>
    </row>
    <row r="2680" spans="1:3" x14ac:dyDescent="0.45">
      <c r="A2680" s="40"/>
      <c r="C2680" s="18"/>
    </row>
    <row r="2681" spans="1:3" x14ac:dyDescent="0.45">
      <c r="A2681" s="40"/>
      <c r="C2681" s="18"/>
    </row>
    <row r="2682" spans="1:3" x14ac:dyDescent="0.45">
      <c r="A2682" s="40"/>
      <c r="C2682" s="18"/>
    </row>
    <row r="2683" spans="1:3" x14ac:dyDescent="0.45">
      <c r="A2683" s="40"/>
      <c r="C2683" s="18"/>
    </row>
    <row r="2684" spans="1:3" x14ac:dyDescent="0.45">
      <c r="A2684" s="40"/>
      <c r="C2684" s="18"/>
    </row>
    <row r="2685" spans="1:3" x14ac:dyDescent="0.45">
      <c r="A2685" s="40"/>
      <c r="C2685" s="18"/>
    </row>
    <row r="2686" spans="1:3" x14ac:dyDescent="0.45">
      <c r="A2686" s="40"/>
      <c r="C2686" s="18"/>
    </row>
    <row r="2687" spans="1:3" x14ac:dyDescent="0.45">
      <c r="A2687" s="40"/>
      <c r="C2687" s="18"/>
    </row>
    <row r="2688" spans="1:3" x14ac:dyDescent="0.45">
      <c r="A2688" s="40"/>
      <c r="C2688" s="18"/>
    </row>
    <row r="2689" spans="1:3" x14ac:dyDescent="0.45">
      <c r="A2689" s="40"/>
      <c r="C2689" s="18"/>
    </row>
    <row r="2690" spans="1:3" x14ac:dyDescent="0.45">
      <c r="A2690" s="40"/>
      <c r="C2690" s="18"/>
    </row>
    <row r="2691" spans="1:3" x14ac:dyDescent="0.45">
      <c r="A2691" s="40"/>
      <c r="C2691" s="18"/>
    </row>
    <row r="2692" spans="1:3" x14ac:dyDescent="0.45">
      <c r="A2692" s="40"/>
      <c r="C2692" s="18"/>
    </row>
    <row r="2693" spans="1:3" x14ac:dyDescent="0.45">
      <c r="A2693" s="40"/>
      <c r="C2693" s="18"/>
    </row>
    <row r="2694" spans="1:3" x14ac:dyDescent="0.45">
      <c r="A2694" s="40"/>
      <c r="C2694" s="18"/>
    </row>
    <row r="2695" spans="1:3" x14ac:dyDescent="0.45">
      <c r="A2695" s="40"/>
      <c r="C2695" s="18"/>
    </row>
    <row r="2696" spans="1:3" x14ac:dyDescent="0.45">
      <c r="A2696" s="40"/>
      <c r="C2696" s="18"/>
    </row>
    <row r="2697" spans="1:3" x14ac:dyDescent="0.45">
      <c r="A2697" s="40"/>
      <c r="C2697" s="18"/>
    </row>
    <row r="2698" spans="1:3" x14ac:dyDescent="0.45">
      <c r="A2698" s="40"/>
      <c r="C2698" s="18"/>
    </row>
    <row r="2699" spans="1:3" x14ac:dyDescent="0.45">
      <c r="A2699" s="40"/>
      <c r="C2699" s="18"/>
    </row>
    <row r="2700" spans="1:3" x14ac:dyDescent="0.45">
      <c r="A2700" s="40"/>
      <c r="C2700" s="18"/>
    </row>
    <row r="2701" spans="1:3" x14ac:dyDescent="0.45">
      <c r="A2701" s="40"/>
      <c r="C2701" s="18"/>
    </row>
    <row r="2702" spans="1:3" x14ac:dyDescent="0.45">
      <c r="A2702" s="40"/>
      <c r="C2702" s="18"/>
    </row>
    <row r="2703" spans="1:3" x14ac:dyDescent="0.45">
      <c r="A2703" s="40"/>
      <c r="C2703" s="18"/>
    </row>
    <row r="2704" spans="1:3" x14ac:dyDescent="0.45">
      <c r="A2704" s="40"/>
      <c r="C2704" s="18"/>
    </row>
    <row r="2705" spans="1:3" x14ac:dyDescent="0.45">
      <c r="A2705" s="40"/>
      <c r="C2705" s="18"/>
    </row>
    <row r="2706" spans="1:3" x14ac:dyDescent="0.45">
      <c r="A2706" s="40"/>
      <c r="C2706" s="18"/>
    </row>
    <row r="2707" spans="1:3" x14ac:dyDescent="0.45">
      <c r="A2707" s="40"/>
      <c r="C2707" s="18"/>
    </row>
    <row r="2708" spans="1:3" x14ac:dyDescent="0.45">
      <c r="A2708" s="40"/>
      <c r="C2708" s="18"/>
    </row>
    <row r="2709" spans="1:3" x14ac:dyDescent="0.45">
      <c r="A2709" s="40"/>
      <c r="C2709" s="18"/>
    </row>
    <row r="2710" spans="1:3" x14ac:dyDescent="0.45">
      <c r="A2710" s="40"/>
      <c r="C2710" s="18"/>
    </row>
    <row r="2711" spans="1:3" x14ac:dyDescent="0.45">
      <c r="A2711" s="40"/>
      <c r="C2711" s="18"/>
    </row>
    <row r="2712" spans="1:3" x14ac:dyDescent="0.45">
      <c r="A2712" s="40"/>
      <c r="C2712" s="18"/>
    </row>
    <row r="2713" spans="1:3" x14ac:dyDescent="0.45">
      <c r="A2713" s="40"/>
      <c r="C2713" s="18"/>
    </row>
    <row r="2714" spans="1:3" x14ac:dyDescent="0.45">
      <c r="A2714" s="40"/>
      <c r="C2714" s="18"/>
    </row>
    <row r="2715" spans="1:3" x14ac:dyDescent="0.45">
      <c r="A2715" s="40"/>
      <c r="C2715" s="18"/>
    </row>
    <row r="2716" spans="1:3" x14ac:dyDescent="0.45">
      <c r="A2716" s="40"/>
      <c r="C2716" s="18"/>
    </row>
    <row r="2717" spans="1:3" x14ac:dyDescent="0.45">
      <c r="A2717" s="40"/>
      <c r="C2717" s="18"/>
    </row>
    <row r="2718" spans="1:3" x14ac:dyDescent="0.45">
      <c r="A2718" s="40"/>
      <c r="C2718" s="18"/>
    </row>
    <row r="2719" spans="1:3" x14ac:dyDescent="0.45">
      <c r="A2719" s="40"/>
      <c r="C2719" s="18"/>
    </row>
    <row r="2720" spans="1:3" x14ac:dyDescent="0.45">
      <c r="A2720" s="40"/>
      <c r="C2720" s="18"/>
    </row>
    <row r="2721" spans="1:3" x14ac:dyDescent="0.45">
      <c r="A2721" s="40"/>
      <c r="C2721" s="18"/>
    </row>
    <row r="2722" spans="1:3" x14ac:dyDescent="0.45">
      <c r="A2722" s="40"/>
      <c r="C2722" s="18"/>
    </row>
    <row r="2723" spans="1:3" x14ac:dyDescent="0.45">
      <c r="A2723" s="40"/>
      <c r="C2723" s="18"/>
    </row>
    <row r="2724" spans="1:3" x14ac:dyDescent="0.45">
      <c r="A2724" s="40"/>
      <c r="C2724" s="18"/>
    </row>
    <row r="2725" spans="1:3" x14ac:dyDescent="0.45">
      <c r="A2725" s="40"/>
      <c r="C2725" s="18"/>
    </row>
    <row r="2726" spans="1:3" x14ac:dyDescent="0.45">
      <c r="A2726" s="40"/>
      <c r="C2726" s="18"/>
    </row>
    <row r="2727" spans="1:3" x14ac:dyDescent="0.45">
      <c r="A2727" s="40"/>
      <c r="C2727" s="18"/>
    </row>
    <row r="2728" spans="1:3" x14ac:dyDescent="0.45">
      <c r="A2728" s="40"/>
      <c r="C2728" s="18"/>
    </row>
    <row r="2729" spans="1:3" x14ac:dyDescent="0.45">
      <c r="A2729" s="40"/>
      <c r="C2729" s="18"/>
    </row>
    <row r="2730" spans="1:3" x14ac:dyDescent="0.45">
      <c r="A2730" s="40"/>
      <c r="C2730" s="18"/>
    </row>
    <row r="2731" spans="1:3" x14ac:dyDescent="0.45">
      <c r="A2731" s="40"/>
      <c r="C2731" s="18"/>
    </row>
    <row r="2732" spans="1:3" x14ac:dyDescent="0.45">
      <c r="A2732" s="40"/>
      <c r="C2732" s="18"/>
    </row>
    <row r="2733" spans="1:3" x14ac:dyDescent="0.45">
      <c r="A2733" s="40"/>
      <c r="C2733" s="18"/>
    </row>
    <row r="2734" spans="1:3" x14ac:dyDescent="0.45">
      <c r="A2734" s="40"/>
      <c r="C2734" s="18"/>
    </row>
    <row r="2735" spans="1:3" x14ac:dyDescent="0.45">
      <c r="A2735" s="40"/>
      <c r="C2735" s="18"/>
    </row>
    <row r="2736" spans="1:3" x14ac:dyDescent="0.45">
      <c r="A2736" s="40"/>
      <c r="C2736" s="18"/>
    </row>
    <row r="2737" spans="1:3" x14ac:dyDescent="0.45">
      <c r="A2737" s="40"/>
      <c r="C2737" s="18"/>
    </row>
    <row r="2738" spans="1:3" x14ac:dyDescent="0.45">
      <c r="A2738" s="40"/>
      <c r="C2738" s="18"/>
    </row>
    <row r="2739" spans="1:3" x14ac:dyDescent="0.45">
      <c r="A2739" s="40"/>
      <c r="C2739" s="18"/>
    </row>
    <row r="2740" spans="1:3" x14ac:dyDescent="0.45">
      <c r="A2740" s="40"/>
      <c r="C2740" s="18"/>
    </row>
    <row r="2741" spans="1:3" x14ac:dyDescent="0.45">
      <c r="A2741" s="40"/>
      <c r="C2741" s="18"/>
    </row>
    <row r="2742" spans="1:3" x14ac:dyDescent="0.45">
      <c r="A2742" s="40"/>
      <c r="C2742" s="18"/>
    </row>
    <row r="2743" spans="1:3" x14ac:dyDescent="0.45">
      <c r="A2743" s="40"/>
      <c r="C2743" s="18"/>
    </row>
    <row r="2744" spans="1:3" x14ac:dyDescent="0.45">
      <c r="A2744" s="40"/>
      <c r="C2744" s="18"/>
    </row>
    <row r="2745" spans="1:3" x14ac:dyDescent="0.45">
      <c r="A2745" s="40"/>
      <c r="C2745" s="18"/>
    </row>
    <row r="2746" spans="1:3" x14ac:dyDescent="0.45">
      <c r="A2746" s="40"/>
      <c r="C2746" s="18"/>
    </row>
    <row r="2747" spans="1:3" x14ac:dyDescent="0.45">
      <c r="A2747" s="40"/>
      <c r="C2747" s="18"/>
    </row>
    <row r="2748" spans="1:3" x14ac:dyDescent="0.45">
      <c r="A2748" s="40"/>
      <c r="C2748" s="18"/>
    </row>
    <row r="2749" spans="1:3" x14ac:dyDescent="0.45">
      <c r="A2749" s="40"/>
      <c r="C2749" s="18"/>
    </row>
    <row r="2750" spans="1:3" x14ac:dyDescent="0.45">
      <c r="A2750" s="40"/>
      <c r="C2750" s="18"/>
    </row>
    <row r="2751" spans="1:3" x14ac:dyDescent="0.45">
      <c r="A2751" s="40"/>
      <c r="C2751" s="18"/>
    </row>
    <row r="2752" spans="1:3" x14ac:dyDescent="0.45">
      <c r="A2752" s="40"/>
      <c r="C2752" s="18"/>
    </row>
    <row r="2753" spans="1:3" x14ac:dyDescent="0.45">
      <c r="A2753" s="40"/>
      <c r="C2753" s="18"/>
    </row>
    <row r="2754" spans="1:3" x14ac:dyDescent="0.45">
      <c r="A2754" s="40"/>
      <c r="C2754" s="18"/>
    </row>
    <row r="2755" spans="1:3" x14ac:dyDescent="0.45">
      <c r="A2755" s="40"/>
      <c r="C2755" s="18"/>
    </row>
    <row r="2756" spans="1:3" x14ac:dyDescent="0.45">
      <c r="A2756" s="40"/>
      <c r="C2756" s="18"/>
    </row>
    <row r="2757" spans="1:3" x14ac:dyDescent="0.45">
      <c r="A2757" s="40"/>
      <c r="C2757" s="18"/>
    </row>
    <row r="2758" spans="1:3" x14ac:dyDescent="0.45">
      <c r="A2758" s="40"/>
      <c r="C2758" s="18"/>
    </row>
    <row r="2759" spans="1:3" x14ac:dyDescent="0.45">
      <c r="A2759" s="40"/>
      <c r="C2759" s="18"/>
    </row>
    <row r="2760" spans="1:3" x14ac:dyDescent="0.45">
      <c r="A2760" s="40"/>
      <c r="C2760" s="18"/>
    </row>
    <row r="2761" spans="1:3" x14ac:dyDescent="0.45">
      <c r="A2761" s="40"/>
      <c r="C2761" s="18"/>
    </row>
    <row r="2762" spans="1:3" x14ac:dyDescent="0.45">
      <c r="A2762" s="40"/>
      <c r="C2762" s="18"/>
    </row>
    <row r="2763" spans="1:3" x14ac:dyDescent="0.45">
      <c r="A2763" s="40"/>
      <c r="C2763" s="18"/>
    </row>
    <row r="2764" spans="1:3" x14ac:dyDescent="0.45">
      <c r="A2764" s="40"/>
      <c r="C2764" s="18"/>
    </row>
    <row r="2765" spans="1:3" x14ac:dyDescent="0.45">
      <c r="A2765" s="40"/>
      <c r="C2765" s="18"/>
    </row>
    <row r="2766" spans="1:3" x14ac:dyDescent="0.45">
      <c r="A2766" s="40"/>
      <c r="C2766" s="18"/>
    </row>
    <row r="2767" spans="1:3" x14ac:dyDescent="0.45">
      <c r="A2767" s="40"/>
      <c r="C2767" s="18"/>
    </row>
    <row r="2768" spans="1:3" x14ac:dyDescent="0.45">
      <c r="A2768" s="40"/>
      <c r="C2768" s="18"/>
    </row>
    <row r="2769" spans="1:3" x14ac:dyDescent="0.45">
      <c r="A2769" s="40"/>
      <c r="C2769" s="18"/>
    </row>
    <row r="2770" spans="1:3" x14ac:dyDescent="0.45">
      <c r="A2770" s="40"/>
      <c r="C2770" s="18"/>
    </row>
    <row r="2771" spans="1:3" x14ac:dyDescent="0.45">
      <c r="A2771" s="40"/>
      <c r="C2771" s="18"/>
    </row>
    <row r="2772" spans="1:3" x14ac:dyDescent="0.45">
      <c r="A2772" s="40"/>
      <c r="C2772" s="18"/>
    </row>
    <row r="2773" spans="1:3" x14ac:dyDescent="0.45">
      <c r="A2773" s="40"/>
      <c r="C2773" s="18"/>
    </row>
    <row r="2774" spans="1:3" x14ac:dyDescent="0.45">
      <c r="A2774" s="40"/>
      <c r="C2774" s="18"/>
    </row>
    <row r="2775" spans="1:3" x14ac:dyDescent="0.45">
      <c r="A2775" s="40"/>
      <c r="C2775" s="18"/>
    </row>
    <row r="2776" spans="1:3" x14ac:dyDescent="0.45">
      <c r="A2776" s="40"/>
      <c r="C2776" s="18"/>
    </row>
    <row r="2777" spans="1:3" x14ac:dyDescent="0.45">
      <c r="A2777" s="40"/>
      <c r="C2777" s="18"/>
    </row>
    <row r="2778" spans="1:3" x14ac:dyDescent="0.45">
      <c r="A2778" s="40"/>
      <c r="C2778" s="18"/>
    </row>
    <row r="2779" spans="1:3" x14ac:dyDescent="0.45">
      <c r="A2779" s="40"/>
      <c r="C2779" s="18"/>
    </row>
    <row r="2780" spans="1:3" x14ac:dyDescent="0.45">
      <c r="A2780" s="40"/>
      <c r="C2780" s="18"/>
    </row>
    <row r="2781" spans="1:3" x14ac:dyDescent="0.45">
      <c r="A2781" s="40"/>
      <c r="C2781" s="18"/>
    </row>
    <row r="2782" spans="1:3" x14ac:dyDescent="0.45">
      <c r="A2782" s="40"/>
      <c r="C2782" s="18"/>
    </row>
    <row r="2783" spans="1:3" x14ac:dyDescent="0.45">
      <c r="A2783" s="40"/>
      <c r="C2783" s="18"/>
    </row>
    <row r="2784" spans="1:3" x14ac:dyDescent="0.45">
      <c r="A2784" s="40"/>
      <c r="C2784" s="18"/>
    </row>
    <row r="2785" spans="1:3" x14ac:dyDescent="0.45">
      <c r="A2785" s="40"/>
      <c r="C2785" s="18"/>
    </row>
    <row r="2786" spans="1:3" x14ac:dyDescent="0.45">
      <c r="A2786" s="40"/>
      <c r="C2786" s="18"/>
    </row>
    <row r="2787" spans="1:3" x14ac:dyDescent="0.45">
      <c r="A2787" s="40"/>
      <c r="C2787" s="18"/>
    </row>
    <row r="2788" spans="1:3" x14ac:dyDescent="0.45">
      <c r="A2788" s="40"/>
      <c r="C2788" s="18"/>
    </row>
    <row r="2789" spans="1:3" x14ac:dyDescent="0.45">
      <c r="A2789" s="40"/>
      <c r="C2789" s="18"/>
    </row>
    <row r="2790" spans="1:3" x14ac:dyDescent="0.45">
      <c r="A2790" s="40"/>
      <c r="C2790" s="18"/>
    </row>
    <row r="2791" spans="1:3" x14ac:dyDescent="0.45">
      <c r="A2791" s="40"/>
      <c r="C2791" s="18"/>
    </row>
    <row r="2792" spans="1:3" x14ac:dyDescent="0.45">
      <c r="A2792" s="40"/>
      <c r="C2792" s="18"/>
    </row>
    <row r="2793" spans="1:3" x14ac:dyDescent="0.45">
      <c r="A2793" s="40"/>
      <c r="C2793" s="18"/>
    </row>
    <row r="2794" spans="1:3" x14ac:dyDescent="0.45">
      <c r="A2794" s="40"/>
      <c r="C2794" s="18"/>
    </row>
    <row r="2795" spans="1:3" x14ac:dyDescent="0.45">
      <c r="A2795" s="40"/>
      <c r="C2795" s="18"/>
    </row>
    <row r="2796" spans="1:3" x14ac:dyDescent="0.45">
      <c r="A2796" s="40"/>
      <c r="C2796" s="18"/>
    </row>
    <row r="2797" spans="1:3" x14ac:dyDescent="0.45">
      <c r="A2797" s="40"/>
      <c r="C2797" s="18"/>
    </row>
    <row r="2798" spans="1:3" x14ac:dyDescent="0.45">
      <c r="A2798" s="40"/>
      <c r="C2798" s="18"/>
    </row>
    <row r="2799" spans="1:3" x14ac:dyDescent="0.45">
      <c r="A2799" s="40"/>
      <c r="C2799" s="18"/>
    </row>
    <row r="2800" spans="1:3" x14ac:dyDescent="0.45">
      <c r="A2800" s="40"/>
      <c r="C2800" s="18"/>
    </row>
    <row r="2801" spans="1:3" x14ac:dyDescent="0.45">
      <c r="A2801" s="40"/>
      <c r="C2801" s="18"/>
    </row>
    <row r="2802" spans="1:3" x14ac:dyDescent="0.45">
      <c r="A2802" s="40"/>
      <c r="C2802" s="18"/>
    </row>
    <row r="2803" spans="1:3" x14ac:dyDescent="0.45">
      <c r="A2803" s="40"/>
      <c r="C2803" s="18"/>
    </row>
    <row r="2804" spans="1:3" x14ac:dyDescent="0.45">
      <c r="A2804" s="40"/>
      <c r="C2804" s="18"/>
    </row>
    <row r="2805" spans="1:3" x14ac:dyDescent="0.45">
      <c r="A2805" s="40"/>
      <c r="C2805" s="18"/>
    </row>
    <row r="2806" spans="1:3" x14ac:dyDescent="0.45">
      <c r="A2806" s="40"/>
      <c r="C2806" s="18"/>
    </row>
    <row r="2807" spans="1:3" x14ac:dyDescent="0.45">
      <c r="A2807" s="40"/>
      <c r="C2807" s="18"/>
    </row>
    <row r="2808" spans="1:3" x14ac:dyDescent="0.45">
      <c r="A2808" s="40"/>
      <c r="C2808" s="18"/>
    </row>
    <row r="2809" spans="1:3" x14ac:dyDescent="0.45">
      <c r="A2809" s="40"/>
      <c r="C2809" s="18"/>
    </row>
    <row r="2810" spans="1:3" x14ac:dyDescent="0.45">
      <c r="A2810" s="40"/>
      <c r="C2810" s="18"/>
    </row>
    <row r="2811" spans="1:3" x14ac:dyDescent="0.45">
      <c r="A2811" s="40"/>
      <c r="C2811" s="18"/>
    </row>
    <row r="2812" spans="1:3" x14ac:dyDescent="0.45">
      <c r="A2812" s="40"/>
      <c r="C2812" s="18"/>
    </row>
    <row r="2813" spans="1:3" x14ac:dyDescent="0.45">
      <c r="A2813" s="40"/>
      <c r="C2813" s="18"/>
    </row>
    <row r="2814" spans="1:3" x14ac:dyDescent="0.45">
      <c r="A2814" s="40"/>
      <c r="C2814" s="18"/>
    </row>
    <row r="2815" spans="1:3" x14ac:dyDescent="0.45">
      <c r="A2815" s="40"/>
      <c r="C2815" s="18"/>
    </row>
    <row r="2816" spans="1:3" x14ac:dyDescent="0.45">
      <c r="A2816" s="40"/>
      <c r="C2816" s="18"/>
    </row>
    <row r="2817" spans="1:3" x14ac:dyDescent="0.45">
      <c r="A2817" s="40"/>
      <c r="C2817" s="18"/>
    </row>
    <row r="2818" spans="1:3" x14ac:dyDescent="0.45">
      <c r="A2818" s="40"/>
      <c r="C2818" s="18"/>
    </row>
    <row r="2819" spans="1:3" x14ac:dyDescent="0.45">
      <c r="A2819" s="40"/>
      <c r="C2819" s="18"/>
    </row>
    <row r="2820" spans="1:3" x14ac:dyDescent="0.45">
      <c r="A2820" s="40"/>
      <c r="C2820" s="18"/>
    </row>
    <row r="2821" spans="1:3" x14ac:dyDescent="0.45">
      <c r="A2821" s="40"/>
      <c r="C2821" s="18"/>
    </row>
    <row r="2822" spans="1:3" x14ac:dyDescent="0.45">
      <c r="A2822" s="40"/>
      <c r="C2822" s="18"/>
    </row>
    <row r="2823" spans="1:3" x14ac:dyDescent="0.45">
      <c r="A2823" s="40"/>
      <c r="C2823" s="18"/>
    </row>
    <row r="2824" spans="1:3" x14ac:dyDescent="0.45">
      <c r="A2824" s="40"/>
      <c r="C2824" s="18"/>
    </row>
    <row r="2825" spans="1:3" x14ac:dyDescent="0.45">
      <c r="A2825" s="40"/>
      <c r="C2825" s="18"/>
    </row>
    <row r="2826" spans="1:3" x14ac:dyDescent="0.45">
      <c r="A2826" s="40"/>
      <c r="C2826" s="18"/>
    </row>
    <row r="2827" spans="1:3" x14ac:dyDescent="0.45">
      <c r="A2827" s="40"/>
      <c r="C2827" s="18"/>
    </row>
    <row r="2828" spans="1:3" x14ac:dyDescent="0.45">
      <c r="A2828" s="40"/>
      <c r="C2828" s="18"/>
    </row>
    <row r="2829" spans="1:3" x14ac:dyDescent="0.45">
      <c r="A2829" s="40"/>
      <c r="C2829" s="18"/>
    </row>
    <row r="2830" spans="1:3" x14ac:dyDescent="0.45">
      <c r="A2830" s="40"/>
      <c r="C2830" s="18"/>
    </row>
    <row r="2831" spans="1:3" x14ac:dyDescent="0.45">
      <c r="A2831" s="40"/>
      <c r="C2831" s="18"/>
    </row>
    <row r="2832" spans="1:3" x14ac:dyDescent="0.45">
      <c r="A2832" s="40"/>
      <c r="C2832" s="18"/>
    </row>
    <row r="2833" spans="1:3" x14ac:dyDescent="0.45">
      <c r="A2833" s="40"/>
      <c r="C2833" s="18"/>
    </row>
    <row r="2834" spans="1:3" x14ac:dyDescent="0.45">
      <c r="A2834" s="40"/>
      <c r="C2834" s="18"/>
    </row>
    <row r="2835" spans="1:3" x14ac:dyDescent="0.45">
      <c r="A2835" s="40"/>
      <c r="C2835" s="18"/>
    </row>
    <row r="2836" spans="1:3" x14ac:dyDescent="0.45">
      <c r="A2836" s="40"/>
      <c r="C2836" s="18"/>
    </row>
    <row r="2837" spans="1:3" x14ac:dyDescent="0.45">
      <c r="A2837" s="40"/>
      <c r="C2837" s="18"/>
    </row>
    <row r="2838" spans="1:3" x14ac:dyDescent="0.45">
      <c r="A2838" s="40"/>
      <c r="C2838" s="18"/>
    </row>
    <row r="2839" spans="1:3" x14ac:dyDescent="0.45">
      <c r="A2839" s="40"/>
      <c r="C2839" s="18"/>
    </row>
    <row r="2840" spans="1:3" x14ac:dyDescent="0.45">
      <c r="A2840" s="40"/>
      <c r="C2840" s="18"/>
    </row>
    <row r="2841" spans="1:3" x14ac:dyDescent="0.45">
      <c r="A2841" s="40"/>
      <c r="C2841" s="18"/>
    </row>
    <row r="2842" spans="1:3" x14ac:dyDescent="0.45">
      <c r="A2842" s="40"/>
      <c r="C2842" s="18"/>
    </row>
    <row r="2843" spans="1:3" x14ac:dyDescent="0.45">
      <c r="A2843" s="40"/>
      <c r="C2843" s="18"/>
    </row>
    <row r="2844" spans="1:3" x14ac:dyDescent="0.45">
      <c r="A2844" s="40"/>
      <c r="C2844" s="18"/>
    </row>
    <row r="2845" spans="1:3" x14ac:dyDescent="0.45">
      <c r="A2845" s="40"/>
      <c r="C2845" s="18"/>
    </row>
    <row r="2846" spans="1:3" x14ac:dyDescent="0.45">
      <c r="A2846" s="40"/>
      <c r="C2846" s="18"/>
    </row>
    <row r="2847" spans="1:3" x14ac:dyDescent="0.45">
      <c r="A2847" s="40"/>
      <c r="C2847" s="18"/>
    </row>
    <row r="2848" spans="1:3" x14ac:dyDescent="0.45">
      <c r="A2848" s="40"/>
      <c r="C2848" s="18"/>
    </row>
    <row r="2849" spans="1:3" x14ac:dyDescent="0.45">
      <c r="A2849" s="40"/>
      <c r="C2849" s="18"/>
    </row>
    <row r="2850" spans="1:3" x14ac:dyDescent="0.45">
      <c r="A2850" s="40"/>
      <c r="C2850" s="18"/>
    </row>
    <row r="2851" spans="1:3" x14ac:dyDescent="0.45">
      <c r="A2851" s="40"/>
      <c r="C2851" s="18"/>
    </row>
    <row r="2852" spans="1:3" x14ac:dyDescent="0.45">
      <c r="A2852" s="40"/>
      <c r="C2852" s="18"/>
    </row>
    <row r="2853" spans="1:3" x14ac:dyDescent="0.45">
      <c r="A2853" s="40"/>
      <c r="C2853" s="18"/>
    </row>
    <row r="2854" spans="1:3" x14ac:dyDescent="0.45">
      <c r="A2854" s="40"/>
      <c r="C2854" s="18"/>
    </row>
    <row r="2855" spans="1:3" x14ac:dyDescent="0.45">
      <c r="A2855" s="40"/>
      <c r="C2855" s="18"/>
    </row>
    <row r="2856" spans="1:3" x14ac:dyDescent="0.45">
      <c r="A2856" s="40"/>
      <c r="C2856" s="18"/>
    </row>
    <row r="2857" spans="1:3" x14ac:dyDescent="0.45">
      <c r="A2857" s="40"/>
      <c r="C2857" s="18"/>
    </row>
    <row r="2858" spans="1:3" x14ac:dyDescent="0.45">
      <c r="A2858" s="40"/>
      <c r="C2858" s="18"/>
    </row>
    <row r="2859" spans="1:3" x14ac:dyDescent="0.45">
      <c r="A2859" s="40"/>
      <c r="C2859" s="18"/>
    </row>
    <row r="2860" spans="1:3" x14ac:dyDescent="0.45">
      <c r="A2860" s="40"/>
      <c r="C2860" s="18"/>
    </row>
    <row r="2861" spans="1:3" x14ac:dyDescent="0.45">
      <c r="A2861" s="40"/>
      <c r="C2861" s="18"/>
    </row>
    <row r="2862" spans="1:3" x14ac:dyDescent="0.45">
      <c r="A2862" s="40"/>
      <c r="C2862" s="18"/>
    </row>
    <row r="2863" spans="1:3" x14ac:dyDescent="0.45">
      <c r="A2863" s="40"/>
      <c r="C2863" s="18"/>
    </row>
    <row r="2864" spans="1:3" x14ac:dyDescent="0.45">
      <c r="A2864" s="40"/>
      <c r="C2864" s="18"/>
    </row>
    <row r="2865" spans="1:3" x14ac:dyDescent="0.45">
      <c r="A2865" s="40"/>
      <c r="C2865" s="18"/>
    </row>
    <row r="2866" spans="1:3" x14ac:dyDescent="0.45">
      <c r="A2866" s="40"/>
      <c r="C2866" s="18"/>
    </row>
    <row r="2867" spans="1:3" x14ac:dyDescent="0.45">
      <c r="A2867" s="40"/>
      <c r="C2867" s="18"/>
    </row>
    <row r="2868" spans="1:3" x14ac:dyDescent="0.45">
      <c r="A2868" s="40"/>
      <c r="C2868" s="18"/>
    </row>
    <row r="2869" spans="1:3" x14ac:dyDescent="0.45">
      <c r="A2869" s="40"/>
      <c r="C2869" s="18"/>
    </row>
    <row r="2870" spans="1:3" x14ac:dyDescent="0.45">
      <c r="A2870" s="40"/>
      <c r="C2870" s="18"/>
    </row>
    <row r="2871" spans="1:3" x14ac:dyDescent="0.45">
      <c r="A2871" s="40"/>
      <c r="C2871" s="18"/>
    </row>
    <row r="2872" spans="1:3" x14ac:dyDescent="0.45">
      <c r="A2872" s="40"/>
      <c r="C2872" s="18"/>
    </row>
    <row r="2873" spans="1:3" x14ac:dyDescent="0.45">
      <c r="A2873" s="40"/>
      <c r="C2873" s="18"/>
    </row>
    <row r="2874" spans="1:3" x14ac:dyDescent="0.45">
      <c r="A2874" s="40"/>
      <c r="C2874" s="18"/>
    </row>
    <row r="2875" spans="1:3" x14ac:dyDescent="0.45">
      <c r="A2875" s="40"/>
      <c r="C2875" s="18"/>
    </row>
    <row r="2876" spans="1:3" x14ac:dyDescent="0.45">
      <c r="A2876" s="40"/>
      <c r="C2876" s="18"/>
    </row>
    <row r="2877" spans="1:3" x14ac:dyDescent="0.45">
      <c r="A2877" s="40"/>
      <c r="C2877" s="18"/>
    </row>
    <row r="2878" spans="1:3" x14ac:dyDescent="0.45">
      <c r="A2878" s="40"/>
      <c r="C2878" s="18"/>
    </row>
    <row r="2879" spans="1:3" x14ac:dyDescent="0.45">
      <c r="A2879" s="40"/>
      <c r="C2879" s="18"/>
    </row>
    <row r="2880" spans="1:3" x14ac:dyDescent="0.45">
      <c r="A2880" s="40"/>
      <c r="C2880" s="18"/>
    </row>
    <row r="2881" spans="1:3" x14ac:dyDescent="0.45">
      <c r="A2881" s="40"/>
      <c r="C2881" s="18"/>
    </row>
    <row r="2882" spans="1:3" x14ac:dyDescent="0.45">
      <c r="A2882" s="40"/>
      <c r="C2882" s="18"/>
    </row>
    <row r="2883" spans="1:3" x14ac:dyDescent="0.45">
      <c r="A2883" s="40"/>
      <c r="C2883" s="18"/>
    </row>
    <row r="2884" spans="1:3" x14ac:dyDescent="0.45">
      <c r="A2884" s="40"/>
      <c r="C2884" s="18"/>
    </row>
    <row r="2885" spans="1:3" x14ac:dyDescent="0.45">
      <c r="A2885" s="40"/>
      <c r="C2885" s="18"/>
    </row>
    <row r="2886" spans="1:3" x14ac:dyDescent="0.45">
      <c r="A2886" s="40"/>
      <c r="C2886" s="18"/>
    </row>
    <row r="2887" spans="1:3" x14ac:dyDescent="0.45">
      <c r="A2887" s="40"/>
      <c r="C2887" s="18"/>
    </row>
    <row r="2888" spans="1:3" x14ac:dyDescent="0.45">
      <c r="A2888" s="40"/>
      <c r="C2888" s="18"/>
    </row>
    <row r="2889" spans="1:3" x14ac:dyDescent="0.45">
      <c r="A2889" s="40"/>
      <c r="C2889" s="18"/>
    </row>
    <row r="2890" spans="1:3" x14ac:dyDescent="0.45">
      <c r="A2890" s="40"/>
      <c r="C2890" s="18"/>
    </row>
    <row r="2891" spans="1:3" x14ac:dyDescent="0.45">
      <c r="A2891" s="40"/>
      <c r="C2891" s="18"/>
    </row>
    <row r="2892" spans="1:3" x14ac:dyDescent="0.45">
      <c r="A2892" s="40"/>
      <c r="C2892" s="18"/>
    </row>
    <row r="2893" spans="1:3" x14ac:dyDescent="0.45">
      <c r="A2893" s="40"/>
      <c r="C2893" s="18"/>
    </row>
    <row r="2894" spans="1:3" x14ac:dyDescent="0.45">
      <c r="A2894" s="40"/>
      <c r="C2894" s="18"/>
    </row>
    <row r="2895" spans="1:3" x14ac:dyDescent="0.45">
      <c r="A2895" s="40"/>
      <c r="C2895" s="18"/>
    </row>
    <row r="2896" spans="1:3" x14ac:dyDescent="0.45">
      <c r="A2896" s="40"/>
      <c r="C2896" s="18"/>
    </row>
    <row r="2897" spans="1:3" x14ac:dyDescent="0.45">
      <c r="A2897" s="40"/>
      <c r="C2897" s="18"/>
    </row>
    <row r="2898" spans="1:3" x14ac:dyDescent="0.45">
      <c r="A2898" s="40"/>
      <c r="C2898" s="18"/>
    </row>
    <row r="2899" spans="1:3" x14ac:dyDescent="0.45">
      <c r="A2899" s="40"/>
      <c r="C2899" s="18"/>
    </row>
    <row r="2900" spans="1:3" x14ac:dyDescent="0.45">
      <c r="A2900" s="40"/>
      <c r="C2900" s="18"/>
    </row>
    <row r="2901" spans="1:3" x14ac:dyDescent="0.45">
      <c r="A2901" s="40"/>
      <c r="C2901" s="18"/>
    </row>
    <row r="2902" spans="1:3" x14ac:dyDescent="0.45">
      <c r="A2902" s="40"/>
      <c r="C2902" s="18"/>
    </row>
    <row r="2903" spans="1:3" x14ac:dyDescent="0.45">
      <c r="A2903" s="40"/>
      <c r="C2903" s="18"/>
    </row>
    <row r="2904" spans="1:3" x14ac:dyDescent="0.45">
      <c r="A2904" s="40"/>
      <c r="C2904" s="18"/>
    </row>
    <row r="2905" spans="1:3" x14ac:dyDescent="0.45">
      <c r="A2905" s="40"/>
      <c r="C2905" s="18"/>
    </row>
    <row r="2906" spans="1:3" x14ac:dyDescent="0.45">
      <c r="A2906" s="40"/>
      <c r="C2906" s="18"/>
    </row>
    <row r="2907" spans="1:3" x14ac:dyDescent="0.45">
      <c r="A2907" s="40"/>
      <c r="C2907" s="18"/>
    </row>
    <row r="2908" spans="1:3" x14ac:dyDescent="0.45">
      <c r="A2908" s="40"/>
      <c r="C2908" s="18"/>
    </row>
    <row r="2909" spans="1:3" x14ac:dyDescent="0.45">
      <c r="A2909" s="40"/>
      <c r="C2909" s="18"/>
    </row>
    <row r="2910" spans="1:3" x14ac:dyDescent="0.45">
      <c r="A2910" s="40"/>
      <c r="C2910" s="18"/>
    </row>
    <row r="2911" spans="1:3" x14ac:dyDescent="0.45">
      <c r="A2911" s="40"/>
      <c r="C2911" s="18"/>
    </row>
    <row r="2912" spans="1:3" x14ac:dyDescent="0.45">
      <c r="A2912" s="40"/>
      <c r="C2912" s="18"/>
    </row>
    <row r="2913" spans="1:3" x14ac:dyDescent="0.45">
      <c r="A2913" s="40"/>
      <c r="C2913" s="18"/>
    </row>
    <row r="2914" spans="1:3" x14ac:dyDescent="0.45">
      <c r="A2914" s="40"/>
      <c r="C2914" s="18"/>
    </row>
    <row r="2915" spans="1:3" x14ac:dyDescent="0.45">
      <c r="A2915" s="40"/>
      <c r="C2915" s="18"/>
    </row>
    <row r="2916" spans="1:3" x14ac:dyDescent="0.45">
      <c r="A2916" s="40"/>
      <c r="C2916" s="18"/>
    </row>
    <row r="2917" spans="1:3" x14ac:dyDescent="0.45">
      <c r="A2917" s="40"/>
      <c r="C2917" s="18"/>
    </row>
    <row r="2918" spans="1:3" x14ac:dyDescent="0.45">
      <c r="A2918" s="40"/>
      <c r="C2918" s="18"/>
    </row>
    <row r="2919" spans="1:3" x14ac:dyDescent="0.45">
      <c r="A2919" s="40"/>
      <c r="C2919" s="18"/>
    </row>
    <row r="2920" spans="1:3" x14ac:dyDescent="0.45">
      <c r="A2920" s="40"/>
      <c r="C2920" s="18"/>
    </row>
    <row r="2921" spans="1:3" x14ac:dyDescent="0.45">
      <c r="A2921" s="40"/>
      <c r="C2921" s="18"/>
    </row>
    <row r="2922" spans="1:3" x14ac:dyDescent="0.45">
      <c r="A2922" s="40"/>
      <c r="C2922" s="18"/>
    </row>
    <row r="2923" spans="1:3" x14ac:dyDescent="0.45">
      <c r="A2923" s="40"/>
      <c r="C2923" s="18"/>
    </row>
    <row r="2924" spans="1:3" x14ac:dyDescent="0.45">
      <c r="A2924" s="40"/>
      <c r="C2924" s="18"/>
    </row>
    <row r="2925" spans="1:3" x14ac:dyDescent="0.45">
      <c r="A2925" s="40"/>
      <c r="C2925" s="18"/>
    </row>
    <row r="2926" spans="1:3" x14ac:dyDescent="0.45">
      <c r="A2926" s="40"/>
      <c r="C2926" s="18"/>
    </row>
    <row r="2927" spans="1:3" x14ac:dyDescent="0.45">
      <c r="A2927" s="40"/>
      <c r="C2927" s="18"/>
    </row>
    <row r="2928" spans="1:3" x14ac:dyDescent="0.45">
      <c r="A2928" s="40"/>
      <c r="C2928" s="18"/>
    </row>
    <row r="2929" spans="1:3" x14ac:dyDescent="0.45">
      <c r="A2929" s="40"/>
      <c r="C2929" s="18"/>
    </row>
    <row r="2930" spans="1:3" x14ac:dyDescent="0.45">
      <c r="A2930" s="40"/>
      <c r="C2930" s="18"/>
    </row>
    <row r="2931" spans="1:3" x14ac:dyDescent="0.45">
      <c r="A2931" s="40"/>
      <c r="C2931" s="18"/>
    </row>
    <row r="2932" spans="1:3" x14ac:dyDescent="0.45">
      <c r="A2932" s="40"/>
      <c r="C2932" s="18"/>
    </row>
    <row r="2933" spans="1:3" x14ac:dyDescent="0.45">
      <c r="A2933" s="40"/>
      <c r="C2933" s="18"/>
    </row>
    <row r="2934" spans="1:3" x14ac:dyDescent="0.45">
      <c r="A2934" s="40"/>
      <c r="C2934" s="18"/>
    </row>
    <row r="2935" spans="1:3" x14ac:dyDescent="0.45">
      <c r="A2935" s="40"/>
      <c r="C2935" s="18"/>
    </row>
    <row r="2936" spans="1:3" x14ac:dyDescent="0.45">
      <c r="A2936" s="40"/>
      <c r="C2936" s="18"/>
    </row>
    <row r="2937" spans="1:3" x14ac:dyDescent="0.45">
      <c r="A2937" s="40"/>
      <c r="C2937" s="18"/>
    </row>
    <row r="2938" spans="1:3" x14ac:dyDescent="0.45">
      <c r="A2938" s="40"/>
      <c r="C2938" s="18"/>
    </row>
    <row r="2939" spans="1:3" x14ac:dyDescent="0.45">
      <c r="A2939" s="40"/>
      <c r="C2939" s="18"/>
    </row>
    <row r="2940" spans="1:3" x14ac:dyDescent="0.45">
      <c r="A2940" s="40"/>
      <c r="C2940" s="18"/>
    </row>
    <row r="2941" spans="1:3" x14ac:dyDescent="0.45">
      <c r="A2941" s="40"/>
      <c r="C2941" s="18"/>
    </row>
    <row r="2942" spans="1:3" x14ac:dyDescent="0.45">
      <c r="A2942" s="40"/>
      <c r="C2942" s="18"/>
    </row>
    <row r="2943" spans="1:3" x14ac:dyDescent="0.45">
      <c r="A2943" s="40"/>
      <c r="C2943" s="18"/>
    </row>
    <row r="2944" spans="1:3" x14ac:dyDescent="0.45">
      <c r="A2944" s="40"/>
      <c r="C2944" s="18"/>
    </row>
    <row r="2945" spans="1:3" x14ac:dyDescent="0.45">
      <c r="A2945" s="40"/>
      <c r="C2945" s="18"/>
    </row>
    <row r="2946" spans="1:3" x14ac:dyDescent="0.45">
      <c r="A2946" s="40"/>
      <c r="C2946" s="18"/>
    </row>
    <row r="2947" spans="1:3" x14ac:dyDescent="0.45">
      <c r="A2947" s="40"/>
      <c r="C2947" s="18"/>
    </row>
    <row r="2948" spans="1:3" x14ac:dyDescent="0.45">
      <c r="A2948" s="40"/>
      <c r="C2948" s="18"/>
    </row>
    <row r="2949" spans="1:3" x14ac:dyDescent="0.45">
      <c r="A2949" s="40"/>
      <c r="C2949" s="18"/>
    </row>
    <row r="2950" spans="1:3" x14ac:dyDescent="0.45">
      <c r="A2950" s="40"/>
      <c r="C2950" s="18"/>
    </row>
    <row r="2951" spans="1:3" x14ac:dyDescent="0.45">
      <c r="A2951" s="40"/>
      <c r="C2951" s="18"/>
    </row>
    <row r="2952" spans="1:3" x14ac:dyDescent="0.45">
      <c r="A2952" s="40"/>
      <c r="C2952" s="18"/>
    </row>
    <row r="2953" spans="1:3" x14ac:dyDescent="0.45">
      <c r="A2953" s="40"/>
      <c r="C2953" s="18"/>
    </row>
    <row r="2954" spans="1:3" x14ac:dyDescent="0.45">
      <c r="A2954" s="40"/>
      <c r="C2954" s="18"/>
    </row>
    <row r="2955" spans="1:3" x14ac:dyDescent="0.45">
      <c r="A2955" s="40"/>
      <c r="C2955" s="18"/>
    </row>
    <row r="2956" spans="1:3" x14ac:dyDescent="0.45">
      <c r="A2956" s="40"/>
      <c r="C2956" s="18"/>
    </row>
    <row r="2957" spans="1:3" x14ac:dyDescent="0.45">
      <c r="A2957" s="40"/>
      <c r="C2957" s="18"/>
    </row>
    <row r="2958" spans="1:3" x14ac:dyDescent="0.45">
      <c r="A2958" s="40"/>
      <c r="C2958" s="18"/>
    </row>
    <row r="2959" spans="1:3" x14ac:dyDescent="0.45">
      <c r="A2959" s="40"/>
      <c r="C2959" s="18"/>
    </row>
    <row r="2960" spans="1:3" x14ac:dyDescent="0.45">
      <c r="A2960" s="40"/>
      <c r="C2960" s="18"/>
    </row>
    <row r="2961" spans="1:3" x14ac:dyDescent="0.45">
      <c r="A2961" s="40"/>
      <c r="C2961" s="18"/>
    </row>
    <row r="2962" spans="1:3" x14ac:dyDescent="0.45">
      <c r="A2962" s="40"/>
      <c r="C2962" s="18"/>
    </row>
    <row r="2963" spans="1:3" x14ac:dyDescent="0.45">
      <c r="A2963" s="40"/>
      <c r="C2963" s="18"/>
    </row>
    <row r="2964" spans="1:3" x14ac:dyDescent="0.45">
      <c r="A2964" s="40"/>
      <c r="C2964" s="18"/>
    </row>
    <row r="2965" spans="1:3" x14ac:dyDescent="0.45">
      <c r="A2965" s="40"/>
      <c r="C2965" s="18"/>
    </row>
    <row r="2966" spans="1:3" x14ac:dyDescent="0.45">
      <c r="A2966" s="40"/>
      <c r="C2966" s="18"/>
    </row>
    <row r="2967" spans="1:3" x14ac:dyDescent="0.45">
      <c r="A2967" s="40"/>
      <c r="C2967" s="18"/>
    </row>
    <row r="2968" spans="1:3" x14ac:dyDescent="0.45">
      <c r="A2968" s="40"/>
      <c r="C2968" s="18"/>
    </row>
    <row r="2969" spans="1:3" x14ac:dyDescent="0.45">
      <c r="A2969" s="40"/>
      <c r="C2969" s="18"/>
    </row>
    <row r="2970" spans="1:3" x14ac:dyDescent="0.45">
      <c r="A2970" s="40"/>
      <c r="C2970" s="18"/>
    </row>
    <row r="2971" spans="1:3" x14ac:dyDescent="0.45">
      <c r="A2971" s="40"/>
      <c r="C2971" s="18"/>
    </row>
    <row r="2972" spans="1:3" x14ac:dyDescent="0.45">
      <c r="A2972" s="40"/>
      <c r="C2972" s="18"/>
    </row>
    <row r="2973" spans="1:3" x14ac:dyDescent="0.45">
      <c r="A2973" s="40"/>
      <c r="C2973" s="18"/>
    </row>
    <row r="2974" spans="1:3" x14ac:dyDescent="0.45">
      <c r="A2974" s="40"/>
      <c r="C2974" s="18"/>
    </row>
    <row r="2975" spans="1:3" x14ac:dyDescent="0.45">
      <c r="A2975" s="40"/>
      <c r="C2975" s="18"/>
    </row>
    <row r="2976" spans="1:3" x14ac:dyDescent="0.45">
      <c r="A2976" s="40"/>
      <c r="C2976" s="18"/>
    </row>
    <row r="2977" spans="1:3" x14ac:dyDescent="0.45">
      <c r="A2977" s="40"/>
      <c r="C2977" s="18"/>
    </row>
    <row r="2978" spans="1:3" x14ac:dyDescent="0.45">
      <c r="A2978" s="40"/>
      <c r="C2978" s="18"/>
    </row>
    <row r="2979" spans="1:3" x14ac:dyDescent="0.45">
      <c r="A2979" s="40"/>
      <c r="C2979" s="18"/>
    </row>
    <row r="2980" spans="1:3" x14ac:dyDescent="0.45">
      <c r="A2980" s="40"/>
      <c r="C2980" s="18"/>
    </row>
    <row r="2981" spans="1:3" x14ac:dyDescent="0.45">
      <c r="A2981" s="40"/>
      <c r="C2981" s="18"/>
    </row>
    <row r="2982" spans="1:3" x14ac:dyDescent="0.45">
      <c r="A2982" s="40"/>
      <c r="C2982" s="18"/>
    </row>
    <row r="2983" spans="1:3" x14ac:dyDescent="0.45">
      <c r="A2983" s="40"/>
      <c r="C2983" s="18"/>
    </row>
    <row r="2984" spans="1:3" x14ac:dyDescent="0.45">
      <c r="A2984" s="40"/>
      <c r="C2984" s="18"/>
    </row>
    <row r="2985" spans="1:3" x14ac:dyDescent="0.45">
      <c r="A2985" s="40"/>
      <c r="C2985" s="18"/>
    </row>
    <row r="2986" spans="1:3" x14ac:dyDescent="0.45">
      <c r="A2986" s="40"/>
      <c r="C2986" s="18"/>
    </row>
    <row r="2987" spans="1:3" x14ac:dyDescent="0.45">
      <c r="A2987" s="40"/>
      <c r="C2987" s="18"/>
    </row>
    <row r="2988" spans="1:3" x14ac:dyDescent="0.45">
      <c r="A2988" s="40"/>
      <c r="C2988" s="18"/>
    </row>
    <row r="2989" spans="1:3" x14ac:dyDescent="0.45">
      <c r="A2989" s="40"/>
      <c r="C2989" s="18"/>
    </row>
    <row r="2990" spans="1:3" x14ac:dyDescent="0.45">
      <c r="A2990" s="40"/>
      <c r="C2990" s="18"/>
    </row>
    <row r="2991" spans="1:3" x14ac:dyDescent="0.45">
      <c r="A2991" s="40"/>
      <c r="C2991" s="18"/>
    </row>
    <row r="2992" spans="1:3" x14ac:dyDescent="0.45">
      <c r="A2992" s="40"/>
      <c r="C2992" s="18"/>
    </row>
    <row r="2993" spans="1:3" x14ac:dyDescent="0.45">
      <c r="A2993" s="40"/>
      <c r="C2993" s="18"/>
    </row>
    <row r="2994" spans="1:3" x14ac:dyDescent="0.45">
      <c r="A2994" s="40"/>
      <c r="C2994" s="18"/>
    </row>
    <row r="2995" spans="1:3" x14ac:dyDescent="0.45">
      <c r="A2995" s="40"/>
      <c r="C2995" s="18"/>
    </row>
    <row r="2996" spans="1:3" x14ac:dyDescent="0.45">
      <c r="A2996" s="40"/>
      <c r="C2996" s="18"/>
    </row>
    <row r="2997" spans="1:3" x14ac:dyDescent="0.45">
      <c r="A2997" s="40"/>
      <c r="C2997" s="18"/>
    </row>
    <row r="2998" spans="1:3" x14ac:dyDescent="0.45">
      <c r="A2998" s="40"/>
      <c r="C2998" s="18"/>
    </row>
    <row r="2999" spans="1:3" x14ac:dyDescent="0.45">
      <c r="A2999" s="40"/>
      <c r="C2999" s="18"/>
    </row>
    <row r="3000" spans="1:3" x14ac:dyDescent="0.45">
      <c r="A3000" s="40"/>
      <c r="C3000" s="18"/>
    </row>
    <row r="3001" spans="1:3" x14ac:dyDescent="0.45">
      <c r="A3001" s="40"/>
      <c r="C3001" s="18"/>
    </row>
    <row r="3002" spans="1:3" x14ac:dyDescent="0.45">
      <c r="A3002" s="40"/>
      <c r="C3002" s="18"/>
    </row>
    <row r="3003" spans="1:3" x14ac:dyDescent="0.45">
      <c r="A3003" s="40"/>
      <c r="C3003" s="18"/>
    </row>
    <row r="3004" spans="1:3" x14ac:dyDescent="0.45">
      <c r="A3004" s="40"/>
      <c r="C3004" s="18"/>
    </row>
    <row r="3005" spans="1:3" x14ac:dyDescent="0.45">
      <c r="A3005" s="40"/>
      <c r="C3005" s="18"/>
    </row>
    <row r="3006" spans="1:3" x14ac:dyDescent="0.45">
      <c r="A3006" s="40"/>
      <c r="C3006" s="18"/>
    </row>
    <row r="3007" spans="1:3" x14ac:dyDescent="0.45">
      <c r="A3007" s="40"/>
      <c r="C3007" s="18"/>
    </row>
    <row r="3008" spans="1:3" x14ac:dyDescent="0.45">
      <c r="A3008" s="40"/>
      <c r="C3008" s="18"/>
    </row>
    <row r="3009" spans="1:3" x14ac:dyDescent="0.45">
      <c r="A3009" s="40"/>
      <c r="C3009" s="18"/>
    </row>
    <row r="3010" spans="1:3" x14ac:dyDescent="0.45">
      <c r="A3010" s="40"/>
      <c r="C3010" s="18"/>
    </row>
    <row r="3011" spans="1:3" x14ac:dyDescent="0.45">
      <c r="A3011" s="40"/>
      <c r="C3011" s="18"/>
    </row>
    <row r="3012" spans="1:3" x14ac:dyDescent="0.45">
      <c r="A3012" s="40"/>
      <c r="C3012" s="18"/>
    </row>
    <row r="3013" spans="1:3" x14ac:dyDescent="0.45">
      <c r="A3013" s="40"/>
      <c r="C3013" s="18"/>
    </row>
    <row r="3014" spans="1:3" x14ac:dyDescent="0.45">
      <c r="A3014" s="40"/>
      <c r="C3014" s="18"/>
    </row>
    <row r="3015" spans="1:3" x14ac:dyDescent="0.45">
      <c r="A3015" s="40"/>
      <c r="C3015" s="18"/>
    </row>
    <row r="3016" spans="1:3" x14ac:dyDescent="0.45">
      <c r="A3016" s="40"/>
      <c r="C3016" s="18"/>
    </row>
    <row r="3017" spans="1:3" x14ac:dyDescent="0.45">
      <c r="A3017" s="40"/>
      <c r="C3017" s="18"/>
    </row>
    <row r="3018" spans="1:3" x14ac:dyDescent="0.45">
      <c r="A3018" s="40"/>
      <c r="C3018" s="18"/>
    </row>
    <row r="3019" spans="1:3" x14ac:dyDescent="0.45">
      <c r="A3019" s="40"/>
      <c r="C3019" s="18"/>
    </row>
    <row r="3020" spans="1:3" x14ac:dyDescent="0.45">
      <c r="A3020" s="40"/>
      <c r="C3020" s="18"/>
    </row>
    <row r="3021" spans="1:3" x14ac:dyDescent="0.45">
      <c r="A3021" s="40"/>
      <c r="C3021" s="18"/>
    </row>
    <row r="3022" spans="1:3" x14ac:dyDescent="0.45">
      <c r="A3022" s="40"/>
      <c r="C3022" s="18"/>
    </row>
    <row r="3023" spans="1:3" x14ac:dyDescent="0.45">
      <c r="A3023" s="40"/>
      <c r="C3023" s="18"/>
    </row>
    <row r="3024" spans="1:3" x14ac:dyDescent="0.45">
      <c r="A3024" s="40"/>
      <c r="C3024" s="18"/>
    </row>
    <row r="3025" spans="1:3" x14ac:dyDescent="0.45">
      <c r="A3025" s="40"/>
      <c r="C3025" s="18"/>
    </row>
    <row r="3026" spans="1:3" x14ac:dyDescent="0.45">
      <c r="A3026" s="40"/>
      <c r="C3026" s="18"/>
    </row>
    <row r="3027" spans="1:3" x14ac:dyDescent="0.45">
      <c r="A3027" s="40"/>
      <c r="C3027" s="18"/>
    </row>
    <row r="3028" spans="1:3" x14ac:dyDescent="0.45">
      <c r="A3028" s="40"/>
      <c r="C3028" s="18"/>
    </row>
    <row r="3029" spans="1:3" x14ac:dyDescent="0.45">
      <c r="A3029" s="40"/>
      <c r="C3029" s="18"/>
    </row>
    <row r="3030" spans="1:3" x14ac:dyDescent="0.45">
      <c r="A3030" s="40"/>
      <c r="C3030" s="18"/>
    </row>
    <row r="3031" spans="1:3" x14ac:dyDescent="0.45">
      <c r="A3031" s="40"/>
      <c r="C3031" s="18"/>
    </row>
    <row r="3032" spans="1:3" x14ac:dyDescent="0.45">
      <c r="A3032" s="40"/>
      <c r="C3032" s="18"/>
    </row>
    <row r="3033" spans="1:3" x14ac:dyDescent="0.45">
      <c r="A3033" s="40"/>
      <c r="C3033" s="18"/>
    </row>
    <row r="3034" spans="1:3" x14ac:dyDescent="0.45">
      <c r="A3034" s="40"/>
      <c r="C3034" s="18"/>
    </row>
    <row r="3035" spans="1:3" x14ac:dyDescent="0.45">
      <c r="A3035" s="40"/>
      <c r="C3035" s="18"/>
    </row>
    <row r="3036" spans="1:3" x14ac:dyDescent="0.45">
      <c r="A3036" s="40"/>
      <c r="C3036" s="18"/>
    </row>
    <row r="3037" spans="1:3" x14ac:dyDescent="0.45">
      <c r="A3037" s="40"/>
      <c r="C3037" s="18"/>
    </row>
    <row r="3038" spans="1:3" x14ac:dyDescent="0.45">
      <c r="A3038" s="40"/>
      <c r="C3038" s="18"/>
    </row>
    <row r="3039" spans="1:3" x14ac:dyDescent="0.45">
      <c r="A3039" s="40"/>
      <c r="C3039" s="18"/>
    </row>
    <row r="3040" spans="1:3" x14ac:dyDescent="0.45">
      <c r="A3040" s="40"/>
      <c r="C3040" s="18"/>
    </row>
    <row r="3041" spans="1:3" x14ac:dyDescent="0.45">
      <c r="A3041" s="40"/>
      <c r="C3041" s="18"/>
    </row>
    <row r="3042" spans="1:3" x14ac:dyDescent="0.45">
      <c r="A3042" s="40"/>
      <c r="C3042" s="18"/>
    </row>
    <row r="3043" spans="1:3" x14ac:dyDescent="0.45">
      <c r="A3043" s="40"/>
      <c r="C3043" s="18"/>
    </row>
    <row r="3044" spans="1:3" x14ac:dyDescent="0.45">
      <c r="A3044" s="40"/>
      <c r="C3044" s="18"/>
    </row>
    <row r="3045" spans="1:3" x14ac:dyDescent="0.45">
      <c r="A3045" s="40"/>
      <c r="C3045" s="18"/>
    </row>
    <row r="3046" spans="1:3" x14ac:dyDescent="0.45">
      <c r="A3046" s="40"/>
      <c r="C3046" s="18"/>
    </row>
    <row r="3047" spans="1:3" x14ac:dyDescent="0.45">
      <c r="A3047" s="40"/>
      <c r="C3047" s="18"/>
    </row>
    <row r="3048" spans="1:3" x14ac:dyDescent="0.45">
      <c r="A3048" s="40"/>
      <c r="C3048" s="18"/>
    </row>
    <row r="3049" spans="1:3" x14ac:dyDescent="0.45">
      <c r="A3049" s="40"/>
      <c r="C3049" s="18"/>
    </row>
    <row r="3050" spans="1:3" x14ac:dyDescent="0.45">
      <c r="A3050" s="40"/>
      <c r="C3050" s="18"/>
    </row>
    <row r="3051" spans="1:3" x14ac:dyDescent="0.45">
      <c r="A3051" s="40"/>
      <c r="C3051" s="18"/>
    </row>
    <row r="3052" spans="1:3" x14ac:dyDescent="0.45">
      <c r="A3052" s="40"/>
      <c r="C3052" s="18"/>
    </row>
    <row r="3053" spans="1:3" x14ac:dyDescent="0.45">
      <c r="A3053" s="40"/>
      <c r="C3053" s="18"/>
    </row>
    <row r="3054" spans="1:3" x14ac:dyDescent="0.45">
      <c r="A3054" s="40"/>
      <c r="C3054" s="18"/>
    </row>
    <row r="3055" spans="1:3" x14ac:dyDescent="0.45">
      <c r="A3055" s="40"/>
      <c r="C3055" s="18"/>
    </row>
    <row r="3056" spans="1:3" x14ac:dyDescent="0.45">
      <c r="A3056" s="40"/>
      <c r="C3056" s="18"/>
    </row>
    <row r="3057" spans="1:3" x14ac:dyDescent="0.45">
      <c r="A3057" s="40"/>
      <c r="C3057" s="18"/>
    </row>
    <row r="3058" spans="1:3" x14ac:dyDescent="0.45">
      <c r="A3058" s="40"/>
      <c r="C3058" s="18"/>
    </row>
    <row r="3059" spans="1:3" x14ac:dyDescent="0.45">
      <c r="A3059" s="40"/>
      <c r="C3059" s="18"/>
    </row>
    <row r="3060" spans="1:3" x14ac:dyDescent="0.45">
      <c r="A3060" s="40"/>
      <c r="C3060" s="18"/>
    </row>
    <row r="3061" spans="1:3" x14ac:dyDescent="0.45">
      <c r="A3061" s="40"/>
      <c r="C3061" s="18"/>
    </row>
    <row r="3062" spans="1:3" x14ac:dyDescent="0.45">
      <c r="A3062" s="40"/>
      <c r="C3062" s="18"/>
    </row>
    <row r="3063" spans="1:3" x14ac:dyDescent="0.45">
      <c r="A3063" s="40"/>
      <c r="C3063" s="18"/>
    </row>
    <row r="3064" spans="1:3" x14ac:dyDescent="0.45">
      <c r="A3064" s="40"/>
      <c r="C3064" s="18"/>
    </row>
    <row r="3065" spans="1:3" x14ac:dyDescent="0.45">
      <c r="A3065" s="40"/>
      <c r="C3065" s="18"/>
    </row>
    <row r="3066" spans="1:3" x14ac:dyDescent="0.45">
      <c r="A3066" s="40"/>
      <c r="C3066" s="18"/>
    </row>
    <row r="3067" spans="1:3" x14ac:dyDescent="0.45">
      <c r="A3067" s="40"/>
      <c r="C3067" s="18"/>
    </row>
    <row r="3068" spans="1:3" x14ac:dyDescent="0.45">
      <c r="A3068" s="40"/>
      <c r="C3068" s="18"/>
    </row>
    <row r="3069" spans="1:3" x14ac:dyDescent="0.45">
      <c r="A3069" s="40"/>
      <c r="C3069" s="18"/>
    </row>
    <row r="3070" spans="1:3" x14ac:dyDescent="0.45">
      <c r="A3070" s="40"/>
      <c r="C3070" s="18"/>
    </row>
    <row r="3071" spans="1:3" x14ac:dyDescent="0.45">
      <c r="A3071" s="40"/>
      <c r="C3071" s="18"/>
    </row>
    <row r="3072" spans="1:3" x14ac:dyDescent="0.45">
      <c r="A3072" s="40"/>
      <c r="C3072" s="18"/>
    </row>
    <row r="3073" spans="1:3" x14ac:dyDescent="0.45">
      <c r="A3073" s="40"/>
      <c r="C3073" s="18"/>
    </row>
    <row r="3074" spans="1:3" x14ac:dyDescent="0.45">
      <c r="A3074" s="40"/>
      <c r="C3074" s="18"/>
    </row>
    <row r="3075" spans="1:3" x14ac:dyDescent="0.45">
      <c r="A3075" s="40"/>
      <c r="C3075" s="18"/>
    </row>
    <row r="3076" spans="1:3" x14ac:dyDescent="0.45">
      <c r="A3076" s="40"/>
      <c r="C3076" s="18"/>
    </row>
    <row r="3077" spans="1:3" x14ac:dyDescent="0.45">
      <c r="A3077" s="40"/>
      <c r="C3077" s="18"/>
    </row>
    <row r="3078" spans="1:3" x14ac:dyDescent="0.45">
      <c r="A3078" s="40"/>
      <c r="C3078" s="18"/>
    </row>
    <row r="3079" spans="1:3" x14ac:dyDescent="0.45">
      <c r="A3079" s="40"/>
      <c r="C3079" s="18"/>
    </row>
    <row r="3080" spans="1:3" x14ac:dyDescent="0.45">
      <c r="A3080" s="40"/>
      <c r="C3080" s="18"/>
    </row>
    <row r="3081" spans="1:3" x14ac:dyDescent="0.45">
      <c r="A3081" s="40"/>
      <c r="C3081" s="18"/>
    </row>
    <row r="3082" spans="1:3" x14ac:dyDescent="0.45">
      <c r="A3082" s="40"/>
      <c r="C3082" s="18"/>
    </row>
    <row r="3083" spans="1:3" x14ac:dyDescent="0.45">
      <c r="A3083" s="40"/>
      <c r="C3083" s="18"/>
    </row>
    <row r="3084" spans="1:3" x14ac:dyDescent="0.45">
      <c r="A3084" s="40"/>
      <c r="C3084" s="18"/>
    </row>
    <row r="3085" spans="1:3" x14ac:dyDescent="0.45">
      <c r="A3085" s="40"/>
      <c r="C3085" s="18"/>
    </row>
    <row r="3086" spans="1:3" x14ac:dyDescent="0.45">
      <c r="A3086" s="40"/>
      <c r="C3086" s="18"/>
    </row>
    <row r="3087" spans="1:3" x14ac:dyDescent="0.45">
      <c r="A3087" s="40"/>
      <c r="C3087" s="18"/>
    </row>
    <row r="3088" spans="1:3" x14ac:dyDescent="0.45">
      <c r="A3088" s="40"/>
      <c r="C3088" s="18"/>
    </row>
    <row r="3089" spans="1:3" x14ac:dyDescent="0.45">
      <c r="A3089" s="40"/>
      <c r="C3089" s="18"/>
    </row>
    <row r="3090" spans="1:3" x14ac:dyDescent="0.45">
      <c r="A3090" s="40"/>
      <c r="C3090" s="18"/>
    </row>
    <row r="3091" spans="1:3" x14ac:dyDescent="0.45">
      <c r="A3091" s="40"/>
      <c r="C3091" s="18"/>
    </row>
    <row r="3092" spans="1:3" x14ac:dyDescent="0.45">
      <c r="A3092" s="40"/>
      <c r="C3092" s="18"/>
    </row>
    <row r="3093" spans="1:3" x14ac:dyDescent="0.45">
      <c r="A3093" s="40"/>
      <c r="C3093" s="18"/>
    </row>
    <row r="3094" spans="1:3" x14ac:dyDescent="0.45">
      <c r="A3094" s="40"/>
      <c r="C3094" s="18"/>
    </row>
    <row r="3095" spans="1:3" x14ac:dyDescent="0.45">
      <c r="A3095" s="40"/>
      <c r="C3095" s="18"/>
    </row>
    <row r="3096" spans="1:3" x14ac:dyDescent="0.45">
      <c r="A3096" s="40"/>
      <c r="C3096" s="18"/>
    </row>
    <row r="3097" spans="1:3" x14ac:dyDescent="0.45">
      <c r="A3097" s="40"/>
      <c r="C3097" s="18"/>
    </row>
    <row r="3098" spans="1:3" x14ac:dyDescent="0.45">
      <c r="A3098" s="40"/>
      <c r="C3098" s="18"/>
    </row>
    <row r="3099" spans="1:3" x14ac:dyDescent="0.45">
      <c r="A3099" s="40"/>
      <c r="C3099" s="18"/>
    </row>
    <row r="3100" spans="1:3" x14ac:dyDescent="0.45">
      <c r="A3100" s="40"/>
      <c r="C3100" s="18"/>
    </row>
    <row r="3101" spans="1:3" x14ac:dyDescent="0.45">
      <c r="A3101" s="40"/>
      <c r="C3101" s="18"/>
    </row>
    <row r="3102" spans="1:3" x14ac:dyDescent="0.45">
      <c r="A3102" s="40"/>
      <c r="C3102" s="18"/>
    </row>
    <row r="3103" spans="1:3" x14ac:dyDescent="0.45">
      <c r="A3103" s="40"/>
      <c r="C3103" s="18"/>
    </row>
    <row r="3104" spans="1:3" x14ac:dyDescent="0.45">
      <c r="A3104" s="40"/>
      <c r="C3104" s="18"/>
    </row>
    <row r="3105" spans="1:3" x14ac:dyDescent="0.45">
      <c r="A3105" s="40"/>
      <c r="C3105" s="18"/>
    </row>
    <row r="3106" spans="1:3" x14ac:dyDescent="0.45">
      <c r="A3106" s="40"/>
      <c r="C3106" s="18"/>
    </row>
    <row r="3107" spans="1:3" x14ac:dyDescent="0.45">
      <c r="A3107" s="40"/>
      <c r="C3107" s="18"/>
    </row>
    <row r="3108" spans="1:3" x14ac:dyDescent="0.45">
      <c r="A3108" s="40"/>
      <c r="C3108" s="18"/>
    </row>
    <row r="3109" spans="1:3" x14ac:dyDescent="0.45">
      <c r="A3109" s="40"/>
      <c r="C3109" s="18"/>
    </row>
    <row r="3110" spans="1:3" x14ac:dyDescent="0.45">
      <c r="A3110" s="40"/>
      <c r="C3110" s="18"/>
    </row>
    <row r="3111" spans="1:3" x14ac:dyDescent="0.45">
      <c r="A3111" s="40"/>
      <c r="C3111" s="18"/>
    </row>
    <row r="3112" spans="1:3" x14ac:dyDescent="0.45">
      <c r="A3112" s="40"/>
      <c r="C3112" s="18"/>
    </row>
    <row r="3113" spans="1:3" x14ac:dyDescent="0.45">
      <c r="A3113" s="40"/>
      <c r="C3113" s="18"/>
    </row>
    <row r="3114" spans="1:3" x14ac:dyDescent="0.45">
      <c r="A3114" s="40"/>
      <c r="C3114" s="18"/>
    </row>
    <row r="3115" spans="1:3" x14ac:dyDescent="0.45">
      <c r="A3115" s="40"/>
      <c r="C3115" s="18"/>
    </row>
    <row r="3116" spans="1:3" x14ac:dyDescent="0.45">
      <c r="A3116" s="40"/>
      <c r="C3116" s="18"/>
    </row>
    <row r="3117" spans="1:3" x14ac:dyDescent="0.45">
      <c r="A3117" s="40"/>
      <c r="C3117" s="18"/>
    </row>
    <row r="3118" spans="1:3" x14ac:dyDescent="0.45">
      <c r="A3118" s="40"/>
      <c r="C3118" s="18"/>
    </row>
    <row r="3119" spans="1:3" x14ac:dyDescent="0.45">
      <c r="A3119" s="40"/>
      <c r="C3119" s="18"/>
    </row>
    <row r="3120" spans="1:3" x14ac:dyDescent="0.45">
      <c r="A3120" s="40"/>
      <c r="C3120" s="18"/>
    </row>
    <row r="3121" spans="1:3" x14ac:dyDescent="0.45">
      <c r="A3121" s="40"/>
      <c r="C3121" s="18"/>
    </row>
    <row r="3122" spans="1:3" x14ac:dyDescent="0.45">
      <c r="A3122" s="40"/>
      <c r="C3122" s="18"/>
    </row>
    <row r="3123" spans="1:3" x14ac:dyDescent="0.45">
      <c r="A3123" s="40"/>
      <c r="C3123" s="18"/>
    </row>
    <row r="3124" spans="1:3" x14ac:dyDescent="0.45">
      <c r="A3124" s="40"/>
      <c r="C3124" s="18"/>
    </row>
    <row r="3125" spans="1:3" x14ac:dyDescent="0.45">
      <c r="A3125" s="40"/>
      <c r="C3125" s="18"/>
    </row>
    <row r="3126" spans="1:3" x14ac:dyDescent="0.45">
      <c r="A3126" s="40"/>
      <c r="C3126" s="18"/>
    </row>
    <row r="3127" spans="1:3" x14ac:dyDescent="0.45">
      <c r="A3127" s="40"/>
      <c r="C3127" s="18"/>
    </row>
    <row r="3128" spans="1:3" x14ac:dyDescent="0.45">
      <c r="A3128" s="40"/>
      <c r="C3128" s="18"/>
    </row>
    <row r="3129" spans="1:3" x14ac:dyDescent="0.45">
      <c r="A3129" s="40"/>
      <c r="C3129" s="18"/>
    </row>
    <row r="3130" spans="1:3" x14ac:dyDescent="0.45">
      <c r="A3130" s="40"/>
      <c r="C3130" s="18"/>
    </row>
    <row r="3131" spans="1:3" x14ac:dyDescent="0.45">
      <c r="A3131" s="40"/>
      <c r="C3131" s="18"/>
    </row>
    <row r="3132" spans="1:3" x14ac:dyDescent="0.45">
      <c r="A3132" s="40"/>
      <c r="C3132" s="18"/>
    </row>
    <row r="3133" spans="1:3" x14ac:dyDescent="0.45">
      <c r="A3133" s="40"/>
      <c r="C3133" s="18"/>
    </row>
    <row r="3134" spans="1:3" x14ac:dyDescent="0.45">
      <c r="A3134" s="40"/>
      <c r="C3134" s="18"/>
    </row>
    <row r="3135" spans="1:3" x14ac:dyDescent="0.45">
      <c r="A3135" s="40"/>
      <c r="C3135" s="18"/>
    </row>
    <row r="3136" spans="1:3" x14ac:dyDescent="0.45">
      <c r="A3136" s="40"/>
      <c r="C3136" s="18"/>
    </row>
    <row r="3137" spans="1:3" x14ac:dyDescent="0.45">
      <c r="A3137" s="40"/>
      <c r="C3137" s="18"/>
    </row>
    <row r="3138" spans="1:3" x14ac:dyDescent="0.45">
      <c r="A3138" s="40"/>
      <c r="C3138" s="18"/>
    </row>
    <row r="3139" spans="1:3" x14ac:dyDescent="0.45">
      <c r="A3139" s="40"/>
      <c r="C3139" s="18"/>
    </row>
    <row r="3140" spans="1:3" x14ac:dyDescent="0.45">
      <c r="A3140" s="40"/>
      <c r="C3140" s="18"/>
    </row>
    <row r="3141" spans="1:3" x14ac:dyDescent="0.45">
      <c r="A3141" s="40"/>
      <c r="C3141" s="18"/>
    </row>
    <row r="3142" spans="1:3" x14ac:dyDescent="0.45">
      <c r="A3142" s="40"/>
      <c r="C3142" s="18"/>
    </row>
    <row r="3143" spans="1:3" x14ac:dyDescent="0.45">
      <c r="A3143" s="40"/>
      <c r="C3143" s="18"/>
    </row>
    <row r="3144" spans="1:3" x14ac:dyDescent="0.45">
      <c r="A3144" s="40"/>
      <c r="C3144" s="18"/>
    </row>
    <row r="3145" spans="1:3" x14ac:dyDescent="0.45">
      <c r="A3145" s="40"/>
      <c r="C3145" s="18"/>
    </row>
    <row r="3146" spans="1:3" x14ac:dyDescent="0.45">
      <c r="A3146" s="40"/>
      <c r="C3146" s="18"/>
    </row>
    <row r="3147" spans="1:3" x14ac:dyDescent="0.45">
      <c r="A3147" s="40"/>
      <c r="C3147" s="18"/>
    </row>
    <row r="3148" spans="1:3" x14ac:dyDescent="0.45">
      <c r="A3148" s="40"/>
      <c r="C3148" s="18"/>
    </row>
    <row r="3149" spans="1:3" x14ac:dyDescent="0.45">
      <c r="A3149" s="40"/>
      <c r="C3149" s="18"/>
    </row>
    <row r="3150" spans="1:3" x14ac:dyDescent="0.45">
      <c r="A3150" s="40"/>
      <c r="C3150" s="18"/>
    </row>
    <row r="3151" spans="1:3" x14ac:dyDescent="0.45">
      <c r="A3151" s="40"/>
      <c r="C3151" s="18"/>
    </row>
    <row r="3152" spans="1:3" x14ac:dyDescent="0.45">
      <c r="A3152" s="40"/>
      <c r="C3152" s="18"/>
    </row>
    <row r="3153" spans="1:3" x14ac:dyDescent="0.45">
      <c r="A3153" s="40"/>
      <c r="C3153" s="18"/>
    </row>
    <row r="3154" spans="1:3" x14ac:dyDescent="0.45">
      <c r="A3154" s="40"/>
      <c r="C3154" s="18"/>
    </row>
    <row r="3155" spans="1:3" x14ac:dyDescent="0.45">
      <c r="A3155" s="40"/>
      <c r="C3155" s="18"/>
    </row>
    <row r="3156" spans="1:3" x14ac:dyDescent="0.45">
      <c r="A3156" s="40"/>
      <c r="C3156" s="18"/>
    </row>
    <row r="3157" spans="1:3" x14ac:dyDescent="0.45">
      <c r="A3157" s="40"/>
      <c r="C3157" s="18"/>
    </row>
    <row r="3158" spans="1:3" x14ac:dyDescent="0.45">
      <c r="A3158" s="40"/>
      <c r="C3158" s="18"/>
    </row>
    <row r="3159" spans="1:3" x14ac:dyDescent="0.45">
      <c r="A3159" s="40"/>
      <c r="C3159" s="18"/>
    </row>
    <row r="3160" spans="1:3" x14ac:dyDescent="0.45">
      <c r="A3160" s="40"/>
      <c r="C3160" s="18"/>
    </row>
    <row r="3161" spans="1:3" x14ac:dyDescent="0.45">
      <c r="A3161" s="40"/>
      <c r="C3161" s="18"/>
    </row>
    <row r="3162" spans="1:3" x14ac:dyDescent="0.45">
      <c r="A3162" s="40"/>
      <c r="C3162" s="18"/>
    </row>
    <row r="3163" spans="1:3" x14ac:dyDescent="0.45">
      <c r="A3163" s="40"/>
      <c r="C3163" s="18"/>
    </row>
    <row r="3164" spans="1:3" x14ac:dyDescent="0.45">
      <c r="A3164" s="40"/>
      <c r="C3164" s="18"/>
    </row>
    <row r="3165" spans="1:3" x14ac:dyDescent="0.45">
      <c r="A3165" s="40"/>
      <c r="C3165" s="18"/>
    </row>
    <row r="3166" spans="1:3" x14ac:dyDescent="0.45">
      <c r="A3166" s="40"/>
      <c r="C3166" s="18"/>
    </row>
    <row r="3167" spans="1:3" x14ac:dyDescent="0.45">
      <c r="A3167" s="40"/>
      <c r="C3167" s="18"/>
    </row>
    <row r="3168" spans="1:3" x14ac:dyDescent="0.45">
      <c r="A3168" s="40"/>
      <c r="C3168" s="18"/>
    </row>
    <row r="3169" spans="1:3" x14ac:dyDescent="0.45">
      <c r="A3169" s="40"/>
      <c r="C3169" s="18"/>
    </row>
    <row r="3170" spans="1:3" x14ac:dyDescent="0.45">
      <c r="A3170" s="40"/>
      <c r="C3170" s="18"/>
    </row>
    <row r="3171" spans="1:3" x14ac:dyDescent="0.45">
      <c r="A3171" s="40"/>
      <c r="C3171" s="18"/>
    </row>
    <row r="3172" spans="1:3" x14ac:dyDescent="0.45">
      <c r="A3172" s="40"/>
      <c r="C3172" s="18"/>
    </row>
    <row r="3173" spans="1:3" x14ac:dyDescent="0.45">
      <c r="A3173" s="40"/>
      <c r="C3173" s="18"/>
    </row>
    <row r="3174" spans="1:3" x14ac:dyDescent="0.45">
      <c r="A3174" s="40"/>
      <c r="C3174" s="18"/>
    </row>
    <row r="3175" spans="1:3" x14ac:dyDescent="0.45">
      <c r="A3175" s="40"/>
      <c r="C3175" s="18"/>
    </row>
    <row r="3176" spans="1:3" x14ac:dyDescent="0.45">
      <c r="A3176" s="40"/>
      <c r="C3176" s="18"/>
    </row>
    <row r="3177" spans="1:3" x14ac:dyDescent="0.45">
      <c r="A3177" s="40"/>
      <c r="C3177" s="18"/>
    </row>
    <row r="3178" spans="1:3" x14ac:dyDescent="0.45">
      <c r="A3178" s="40"/>
      <c r="C3178" s="18"/>
    </row>
    <row r="3179" spans="1:3" x14ac:dyDescent="0.45">
      <c r="A3179" s="40"/>
      <c r="C3179" s="18"/>
    </row>
    <row r="3180" spans="1:3" x14ac:dyDescent="0.45">
      <c r="A3180" s="40"/>
      <c r="C3180" s="18"/>
    </row>
    <row r="3181" spans="1:3" x14ac:dyDescent="0.45">
      <c r="A3181" s="40"/>
      <c r="C3181" s="18"/>
    </row>
    <row r="3182" spans="1:3" x14ac:dyDescent="0.45">
      <c r="A3182" s="40"/>
      <c r="C3182" s="18"/>
    </row>
    <row r="3183" spans="1:3" x14ac:dyDescent="0.45">
      <c r="A3183" s="40"/>
      <c r="C3183" s="18"/>
    </row>
    <row r="3184" spans="1:3" x14ac:dyDescent="0.45">
      <c r="A3184" s="40"/>
      <c r="C3184" s="18"/>
    </row>
    <row r="3185" spans="1:3" x14ac:dyDescent="0.45">
      <c r="A3185" s="40"/>
      <c r="C3185" s="18"/>
    </row>
    <row r="3186" spans="1:3" x14ac:dyDescent="0.45">
      <c r="A3186" s="40"/>
      <c r="C3186" s="18"/>
    </row>
    <row r="3187" spans="1:3" x14ac:dyDescent="0.45">
      <c r="A3187" s="40"/>
      <c r="C3187" s="18"/>
    </row>
    <row r="3188" spans="1:3" x14ac:dyDescent="0.45">
      <c r="A3188" s="40"/>
      <c r="C3188" s="18"/>
    </row>
    <row r="3189" spans="1:3" x14ac:dyDescent="0.45">
      <c r="A3189" s="40"/>
      <c r="C3189" s="18"/>
    </row>
    <row r="3190" spans="1:3" x14ac:dyDescent="0.45">
      <c r="A3190" s="40"/>
      <c r="C3190" s="18"/>
    </row>
    <row r="3191" spans="1:3" x14ac:dyDescent="0.45">
      <c r="A3191" s="40"/>
      <c r="C3191" s="18"/>
    </row>
    <row r="3192" spans="1:3" x14ac:dyDescent="0.45">
      <c r="A3192" s="40"/>
      <c r="C3192" s="18"/>
    </row>
    <row r="3193" spans="1:3" x14ac:dyDescent="0.45">
      <c r="A3193" s="40"/>
      <c r="C3193" s="18"/>
    </row>
    <row r="3194" spans="1:3" x14ac:dyDescent="0.45">
      <c r="A3194" s="40"/>
      <c r="C3194" s="18"/>
    </row>
    <row r="3195" spans="1:3" x14ac:dyDescent="0.45">
      <c r="A3195" s="40"/>
      <c r="C3195" s="18"/>
    </row>
    <row r="3196" spans="1:3" x14ac:dyDescent="0.45">
      <c r="A3196" s="40"/>
      <c r="C3196" s="18"/>
    </row>
    <row r="3197" spans="1:3" x14ac:dyDescent="0.45">
      <c r="A3197" s="40"/>
      <c r="C3197" s="18"/>
    </row>
    <row r="3198" spans="1:3" x14ac:dyDescent="0.45">
      <c r="A3198" s="40"/>
      <c r="C3198" s="18"/>
    </row>
    <row r="3199" spans="1:3" x14ac:dyDescent="0.45">
      <c r="A3199" s="40"/>
      <c r="C3199" s="18"/>
    </row>
    <row r="3200" spans="1:3" x14ac:dyDescent="0.45">
      <c r="A3200" s="40"/>
      <c r="C3200" s="18"/>
    </row>
    <row r="3201" spans="1:3" x14ac:dyDescent="0.45">
      <c r="A3201" s="40"/>
      <c r="C3201" s="18"/>
    </row>
    <row r="3202" spans="1:3" x14ac:dyDescent="0.45">
      <c r="A3202" s="40"/>
      <c r="C3202" s="18"/>
    </row>
    <row r="3203" spans="1:3" x14ac:dyDescent="0.45">
      <c r="A3203" s="40"/>
      <c r="C3203" s="18"/>
    </row>
    <row r="3204" spans="1:3" x14ac:dyDescent="0.45">
      <c r="A3204" s="40"/>
      <c r="C3204" s="18"/>
    </row>
    <row r="3205" spans="1:3" x14ac:dyDescent="0.45">
      <c r="A3205" s="40"/>
      <c r="C3205" s="18"/>
    </row>
    <row r="3206" spans="1:3" x14ac:dyDescent="0.45">
      <c r="A3206" s="40"/>
      <c r="C3206" s="18"/>
    </row>
    <row r="3207" spans="1:3" x14ac:dyDescent="0.45">
      <c r="A3207" s="40"/>
      <c r="C3207" s="18"/>
    </row>
    <row r="3208" spans="1:3" x14ac:dyDescent="0.45">
      <c r="A3208" s="40"/>
      <c r="C3208" s="18"/>
    </row>
    <row r="3209" spans="1:3" x14ac:dyDescent="0.45">
      <c r="A3209" s="40"/>
      <c r="C3209" s="18"/>
    </row>
    <row r="3210" spans="1:3" x14ac:dyDescent="0.45">
      <c r="A3210" s="40"/>
      <c r="C3210" s="18"/>
    </row>
    <row r="3211" spans="1:3" x14ac:dyDescent="0.45">
      <c r="A3211" s="40"/>
      <c r="C3211" s="18"/>
    </row>
    <row r="3212" spans="1:3" x14ac:dyDescent="0.45">
      <c r="A3212" s="40"/>
      <c r="C3212" s="18"/>
    </row>
    <row r="3213" spans="1:3" x14ac:dyDescent="0.45">
      <c r="A3213" s="40"/>
      <c r="C3213" s="18"/>
    </row>
    <row r="3214" spans="1:3" x14ac:dyDescent="0.45">
      <c r="A3214" s="40"/>
      <c r="C3214" s="18"/>
    </row>
    <row r="3215" spans="1:3" x14ac:dyDescent="0.45">
      <c r="A3215" s="40"/>
      <c r="C3215" s="18"/>
    </row>
    <row r="3216" spans="1:3" x14ac:dyDescent="0.45">
      <c r="A3216" s="40"/>
      <c r="C3216" s="18"/>
    </row>
    <row r="3217" spans="1:3" x14ac:dyDescent="0.45">
      <c r="A3217" s="40"/>
      <c r="C3217" s="18"/>
    </row>
    <row r="3218" spans="1:3" x14ac:dyDescent="0.45">
      <c r="A3218" s="40"/>
      <c r="C3218" s="18"/>
    </row>
    <row r="3219" spans="1:3" x14ac:dyDescent="0.45">
      <c r="A3219" s="40"/>
      <c r="C3219" s="18"/>
    </row>
    <row r="3220" spans="1:3" x14ac:dyDescent="0.45">
      <c r="A3220" s="40"/>
      <c r="C3220" s="18"/>
    </row>
    <row r="3221" spans="1:3" x14ac:dyDescent="0.45">
      <c r="A3221" s="40"/>
      <c r="C3221" s="18"/>
    </row>
    <row r="3222" spans="1:3" x14ac:dyDescent="0.45">
      <c r="A3222" s="40"/>
      <c r="C3222" s="18"/>
    </row>
    <row r="3223" spans="1:3" x14ac:dyDescent="0.45">
      <c r="A3223" s="40"/>
      <c r="C3223" s="18"/>
    </row>
    <row r="3224" spans="1:3" x14ac:dyDescent="0.45">
      <c r="A3224" s="40"/>
      <c r="C3224" s="18"/>
    </row>
    <row r="3225" spans="1:3" x14ac:dyDescent="0.45">
      <c r="A3225" s="40"/>
      <c r="C3225" s="18"/>
    </row>
    <row r="3226" spans="1:3" x14ac:dyDescent="0.45">
      <c r="A3226" s="40"/>
      <c r="C3226" s="18"/>
    </row>
    <row r="3227" spans="1:3" x14ac:dyDescent="0.45">
      <c r="A3227" s="40"/>
      <c r="C3227" s="18"/>
    </row>
    <row r="3228" spans="1:3" x14ac:dyDescent="0.45">
      <c r="A3228" s="40"/>
      <c r="C3228" s="18"/>
    </row>
    <row r="3229" spans="1:3" x14ac:dyDescent="0.45">
      <c r="A3229" s="40"/>
      <c r="C3229" s="18"/>
    </row>
    <row r="3230" spans="1:3" x14ac:dyDescent="0.45">
      <c r="A3230" s="40"/>
      <c r="C3230" s="18"/>
    </row>
    <row r="3231" spans="1:3" x14ac:dyDescent="0.45">
      <c r="A3231" s="40"/>
      <c r="C3231" s="18"/>
    </row>
    <row r="3232" spans="1:3" x14ac:dyDescent="0.45">
      <c r="A3232" s="40"/>
      <c r="C3232" s="18"/>
    </row>
    <row r="3233" spans="1:3" x14ac:dyDescent="0.45">
      <c r="A3233" s="40"/>
      <c r="C3233" s="18"/>
    </row>
    <row r="3234" spans="1:3" x14ac:dyDescent="0.45">
      <c r="A3234" s="40"/>
      <c r="C3234" s="18"/>
    </row>
    <row r="3235" spans="1:3" x14ac:dyDescent="0.45">
      <c r="A3235" s="40"/>
      <c r="C3235" s="18"/>
    </row>
    <row r="3236" spans="1:3" x14ac:dyDescent="0.45">
      <c r="A3236" s="40"/>
      <c r="C3236" s="18"/>
    </row>
    <row r="3237" spans="1:3" x14ac:dyDescent="0.45">
      <c r="A3237" s="40"/>
      <c r="C3237" s="18"/>
    </row>
    <row r="3238" spans="1:3" x14ac:dyDescent="0.45">
      <c r="A3238" s="40"/>
      <c r="C3238" s="18"/>
    </row>
    <row r="3239" spans="1:3" x14ac:dyDescent="0.45">
      <c r="A3239" s="40"/>
      <c r="C3239" s="18"/>
    </row>
    <row r="3240" spans="1:3" x14ac:dyDescent="0.45">
      <c r="A3240" s="40"/>
      <c r="C3240" s="18"/>
    </row>
    <row r="3241" spans="1:3" x14ac:dyDescent="0.45">
      <c r="A3241" s="40"/>
      <c r="C3241" s="18"/>
    </row>
    <row r="3242" spans="1:3" x14ac:dyDescent="0.45">
      <c r="A3242" s="40"/>
      <c r="C3242" s="18"/>
    </row>
    <row r="3243" spans="1:3" x14ac:dyDescent="0.45">
      <c r="A3243" s="40"/>
      <c r="C3243" s="18"/>
    </row>
    <row r="3244" spans="1:3" x14ac:dyDescent="0.45">
      <c r="A3244" s="40"/>
      <c r="C3244" s="18"/>
    </row>
    <row r="3245" spans="1:3" x14ac:dyDescent="0.45">
      <c r="A3245" s="40"/>
      <c r="C3245" s="18"/>
    </row>
    <row r="3246" spans="1:3" x14ac:dyDescent="0.45">
      <c r="A3246" s="40"/>
      <c r="C3246" s="18"/>
    </row>
    <row r="3247" spans="1:3" x14ac:dyDescent="0.45">
      <c r="A3247" s="40"/>
      <c r="C3247" s="18"/>
    </row>
    <row r="3248" spans="1:3" x14ac:dyDescent="0.45">
      <c r="A3248" s="40"/>
      <c r="C3248" s="18"/>
    </row>
    <row r="3249" spans="1:3" x14ac:dyDescent="0.45">
      <c r="A3249" s="40"/>
      <c r="C3249" s="18"/>
    </row>
    <row r="3250" spans="1:3" x14ac:dyDescent="0.45">
      <c r="A3250" s="40"/>
      <c r="C3250" s="18"/>
    </row>
    <row r="3251" spans="1:3" x14ac:dyDescent="0.45">
      <c r="A3251" s="40"/>
      <c r="C3251" s="18"/>
    </row>
    <row r="3252" spans="1:3" x14ac:dyDescent="0.45">
      <c r="A3252" s="40"/>
      <c r="C3252" s="18"/>
    </row>
    <row r="3253" spans="1:3" x14ac:dyDescent="0.45">
      <c r="A3253" s="40"/>
      <c r="C3253" s="18"/>
    </row>
    <row r="3254" spans="1:3" x14ac:dyDescent="0.45">
      <c r="A3254" s="40"/>
      <c r="C3254" s="18"/>
    </row>
    <row r="3255" spans="1:3" x14ac:dyDescent="0.45">
      <c r="A3255" s="40"/>
      <c r="C3255" s="18"/>
    </row>
    <row r="3256" spans="1:3" x14ac:dyDescent="0.45">
      <c r="A3256" s="40"/>
      <c r="C3256" s="18"/>
    </row>
    <row r="3257" spans="1:3" x14ac:dyDescent="0.45">
      <c r="A3257" s="40"/>
      <c r="C3257" s="18"/>
    </row>
    <row r="3258" spans="1:3" x14ac:dyDescent="0.45">
      <c r="A3258" s="40"/>
      <c r="C3258" s="18"/>
    </row>
    <row r="3259" spans="1:3" x14ac:dyDescent="0.45">
      <c r="A3259" s="40"/>
      <c r="C3259" s="18"/>
    </row>
    <row r="3260" spans="1:3" x14ac:dyDescent="0.45">
      <c r="A3260" s="40"/>
      <c r="C3260" s="18"/>
    </row>
    <row r="3261" spans="1:3" x14ac:dyDescent="0.45">
      <c r="A3261" s="40"/>
      <c r="C3261" s="18"/>
    </row>
    <row r="3262" spans="1:3" x14ac:dyDescent="0.45">
      <c r="A3262" s="40"/>
      <c r="C3262" s="18"/>
    </row>
    <row r="3263" spans="1:3" x14ac:dyDescent="0.45">
      <c r="A3263" s="40"/>
      <c r="C3263" s="18"/>
    </row>
    <row r="3264" spans="1:3" x14ac:dyDescent="0.45">
      <c r="A3264" s="40"/>
      <c r="C3264" s="18"/>
    </row>
    <row r="3265" spans="1:3" x14ac:dyDescent="0.45">
      <c r="A3265" s="40"/>
      <c r="C3265" s="18"/>
    </row>
    <row r="3266" spans="1:3" x14ac:dyDescent="0.45">
      <c r="A3266" s="40"/>
      <c r="C3266" s="18"/>
    </row>
    <row r="3267" spans="1:3" x14ac:dyDescent="0.45">
      <c r="A3267" s="40"/>
      <c r="C3267" s="18"/>
    </row>
    <row r="3268" spans="1:3" x14ac:dyDescent="0.45">
      <c r="A3268" s="40"/>
      <c r="C3268" s="18"/>
    </row>
    <row r="3269" spans="1:3" x14ac:dyDescent="0.45">
      <c r="A3269" s="40"/>
      <c r="C3269" s="18"/>
    </row>
    <row r="3270" spans="1:3" x14ac:dyDescent="0.45">
      <c r="A3270" s="40"/>
      <c r="C3270" s="18"/>
    </row>
    <row r="3271" spans="1:3" x14ac:dyDescent="0.45">
      <c r="A3271" s="40"/>
      <c r="C3271" s="18"/>
    </row>
    <row r="3272" spans="1:3" x14ac:dyDescent="0.45">
      <c r="A3272" s="40"/>
      <c r="C3272" s="18"/>
    </row>
    <row r="3273" spans="1:3" x14ac:dyDescent="0.45">
      <c r="A3273" s="40"/>
      <c r="C3273" s="18"/>
    </row>
    <row r="3274" spans="1:3" x14ac:dyDescent="0.45">
      <c r="A3274" s="40"/>
      <c r="C3274" s="18"/>
    </row>
    <row r="3275" spans="1:3" x14ac:dyDescent="0.45">
      <c r="A3275" s="40"/>
      <c r="C3275" s="18"/>
    </row>
    <row r="3276" spans="1:3" x14ac:dyDescent="0.45">
      <c r="A3276" s="40"/>
      <c r="C3276" s="18"/>
    </row>
    <row r="3277" spans="1:3" x14ac:dyDescent="0.45">
      <c r="A3277" s="40"/>
      <c r="C3277" s="18"/>
    </row>
    <row r="3278" spans="1:3" x14ac:dyDescent="0.45">
      <c r="A3278" s="40"/>
      <c r="C3278" s="18"/>
    </row>
    <row r="3279" spans="1:3" x14ac:dyDescent="0.45">
      <c r="A3279" s="40"/>
      <c r="C3279" s="18"/>
    </row>
    <row r="3280" spans="1:3" x14ac:dyDescent="0.45">
      <c r="A3280" s="40"/>
      <c r="C3280" s="18"/>
    </row>
    <row r="3281" spans="1:3" x14ac:dyDescent="0.45">
      <c r="A3281" s="40"/>
      <c r="C3281" s="18"/>
    </row>
    <row r="3282" spans="1:3" x14ac:dyDescent="0.45">
      <c r="A3282" s="40"/>
      <c r="C3282" s="18"/>
    </row>
    <row r="3283" spans="1:3" x14ac:dyDescent="0.45">
      <c r="A3283" s="40"/>
      <c r="C3283" s="18"/>
    </row>
    <row r="3284" spans="1:3" x14ac:dyDescent="0.45">
      <c r="A3284" s="40"/>
      <c r="C3284" s="18"/>
    </row>
    <row r="3285" spans="1:3" x14ac:dyDescent="0.45">
      <c r="A3285" s="40"/>
      <c r="C3285" s="18"/>
    </row>
    <row r="3286" spans="1:3" x14ac:dyDescent="0.45">
      <c r="A3286" s="40"/>
      <c r="C3286" s="18"/>
    </row>
    <row r="3287" spans="1:3" x14ac:dyDescent="0.45">
      <c r="A3287" s="40"/>
      <c r="C3287" s="18"/>
    </row>
    <row r="3288" spans="1:3" x14ac:dyDescent="0.45">
      <c r="A3288" s="40"/>
      <c r="C3288" s="18"/>
    </row>
    <row r="3289" spans="1:3" x14ac:dyDescent="0.45">
      <c r="A3289" s="40"/>
      <c r="C3289" s="18"/>
    </row>
    <row r="3290" spans="1:3" x14ac:dyDescent="0.45">
      <c r="A3290" s="40"/>
      <c r="C3290" s="18"/>
    </row>
    <row r="3291" spans="1:3" x14ac:dyDescent="0.45">
      <c r="A3291" s="40"/>
      <c r="C3291" s="18"/>
    </row>
    <row r="3292" spans="1:3" x14ac:dyDescent="0.45">
      <c r="A3292" s="40"/>
      <c r="C3292" s="18"/>
    </row>
    <row r="3293" spans="1:3" x14ac:dyDescent="0.45">
      <c r="A3293" s="40"/>
      <c r="C3293" s="18"/>
    </row>
    <row r="3294" spans="1:3" x14ac:dyDescent="0.45">
      <c r="A3294" s="40"/>
      <c r="C3294" s="18"/>
    </row>
    <row r="3295" spans="1:3" x14ac:dyDescent="0.45">
      <c r="A3295" s="40"/>
      <c r="C3295" s="18"/>
    </row>
    <row r="3296" spans="1:3" x14ac:dyDescent="0.45">
      <c r="A3296" s="40"/>
      <c r="C3296" s="18"/>
    </row>
    <row r="3297" spans="1:3" x14ac:dyDescent="0.45">
      <c r="A3297" s="40"/>
      <c r="C3297" s="18"/>
    </row>
    <row r="3298" spans="1:3" x14ac:dyDescent="0.45">
      <c r="A3298" s="40"/>
      <c r="C3298" s="18"/>
    </row>
    <row r="3299" spans="1:3" x14ac:dyDescent="0.45">
      <c r="A3299" s="40"/>
      <c r="C3299" s="18"/>
    </row>
    <row r="3300" spans="1:3" x14ac:dyDescent="0.45">
      <c r="A3300" s="40"/>
      <c r="C3300" s="18"/>
    </row>
    <row r="3301" spans="1:3" x14ac:dyDescent="0.45">
      <c r="A3301" s="40"/>
      <c r="C3301" s="18"/>
    </row>
    <row r="3302" spans="1:3" x14ac:dyDescent="0.45">
      <c r="A3302" s="40"/>
      <c r="C3302" s="18"/>
    </row>
    <row r="3303" spans="1:3" x14ac:dyDescent="0.45">
      <c r="A3303" s="40"/>
      <c r="C3303" s="18"/>
    </row>
    <row r="3304" spans="1:3" x14ac:dyDescent="0.45">
      <c r="A3304" s="40"/>
      <c r="C3304" s="18"/>
    </row>
    <row r="3305" spans="1:3" x14ac:dyDescent="0.45">
      <c r="A3305" s="40"/>
      <c r="C3305" s="18"/>
    </row>
    <row r="3306" spans="1:3" x14ac:dyDescent="0.45">
      <c r="A3306" s="40"/>
      <c r="C3306" s="18"/>
    </row>
    <row r="3307" spans="1:3" x14ac:dyDescent="0.45">
      <c r="A3307" s="40"/>
      <c r="C3307" s="18"/>
    </row>
    <row r="3308" spans="1:3" x14ac:dyDescent="0.45">
      <c r="A3308" s="40"/>
      <c r="C3308" s="18"/>
    </row>
    <row r="3309" spans="1:3" x14ac:dyDescent="0.45">
      <c r="A3309" s="40"/>
      <c r="C3309" s="18"/>
    </row>
    <row r="3310" spans="1:3" x14ac:dyDescent="0.45">
      <c r="A3310" s="40"/>
      <c r="C3310" s="18"/>
    </row>
    <row r="3311" spans="1:3" x14ac:dyDescent="0.45">
      <c r="A3311" s="40"/>
      <c r="C3311" s="18"/>
    </row>
    <row r="3312" spans="1:3" x14ac:dyDescent="0.45">
      <c r="A3312" s="40"/>
      <c r="C3312" s="18"/>
    </row>
    <row r="3313" spans="1:3" x14ac:dyDescent="0.45">
      <c r="A3313" s="40"/>
      <c r="C3313" s="18"/>
    </row>
    <row r="3314" spans="1:3" x14ac:dyDescent="0.45">
      <c r="A3314" s="40"/>
      <c r="C3314" s="18"/>
    </row>
    <row r="3315" spans="1:3" x14ac:dyDescent="0.45">
      <c r="A3315" s="40"/>
      <c r="C3315" s="18"/>
    </row>
    <row r="3316" spans="1:3" x14ac:dyDescent="0.45">
      <c r="A3316" s="40"/>
      <c r="C3316" s="18"/>
    </row>
    <row r="3317" spans="1:3" x14ac:dyDescent="0.45">
      <c r="A3317" s="40"/>
      <c r="C3317" s="18"/>
    </row>
    <row r="3318" spans="1:3" x14ac:dyDescent="0.45">
      <c r="A3318" s="40"/>
      <c r="C3318" s="18"/>
    </row>
    <row r="3319" spans="1:3" x14ac:dyDescent="0.45">
      <c r="A3319" s="40"/>
      <c r="C3319" s="18"/>
    </row>
    <row r="3320" spans="1:3" x14ac:dyDescent="0.45">
      <c r="A3320" s="40"/>
      <c r="C3320" s="18"/>
    </row>
    <row r="3321" spans="1:3" x14ac:dyDescent="0.45">
      <c r="A3321" s="40"/>
      <c r="C3321" s="18"/>
    </row>
    <row r="3322" spans="1:3" x14ac:dyDescent="0.45">
      <c r="A3322" s="40"/>
      <c r="C3322" s="18"/>
    </row>
    <row r="3323" spans="1:3" x14ac:dyDescent="0.45">
      <c r="A3323" s="40"/>
      <c r="C3323" s="18"/>
    </row>
    <row r="3324" spans="1:3" x14ac:dyDescent="0.45">
      <c r="A3324" s="40"/>
      <c r="C3324" s="18"/>
    </row>
    <row r="3325" spans="1:3" x14ac:dyDescent="0.45">
      <c r="A3325" s="40"/>
      <c r="C3325" s="18"/>
    </row>
    <row r="3326" spans="1:3" x14ac:dyDescent="0.45">
      <c r="A3326" s="40"/>
      <c r="C3326" s="18"/>
    </row>
    <row r="3327" spans="1:3" x14ac:dyDescent="0.45">
      <c r="A3327" s="40"/>
      <c r="C3327" s="18"/>
    </row>
    <row r="3328" spans="1:3" x14ac:dyDescent="0.45">
      <c r="A3328" s="40"/>
      <c r="C3328" s="18"/>
    </row>
    <row r="3329" spans="1:3" x14ac:dyDescent="0.45">
      <c r="A3329" s="40"/>
      <c r="C3329" s="18"/>
    </row>
    <row r="3330" spans="1:3" x14ac:dyDescent="0.45">
      <c r="A3330" s="40"/>
      <c r="C3330" s="18"/>
    </row>
    <row r="3331" spans="1:3" x14ac:dyDescent="0.45">
      <c r="A3331" s="40"/>
      <c r="C3331" s="18"/>
    </row>
    <row r="3332" spans="1:3" x14ac:dyDescent="0.45">
      <c r="A3332" s="40"/>
      <c r="C3332" s="18"/>
    </row>
    <row r="3333" spans="1:3" x14ac:dyDescent="0.45">
      <c r="A3333" s="40"/>
      <c r="C3333" s="18"/>
    </row>
    <row r="3334" spans="1:3" x14ac:dyDescent="0.45">
      <c r="A3334" s="40"/>
      <c r="C3334" s="18"/>
    </row>
    <row r="3335" spans="1:3" x14ac:dyDescent="0.45">
      <c r="A3335" s="40"/>
      <c r="C3335" s="18"/>
    </row>
    <row r="3336" spans="1:3" x14ac:dyDescent="0.45">
      <c r="A3336" s="40"/>
      <c r="C3336" s="18"/>
    </row>
    <row r="3337" spans="1:3" x14ac:dyDescent="0.45">
      <c r="A3337" s="40"/>
      <c r="C3337" s="18"/>
    </row>
    <row r="3338" spans="1:3" x14ac:dyDescent="0.45">
      <c r="A3338" s="40"/>
      <c r="C3338" s="18"/>
    </row>
    <row r="3339" spans="1:3" x14ac:dyDescent="0.45">
      <c r="A3339" s="40"/>
      <c r="C3339" s="18"/>
    </row>
    <row r="3340" spans="1:3" x14ac:dyDescent="0.45">
      <c r="A3340" s="40"/>
      <c r="C3340" s="18"/>
    </row>
    <row r="3341" spans="1:3" x14ac:dyDescent="0.45">
      <c r="A3341" s="40"/>
      <c r="C3341" s="18"/>
    </row>
    <row r="3342" spans="1:3" x14ac:dyDescent="0.45">
      <c r="A3342" s="40"/>
      <c r="C3342" s="18"/>
    </row>
    <row r="3343" spans="1:3" x14ac:dyDescent="0.45">
      <c r="A3343" s="40"/>
      <c r="C3343" s="18"/>
    </row>
    <row r="3344" spans="1:3" x14ac:dyDescent="0.45">
      <c r="A3344" s="40"/>
      <c r="C3344" s="18"/>
    </row>
    <row r="3345" spans="1:3" x14ac:dyDescent="0.45">
      <c r="A3345" s="40"/>
      <c r="C3345" s="18"/>
    </row>
    <row r="3346" spans="1:3" x14ac:dyDescent="0.45">
      <c r="A3346" s="40"/>
      <c r="C3346" s="18"/>
    </row>
    <row r="3347" spans="1:3" x14ac:dyDescent="0.45">
      <c r="A3347" s="40"/>
      <c r="C3347" s="18"/>
    </row>
    <row r="3348" spans="1:3" x14ac:dyDescent="0.45">
      <c r="A3348" s="40"/>
      <c r="C3348" s="18"/>
    </row>
    <row r="3349" spans="1:3" x14ac:dyDescent="0.45">
      <c r="A3349" s="40"/>
      <c r="C3349" s="18"/>
    </row>
    <row r="3350" spans="1:3" x14ac:dyDescent="0.45">
      <c r="A3350" s="40"/>
      <c r="C3350" s="18"/>
    </row>
    <row r="3351" spans="1:3" x14ac:dyDescent="0.45">
      <c r="A3351" s="40"/>
      <c r="C3351" s="18"/>
    </row>
    <row r="3352" spans="1:3" x14ac:dyDescent="0.45">
      <c r="A3352" s="40"/>
      <c r="C3352" s="18"/>
    </row>
    <row r="3353" spans="1:3" x14ac:dyDescent="0.45">
      <c r="A3353" s="40"/>
      <c r="C3353" s="18"/>
    </row>
    <row r="3354" spans="1:3" x14ac:dyDescent="0.45">
      <c r="A3354" s="40"/>
      <c r="C3354" s="18"/>
    </row>
    <row r="3355" spans="1:3" x14ac:dyDescent="0.45">
      <c r="A3355" s="40"/>
      <c r="C3355" s="18"/>
    </row>
    <row r="3356" spans="1:3" x14ac:dyDescent="0.45">
      <c r="A3356" s="40"/>
      <c r="C3356" s="18"/>
    </row>
    <row r="3357" spans="1:3" x14ac:dyDescent="0.45">
      <c r="A3357" s="40"/>
      <c r="C3357" s="18"/>
    </row>
    <row r="3358" spans="1:3" x14ac:dyDescent="0.45">
      <c r="A3358" s="40"/>
      <c r="C3358" s="18"/>
    </row>
    <row r="3359" spans="1:3" x14ac:dyDescent="0.45">
      <c r="A3359" s="40"/>
      <c r="C3359" s="18"/>
    </row>
    <row r="3360" spans="1:3" x14ac:dyDescent="0.45">
      <c r="A3360" s="40"/>
      <c r="C3360" s="18"/>
    </row>
    <row r="3361" spans="1:3" x14ac:dyDescent="0.45">
      <c r="A3361" s="40"/>
      <c r="C3361" s="18"/>
    </row>
    <row r="3362" spans="1:3" x14ac:dyDescent="0.45">
      <c r="A3362" s="40"/>
      <c r="C3362" s="18"/>
    </row>
    <row r="3363" spans="1:3" x14ac:dyDescent="0.45">
      <c r="A3363" s="40"/>
      <c r="C3363" s="18"/>
    </row>
    <row r="3364" spans="1:3" x14ac:dyDescent="0.45">
      <c r="A3364" s="40"/>
      <c r="C3364" s="18"/>
    </row>
    <row r="3365" spans="1:3" x14ac:dyDescent="0.45">
      <c r="A3365" s="40"/>
      <c r="C3365" s="18"/>
    </row>
    <row r="3366" spans="1:3" x14ac:dyDescent="0.45">
      <c r="A3366" s="40"/>
      <c r="C3366" s="18"/>
    </row>
    <row r="3367" spans="1:3" x14ac:dyDescent="0.45">
      <c r="A3367" s="40"/>
      <c r="C3367" s="18"/>
    </row>
    <row r="3368" spans="1:3" x14ac:dyDescent="0.45">
      <c r="A3368" s="40"/>
      <c r="C3368" s="18"/>
    </row>
    <row r="3369" spans="1:3" x14ac:dyDescent="0.45">
      <c r="A3369" s="40"/>
      <c r="C3369" s="18"/>
    </row>
    <row r="3370" spans="1:3" x14ac:dyDescent="0.45">
      <c r="A3370" s="40"/>
      <c r="C3370" s="18"/>
    </row>
    <row r="3371" spans="1:3" x14ac:dyDescent="0.45">
      <c r="A3371" s="40"/>
      <c r="C3371" s="18"/>
    </row>
    <row r="3372" spans="1:3" x14ac:dyDescent="0.45">
      <c r="A3372" s="40"/>
      <c r="C3372" s="18"/>
    </row>
    <row r="3373" spans="1:3" x14ac:dyDescent="0.45">
      <c r="A3373" s="40"/>
      <c r="C3373" s="18"/>
    </row>
    <row r="3374" spans="1:3" x14ac:dyDescent="0.45">
      <c r="A3374" s="40"/>
      <c r="C3374" s="18"/>
    </row>
    <row r="3375" spans="1:3" x14ac:dyDescent="0.45">
      <c r="A3375" s="40"/>
      <c r="C3375" s="18"/>
    </row>
    <row r="3376" spans="1:3" x14ac:dyDescent="0.45">
      <c r="A3376" s="40"/>
      <c r="C3376" s="18"/>
    </row>
    <row r="3377" spans="1:3" x14ac:dyDescent="0.45">
      <c r="A3377" s="40"/>
      <c r="C3377" s="18"/>
    </row>
    <row r="3378" spans="1:3" x14ac:dyDescent="0.45">
      <c r="A3378" s="40"/>
      <c r="C3378" s="18"/>
    </row>
    <row r="3379" spans="1:3" x14ac:dyDescent="0.45">
      <c r="A3379" s="40"/>
      <c r="C3379" s="18"/>
    </row>
    <row r="3380" spans="1:3" x14ac:dyDescent="0.45">
      <c r="A3380" s="40"/>
      <c r="C3380" s="18"/>
    </row>
    <row r="3381" spans="1:3" x14ac:dyDescent="0.45">
      <c r="A3381" s="40"/>
      <c r="C3381" s="18"/>
    </row>
    <row r="3382" spans="1:3" x14ac:dyDescent="0.45">
      <c r="A3382" s="40"/>
      <c r="C3382" s="18"/>
    </row>
    <row r="3383" spans="1:3" x14ac:dyDescent="0.45">
      <c r="A3383" s="40"/>
      <c r="C3383" s="18"/>
    </row>
    <row r="3384" spans="1:3" x14ac:dyDescent="0.45">
      <c r="A3384" s="40"/>
      <c r="C3384" s="18"/>
    </row>
    <row r="3385" spans="1:3" x14ac:dyDescent="0.45">
      <c r="A3385" s="40"/>
      <c r="C3385" s="18"/>
    </row>
    <row r="3386" spans="1:3" x14ac:dyDescent="0.45">
      <c r="A3386" s="40"/>
      <c r="C3386" s="18"/>
    </row>
    <row r="3387" spans="1:3" x14ac:dyDescent="0.45">
      <c r="A3387" s="40"/>
      <c r="C3387" s="18"/>
    </row>
    <row r="3388" spans="1:3" x14ac:dyDescent="0.45">
      <c r="A3388" s="40"/>
      <c r="C3388" s="18"/>
    </row>
    <row r="3389" spans="1:3" x14ac:dyDescent="0.45">
      <c r="A3389" s="40"/>
      <c r="C3389" s="18"/>
    </row>
    <row r="3390" spans="1:3" x14ac:dyDescent="0.45">
      <c r="A3390" s="40"/>
      <c r="C3390" s="18"/>
    </row>
    <row r="3391" spans="1:3" x14ac:dyDescent="0.45">
      <c r="A3391" s="40"/>
      <c r="C3391" s="18"/>
    </row>
    <row r="3392" spans="1:3" x14ac:dyDescent="0.45">
      <c r="A3392" s="40"/>
      <c r="C3392" s="18"/>
    </row>
    <row r="3393" spans="1:3" x14ac:dyDescent="0.45">
      <c r="A3393" s="40"/>
      <c r="C3393" s="18"/>
    </row>
    <row r="3394" spans="1:3" x14ac:dyDescent="0.45">
      <c r="A3394" s="40"/>
      <c r="C3394" s="18"/>
    </row>
    <row r="3395" spans="1:3" x14ac:dyDescent="0.45">
      <c r="A3395" s="40"/>
      <c r="C3395" s="18"/>
    </row>
    <row r="3396" spans="1:3" x14ac:dyDescent="0.45">
      <c r="A3396" s="40"/>
      <c r="C3396" s="18"/>
    </row>
    <row r="3397" spans="1:3" x14ac:dyDescent="0.45">
      <c r="A3397" s="40"/>
      <c r="C3397" s="18"/>
    </row>
    <row r="3398" spans="1:3" x14ac:dyDescent="0.45">
      <c r="A3398" s="40"/>
      <c r="C3398" s="18"/>
    </row>
    <row r="3399" spans="1:3" x14ac:dyDescent="0.45">
      <c r="A3399" s="40"/>
      <c r="C3399" s="18"/>
    </row>
    <row r="3400" spans="1:3" x14ac:dyDescent="0.45">
      <c r="A3400" s="40"/>
      <c r="C3400" s="18"/>
    </row>
    <row r="3401" spans="1:3" x14ac:dyDescent="0.45">
      <c r="A3401" s="40"/>
      <c r="C3401" s="18"/>
    </row>
    <row r="3402" spans="1:3" x14ac:dyDescent="0.45">
      <c r="A3402" s="40"/>
      <c r="C3402" s="18"/>
    </row>
    <row r="3403" spans="1:3" x14ac:dyDescent="0.45">
      <c r="A3403" s="40"/>
      <c r="C3403" s="18"/>
    </row>
    <row r="3404" spans="1:3" x14ac:dyDescent="0.45">
      <c r="A3404" s="40"/>
      <c r="C3404" s="18"/>
    </row>
    <row r="3405" spans="1:3" x14ac:dyDescent="0.45">
      <c r="A3405" s="40"/>
      <c r="C3405" s="18"/>
    </row>
    <row r="3406" spans="1:3" x14ac:dyDescent="0.45">
      <c r="A3406" s="40"/>
      <c r="C3406" s="18"/>
    </row>
    <row r="3407" spans="1:3" x14ac:dyDescent="0.45">
      <c r="A3407" s="40"/>
      <c r="C3407" s="18"/>
    </row>
    <row r="3408" spans="1:3" x14ac:dyDescent="0.45">
      <c r="A3408" s="40"/>
      <c r="C3408" s="18"/>
    </row>
    <row r="3409" spans="1:3" x14ac:dyDescent="0.45">
      <c r="A3409" s="40"/>
      <c r="C3409" s="18"/>
    </row>
    <row r="3410" spans="1:3" x14ac:dyDescent="0.45">
      <c r="A3410" s="40"/>
      <c r="C3410" s="18"/>
    </row>
    <row r="3411" spans="1:3" x14ac:dyDescent="0.45">
      <c r="A3411" s="40"/>
      <c r="C3411" s="18"/>
    </row>
    <row r="3412" spans="1:3" x14ac:dyDescent="0.45">
      <c r="A3412" s="40"/>
      <c r="C3412" s="18"/>
    </row>
    <row r="3413" spans="1:3" x14ac:dyDescent="0.45">
      <c r="A3413" s="40"/>
      <c r="C3413" s="18"/>
    </row>
    <row r="3414" spans="1:3" x14ac:dyDescent="0.45">
      <c r="A3414" s="40"/>
      <c r="C3414" s="18"/>
    </row>
    <row r="3415" spans="1:3" x14ac:dyDescent="0.45">
      <c r="A3415" s="40"/>
      <c r="C3415" s="18"/>
    </row>
    <row r="3416" spans="1:3" x14ac:dyDescent="0.45">
      <c r="A3416" s="40"/>
      <c r="C3416" s="18"/>
    </row>
    <row r="3417" spans="1:3" x14ac:dyDescent="0.45">
      <c r="A3417" s="40"/>
      <c r="C3417" s="18"/>
    </row>
    <row r="3418" spans="1:3" x14ac:dyDescent="0.45">
      <c r="A3418" s="40"/>
      <c r="C3418" s="18"/>
    </row>
    <row r="3419" spans="1:3" x14ac:dyDescent="0.45">
      <c r="A3419" s="40"/>
      <c r="C3419" s="18"/>
    </row>
    <row r="3420" spans="1:3" x14ac:dyDescent="0.45">
      <c r="A3420" s="40"/>
      <c r="C3420" s="18"/>
    </row>
    <row r="3421" spans="1:3" x14ac:dyDescent="0.45">
      <c r="A3421" s="40"/>
      <c r="C3421" s="18"/>
    </row>
    <row r="3422" spans="1:3" x14ac:dyDescent="0.45">
      <c r="A3422" s="40"/>
      <c r="C3422" s="18"/>
    </row>
    <row r="3423" spans="1:3" x14ac:dyDescent="0.45">
      <c r="A3423" s="40"/>
      <c r="C3423" s="18"/>
    </row>
    <row r="3424" spans="1:3" x14ac:dyDescent="0.45">
      <c r="A3424" s="40"/>
      <c r="C3424" s="18"/>
    </row>
    <row r="3425" spans="1:3" x14ac:dyDescent="0.45">
      <c r="A3425" s="40"/>
      <c r="C3425" s="18"/>
    </row>
    <row r="3426" spans="1:3" x14ac:dyDescent="0.45">
      <c r="A3426" s="40"/>
      <c r="C3426" s="18"/>
    </row>
    <row r="3427" spans="1:3" x14ac:dyDescent="0.45">
      <c r="A3427" s="40"/>
      <c r="C3427" s="18"/>
    </row>
    <row r="3428" spans="1:3" x14ac:dyDescent="0.45">
      <c r="A3428" s="40"/>
      <c r="C3428" s="18"/>
    </row>
    <row r="3429" spans="1:3" x14ac:dyDescent="0.45">
      <c r="A3429" s="40"/>
      <c r="C3429" s="18"/>
    </row>
    <row r="3430" spans="1:3" x14ac:dyDescent="0.45">
      <c r="A3430" s="40"/>
      <c r="C3430" s="18"/>
    </row>
    <row r="3431" spans="1:3" x14ac:dyDescent="0.45">
      <c r="A3431" s="40"/>
      <c r="C3431" s="18"/>
    </row>
    <row r="3432" spans="1:3" x14ac:dyDescent="0.45">
      <c r="A3432" s="40"/>
      <c r="C3432" s="18"/>
    </row>
    <row r="3433" spans="1:3" x14ac:dyDescent="0.45">
      <c r="A3433" s="40"/>
      <c r="C3433" s="18"/>
    </row>
    <row r="3434" spans="1:3" x14ac:dyDescent="0.45">
      <c r="A3434" s="40"/>
      <c r="C3434" s="18"/>
    </row>
    <row r="3435" spans="1:3" x14ac:dyDescent="0.45">
      <c r="A3435" s="40"/>
      <c r="C3435" s="18"/>
    </row>
    <row r="3436" spans="1:3" x14ac:dyDescent="0.45">
      <c r="A3436" s="40"/>
      <c r="C3436" s="18"/>
    </row>
    <row r="3437" spans="1:3" x14ac:dyDescent="0.45">
      <c r="A3437" s="40"/>
      <c r="C3437" s="18"/>
    </row>
    <row r="3438" spans="1:3" x14ac:dyDescent="0.45">
      <c r="A3438" s="40"/>
      <c r="C3438" s="18"/>
    </row>
    <row r="3439" spans="1:3" x14ac:dyDescent="0.45">
      <c r="A3439" s="40"/>
      <c r="C3439" s="18"/>
    </row>
    <row r="3440" spans="1:3" x14ac:dyDescent="0.45">
      <c r="A3440" s="40"/>
      <c r="C3440" s="18"/>
    </row>
    <row r="3441" spans="1:3" x14ac:dyDescent="0.45">
      <c r="A3441" s="40"/>
      <c r="C3441" s="18"/>
    </row>
    <row r="3442" spans="1:3" x14ac:dyDescent="0.45">
      <c r="A3442" s="40"/>
      <c r="C3442" s="18"/>
    </row>
    <row r="3443" spans="1:3" x14ac:dyDescent="0.45">
      <c r="A3443" s="40"/>
      <c r="C3443" s="18"/>
    </row>
    <row r="3444" spans="1:3" x14ac:dyDescent="0.45">
      <c r="A3444" s="40"/>
      <c r="C3444" s="18"/>
    </row>
    <row r="3445" spans="1:3" x14ac:dyDescent="0.45">
      <c r="A3445" s="40"/>
      <c r="C3445" s="18"/>
    </row>
    <row r="3446" spans="1:3" x14ac:dyDescent="0.45">
      <c r="A3446" s="40"/>
      <c r="C3446" s="18"/>
    </row>
    <row r="3447" spans="1:3" x14ac:dyDescent="0.45">
      <c r="A3447" s="40"/>
      <c r="C3447" s="18"/>
    </row>
    <row r="3448" spans="1:3" x14ac:dyDescent="0.45">
      <c r="A3448" s="40"/>
      <c r="C3448" s="18"/>
    </row>
    <row r="3449" spans="1:3" x14ac:dyDescent="0.45">
      <c r="A3449" s="40"/>
      <c r="C3449" s="18"/>
    </row>
    <row r="3450" spans="1:3" x14ac:dyDescent="0.45">
      <c r="A3450" s="40"/>
      <c r="C3450" s="18"/>
    </row>
    <row r="3451" spans="1:3" x14ac:dyDescent="0.45">
      <c r="A3451" s="40"/>
      <c r="C3451" s="18"/>
    </row>
    <row r="3452" spans="1:3" x14ac:dyDescent="0.45">
      <c r="A3452" s="40"/>
      <c r="C3452" s="18"/>
    </row>
    <row r="3453" spans="1:3" x14ac:dyDescent="0.45">
      <c r="A3453" s="40"/>
      <c r="C3453" s="18"/>
    </row>
    <row r="3454" spans="1:3" x14ac:dyDescent="0.45">
      <c r="A3454" s="40"/>
      <c r="C3454" s="18"/>
    </row>
    <row r="3455" spans="1:3" x14ac:dyDescent="0.45">
      <c r="A3455" s="40"/>
      <c r="C3455" s="18"/>
    </row>
    <row r="3456" spans="1:3" x14ac:dyDescent="0.45">
      <c r="A3456" s="40"/>
      <c r="C3456" s="18"/>
    </row>
    <row r="3457" spans="1:3" x14ac:dyDescent="0.45">
      <c r="A3457" s="40"/>
      <c r="C3457" s="18"/>
    </row>
    <row r="3458" spans="1:3" x14ac:dyDescent="0.45">
      <c r="A3458" s="40"/>
      <c r="C3458" s="18"/>
    </row>
    <row r="3459" spans="1:3" x14ac:dyDescent="0.45">
      <c r="A3459" s="40"/>
      <c r="C3459" s="18"/>
    </row>
    <row r="3460" spans="1:3" x14ac:dyDescent="0.45">
      <c r="A3460" s="40"/>
      <c r="C3460" s="18"/>
    </row>
    <row r="3461" spans="1:3" x14ac:dyDescent="0.45">
      <c r="A3461" s="40"/>
      <c r="C3461" s="18"/>
    </row>
    <row r="3462" spans="1:3" x14ac:dyDescent="0.45">
      <c r="A3462" s="40"/>
      <c r="C3462" s="18"/>
    </row>
    <row r="3463" spans="1:3" x14ac:dyDescent="0.45">
      <c r="A3463" s="40"/>
      <c r="C3463" s="18"/>
    </row>
    <row r="3464" spans="1:3" x14ac:dyDescent="0.45">
      <c r="A3464" s="40"/>
      <c r="C3464" s="18"/>
    </row>
    <row r="3465" spans="1:3" x14ac:dyDescent="0.45">
      <c r="A3465" s="40"/>
      <c r="C3465" s="18"/>
    </row>
    <row r="3466" spans="1:3" x14ac:dyDescent="0.45">
      <c r="A3466" s="40"/>
      <c r="C3466" s="18"/>
    </row>
    <row r="3467" spans="1:3" x14ac:dyDescent="0.45">
      <c r="A3467" s="40"/>
      <c r="C3467" s="18"/>
    </row>
    <row r="3468" spans="1:3" x14ac:dyDescent="0.45">
      <c r="A3468" s="40"/>
      <c r="C3468" s="18"/>
    </row>
    <row r="3469" spans="1:3" x14ac:dyDescent="0.45">
      <c r="A3469" s="40"/>
      <c r="C3469" s="18"/>
    </row>
    <row r="3470" spans="1:3" x14ac:dyDescent="0.45">
      <c r="A3470" s="40"/>
      <c r="C3470" s="18"/>
    </row>
    <row r="3471" spans="1:3" x14ac:dyDescent="0.45">
      <c r="A3471" s="40"/>
      <c r="C3471" s="18"/>
    </row>
    <row r="3472" spans="1:3" x14ac:dyDescent="0.45">
      <c r="A3472" s="40"/>
      <c r="C3472" s="18"/>
    </row>
    <row r="3473" spans="1:3" x14ac:dyDescent="0.45">
      <c r="A3473" s="40"/>
      <c r="C3473" s="18"/>
    </row>
    <row r="3474" spans="1:3" x14ac:dyDescent="0.45">
      <c r="A3474" s="40"/>
      <c r="C3474" s="18"/>
    </row>
    <row r="3475" spans="1:3" x14ac:dyDescent="0.45">
      <c r="A3475" s="40"/>
      <c r="C3475" s="18"/>
    </row>
    <row r="3476" spans="1:3" x14ac:dyDescent="0.45">
      <c r="A3476" s="40"/>
      <c r="C3476" s="18"/>
    </row>
    <row r="3477" spans="1:3" x14ac:dyDescent="0.45">
      <c r="A3477" s="40"/>
      <c r="C3477" s="18"/>
    </row>
    <row r="3478" spans="1:3" x14ac:dyDescent="0.45">
      <c r="A3478" s="40"/>
      <c r="C3478" s="18"/>
    </row>
    <row r="3479" spans="1:3" x14ac:dyDescent="0.45">
      <c r="A3479" s="40"/>
      <c r="C3479" s="18"/>
    </row>
    <row r="3480" spans="1:3" x14ac:dyDescent="0.45">
      <c r="A3480" s="40"/>
      <c r="C3480" s="18"/>
    </row>
    <row r="3481" spans="1:3" x14ac:dyDescent="0.45">
      <c r="A3481" s="40"/>
      <c r="C3481" s="18"/>
    </row>
    <row r="3482" spans="1:3" x14ac:dyDescent="0.45">
      <c r="A3482" s="40"/>
      <c r="C3482" s="18"/>
    </row>
    <row r="3483" spans="1:3" x14ac:dyDescent="0.45">
      <c r="A3483" s="40"/>
      <c r="C3483" s="18"/>
    </row>
    <row r="3484" spans="1:3" x14ac:dyDescent="0.45">
      <c r="A3484" s="40"/>
      <c r="C3484" s="18"/>
    </row>
    <row r="3485" spans="1:3" x14ac:dyDescent="0.45">
      <c r="A3485" s="40"/>
      <c r="C3485" s="18"/>
    </row>
    <row r="3486" spans="1:3" x14ac:dyDescent="0.45">
      <c r="A3486" s="40"/>
      <c r="C3486" s="18"/>
    </row>
    <row r="3487" spans="1:3" x14ac:dyDescent="0.45">
      <c r="A3487" s="40"/>
      <c r="C3487" s="18"/>
    </row>
    <row r="3488" spans="1:3" x14ac:dyDescent="0.45">
      <c r="A3488" s="40"/>
      <c r="C3488" s="18"/>
    </row>
    <row r="3489" spans="1:3" x14ac:dyDescent="0.45">
      <c r="A3489" s="40"/>
      <c r="C3489" s="18"/>
    </row>
    <row r="3490" spans="1:3" x14ac:dyDescent="0.45">
      <c r="A3490" s="40"/>
      <c r="C3490" s="18"/>
    </row>
    <row r="3491" spans="1:3" x14ac:dyDescent="0.45">
      <c r="A3491" s="40"/>
      <c r="C3491" s="18"/>
    </row>
    <row r="3492" spans="1:3" x14ac:dyDescent="0.45">
      <c r="A3492" s="40"/>
      <c r="C3492" s="18"/>
    </row>
    <row r="3493" spans="1:3" x14ac:dyDescent="0.45">
      <c r="A3493" s="40"/>
      <c r="C3493" s="18"/>
    </row>
    <row r="3494" spans="1:3" x14ac:dyDescent="0.45">
      <c r="A3494" s="40"/>
      <c r="C3494" s="18"/>
    </row>
    <row r="3495" spans="1:3" x14ac:dyDescent="0.45">
      <c r="A3495" s="40"/>
      <c r="C3495" s="18"/>
    </row>
    <row r="3496" spans="1:3" x14ac:dyDescent="0.45">
      <c r="A3496" s="40"/>
      <c r="C3496" s="18"/>
    </row>
    <row r="3497" spans="1:3" x14ac:dyDescent="0.45">
      <c r="A3497" s="40"/>
      <c r="C3497" s="18"/>
    </row>
    <row r="3498" spans="1:3" x14ac:dyDescent="0.45">
      <c r="A3498" s="40"/>
      <c r="C3498" s="18"/>
    </row>
    <row r="3499" spans="1:3" x14ac:dyDescent="0.45">
      <c r="A3499" s="40"/>
      <c r="C3499" s="18"/>
    </row>
    <row r="3500" spans="1:3" x14ac:dyDescent="0.45">
      <c r="A3500" s="40"/>
      <c r="C3500" s="18"/>
    </row>
    <row r="3501" spans="1:3" x14ac:dyDescent="0.45">
      <c r="A3501" s="40"/>
      <c r="C3501" s="18"/>
    </row>
    <row r="3502" spans="1:3" x14ac:dyDescent="0.45">
      <c r="A3502" s="40"/>
      <c r="C3502" s="18"/>
    </row>
    <row r="3503" spans="1:3" x14ac:dyDescent="0.45">
      <c r="A3503" s="40"/>
      <c r="C3503" s="18"/>
    </row>
    <row r="3504" spans="1:3" x14ac:dyDescent="0.45">
      <c r="A3504" s="40"/>
      <c r="C3504" s="18"/>
    </row>
    <row r="3505" spans="1:3" x14ac:dyDescent="0.45">
      <c r="A3505" s="40"/>
      <c r="C3505" s="18"/>
    </row>
    <row r="3506" spans="1:3" x14ac:dyDescent="0.45">
      <c r="A3506" s="40"/>
      <c r="C3506" s="18"/>
    </row>
    <row r="3507" spans="1:3" x14ac:dyDescent="0.45">
      <c r="A3507" s="40"/>
      <c r="C3507" s="18"/>
    </row>
    <row r="3508" spans="1:3" x14ac:dyDescent="0.45">
      <c r="A3508" s="40"/>
      <c r="C3508" s="18"/>
    </row>
    <row r="3509" spans="1:3" x14ac:dyDescent="0.45">
      <c r="A3509" s="40"/>
      <c r="C3509" s="18"/>
    </row>
    <row r="3510" spans="1:3" x14ac:dyDescent="0.45">
      <c r="A3510" s="40"/>
      <c r="C3510" s="18"/>
    </row>
    <row r="3511" spans="1:3" x14ac:dyDescent="0.45">
      <c r="A3511" s="40"/>
      <c r="C3511" s="18"/>
    </row>
    <row r="3512" spans="1:3" x14ac:dyDescent="0.45">
      <c r="A3512" s="40"/>
      <c r="C3512" s="18"/>
    </row>
    <row r="3513" spans="1:3" x14ac:dyDescent="0.45">
      <c r="A3513" s="40"/>
      <c r="C3513" s="18"/>
    </row>
    <row r="3514" spans="1:3" x14ac:dyDescent="0.45">
      <c r="A3514" s="40"/>
      <c r="C3514" s="18"/>
    </row>
    <row r="3515" spans="1:3" x14ac:dyDescent="0.45">
      <c r="A3515" s="40"/>
      <c r="C3515" s="18"/>
    </row>
    <row r="3516" spans="1:3" x14ac:dyDescent="0.45">
      <c r="A3516" s="40"/>
      <c r="C3516" s="18"/>
    </row>
    <row r="3517" spans="1:3" x14ac:dyDescent="0.45">
      <c r="A3517" s="40"/>
      <c r="C3517" s="18"/>
    </row>
    <row r="3518" spans="1:3" x14ac:dyDescent="0.45">
      <c r="A3518" s="40"/>
      <c r="C3518" s="18"/>
    </row>
    <row r="3519" spans="1:3" x14ac:dyDescent="0.45">
      <c r="A3519" s="40"/>
      <c r="C3519" s="18"/>
    </row>
    <row r="3520" spans="1:3" x14ac:dyDescent="0.45">
      <c r="A3520" s="40"/>
      <c r="C3520" s="18"/>
    </row>
    <row r="3521" spans="1:3" x14ac:dyDescent="0.45">
      <c r="A3521" s="40"/>
      <c r="C3521" s="18"/>
    </row>
    <row r="3522" spans="1:3" x14ac:dyDescent="0.45">
      <c r="A3522" s="40"/>
      <c r="C3522" s="18"/>
    </row>
    <row r="3523" spans="1:3" x14ac:dyDescent="0.45">
      <c r="A3523" s="40"/>
      <c r="C3523" s="18"/>
    </row>
    <row r="3524" spans="1:3" x14ac:dyDescent="0.45">
      <c r="A3524" s="40"/>
      <c r="C3524" s="18"/>
    </row>
    <row r="3525" spans="1:3" x14ac:dyDescent="0.45">
      <c r="A3525" s="40"/>
      <c r="C3525" s="18"/>
    </row>
    <row r="3526" spans="1:3" x14ac:dyDescent="0.45">
      <c r="A3526" s="40"/>
      <c r="C3526" s="18"/>
    </row>
    <row r="3527" spans="1:3" x14ac:dyDescent="0.45">
      <c r="A3527" s="40"/>
      <c r="C3527" s="18"/>
    </row>
    <row r="3528" spans="1:3" x14ac:dyDescent="0.45">
      <c r="A3528" s="40"/>
      <c r="C3528" s="18"/>
    </row>
    <row r="3529" spans="1:3" x14ac:dyDescent="0.45">
      <c r="A3529" s="40"/>
      <c r="C3529" s="18"/>
    </row>
    <row r="3530" spans="1:3" x14ac:dyDescent="0.45">
      <c r="A3530" s="40"/>
      <c r="C3530" s="18"/>
    </row>
    <row r="3531" spans="1:3" x14ac:dyDescent="0.45">
      <c r="A3531" s="40"/>
      <c r="C3531" s="18"/>
    </row>
    <row r="3532" spans="1:3" x14ac:dyDescent="0.45">
      <c r="A3532" s="40"/>
      <c r="C3532" s="18"/>
    </row>
    <row r="3533" spans="1:3" x14ac:dyDescent="0.45">
      <c r="A3533" s="40"/>
      <c r="C3533" s="18"/>
    </row>
    <row r="3534" spans="1:3" x14ac:dyDescent="0.45">
      <c r="A3534" s="40"/>
      <c r="C3534" s="18"/>
    </row>
    <row r="3535" spans="1:3" x14ac:dyDescent="0.45">
      <c r="A3535" s="40"/>
      <c r="C3535" s="18"/>
    </row>
    <row r="3536" spans="1:3" x14ac:dyDescent="0.45">
      <c r="A3536" s="40"/>
      <c r="C3536" s="18"/>
    </row>
    <row r="3537" spans="1:3" x14ac:dyDescent="0.45">
      <c r="A3537" s="40"/>
      <c r="C3537" s="18"/>
    </row>
    <row r="3538" spans="1:3" x14ac:dyDescent="0.45">
      <c r="A3538" s="40"/>
      <c r="C3538" s="18"/>
    </row>
    <row r="3539" spans="1:3" x14ac:dyDescent="0.45">
      <c r="A3539" s="40"/>
      <c r="C3539" s="18"/>
    </row>
    <row r="3540" spans="1:3" x14ac:dyDescent="0.45">
      <c r="A3540" s="40"/>
      <c r="C3540" s="18"/>
    </row>
    <row r="3541" spans="1:3" x14ac:dyDescent="0.45">
      <c r="A3541" s="40"/>
      <c r="C3541" s="18"/>
    </row>
    <row r="3542" spans="1:3" x14ac:dyDescent="0.45">
      <c r="A3542" s="40"/>
      <c r="C3542" s="18"/>
    </row>
    <row r="3543" spans="1:3" x14ac:dyDescent="0.45">
      <c r="A3543" s="40"/>
      <c r="C3543" s="18"/>
    </row>
    <row r="3544" spans="1:3" x14ac:dyDescent="0.45">
      <c r="A3544" s="40"/>
      <c r="C3544" s="18"/>
    </row>
    <row r="3545" spans="1:3" x14ac:dyDescent="0.45">
      <c r="A3545" s="40"/>
      <c r="C3545" s="18"/>
    </row>
    <row r="3546" spans="1:3" x14ac:dyDescent="0.45">
      <c r="A3546" s="40"/>
      <c r="C3546" s="18"/>
    </row>
    <row r="3547" spans="1:3" x14ac:dyDescent="0.45">
      <c r="A3547" s="40"/>
      <c r="C3547" s="18"/>
    </row>
    <row r="3548" spans="1:3" x14ac:dyDescent="0.45">
      <c r="A3548" s="40"/>
      <c r="C3548" s="18"/>
    </row>
    <row r="3549" spans="1:3" x14ac:dyDescent="0.45">
      <c r="A3549" s="40"/>
      <c r="C3549" s="18"/>
    </row>
    <row r="3550" spans="1:3" x14ac:dyDescent="0.45">
      <c r="A3550" s="40"/>
      <c r="C3550" s="18"/>
    </row>
    <row r="3551" spans="1:3" x14ac:dyDescent="0.45">
      <c r="A3551" s="40"/>
      <c r="C3551" s="18"/>
    </row>
    <row r="3552" spans="1:3" x14ac:dyDescent="0.45">
      <c r="A3552" s="40"/>
      <c r="C3552" s="18"/>
    </row>
    <row r="3553" spans="1:3" x14ac:dyDescent="0.45">
      <c r="A3553" s="40"/>
      <c r="C3553" s="18"/>
    </row>
    <row r="3554" spans="1:3" x14ac:dyDescent="0.45">
      <c r="A3554" s="40"/>
      <c r="C3554" s="18"/>
    </row>
    <row r="3555" spans="1:3" x14ac:dyDescent="0.45">
      <c r="A3555" s="40"/>
      <c r="C3555" s="18"/>
    </row>
    <row r="3556" spans="1:3" x14ac:dyDescent="0.45">
      <c r="A3556" s="40"/>
      <c r="C3556" s="18"/>
    </row>
    <row r="3557" spans="1:3" x14ac:dyDescent="0.45">
      <c r="A3557" s="40"/>
      <c r="C3557" s="18"/>
    </row>
    <row r="3558" spans="1:3" x14ac:dyDescent="0.45">
      <c r="A3558" s="40"/>
      <c r="C3558" s="18"/>
    </row>
    <row r="3559" spans="1:3" x14ac:dyDescent="0.45">
      <c r="A3559" s="40"/>
      <c r="C3559" s="18"/>
    </row>
    <row r="3560" spans="1:3" x14ac:dyDescent="0.45">
      <c r="A3560" s="40"/>
      <c r="C3560" s="18"/>
    </row>
    <row r="3561" spans="1:3" x14ac:dyDescent="0.45">
      <c r="A3561" s="40"/>
      <c r="C3561" s="18"/>
    </row>
    <row r="3562" spans="1:3" x14ac:dyDescent="0.45">
      <c r="A3562" s="40"/>
      <c r="C3562" s="18"/>
    </row>
    <row r="3563" spans="1:3" x14ac:dyDescent="0.45">
      <c r="A3563" s="40"/>
      <c r="C3563" s="18"/>
    </row>
    <row r="3564" spans="1:3" x14ac:dyDescent="0.45">
      <c r="A3564" s="40"/>
      <c r="C3564" s="18"/>
    </row>
    <row r="3565" spans="1:3" x14ac:dyDescent="0.45">
      <c r="A3565" s="40"/>
      <c r="C3565" s="18"/>
    </row>
    <row r="3566" spans="1:3" x14ac:dyDescent="0.45">
      <c r="A3566" s="40"/>
      <c r="C3566" s="18"/>
    </row>
    <row r="3567" spans="1:3" x14ac:dyDescent="0.45">
      <c r="A3567" s="40"/>
      <c r="C3567" s="18"/>
    </row>
    <row r="3568" spans="1:3" x14ac:dyDescent="0.45">
      <c r="A3568" s="40"/>
      <c r="C3568" s="18"/>
    </row>
    <row r="3569" spans="1:3" x14ac:dyDescent="0.45">
      <c r="A3569" s="40"/>
      <c r="C3569" s="18"/>
    </row>
    <row r="3570" spans="1:3" x14ac:dyDescent="0.45">
      <c r="A3570" s="40"/>
      <c r="C3570" s="18"/>
    </row>
    <row r="3571" spans="1:3" x14ac:dyDescent="0.45">
      <c r="A3571" s="40"/>
      <c r="C3571" s="18"/>
    </row>
    <row r="3572" spans="1:3" x14ac:dyDescent="0.45">
      <c r="A3572" s="40"/>
      <c r="C3572" s="18"/>
    </row>
    <row r="3573" spans="1:3" x14ac:dyDescent="0.45">
      <c r="A3573" s="40"/>
      <c r="C3573" s="18"/>
    </row>
    <row r="3574" spans="1:3" x14ac:dyDescent="0.45">
      <c r="A3574" s="40"/>
      <c r="C3574" s="18"/>
    </row>
    <row r="3575" spans="1:3" x14ac:dyDescent="0.45">
      <c r="A3575" s="40"/>
      <c r="C3575" s="18"/>
    </row>
    <row r="3576" spans="1:3" x14ac:dyDescent="0.45">
      <c r="A3576" s="40"/>
      <c r="C3576" s="18"/>
    </row>
    <row r="3577" spans="1:3" x14ac:dyDescent="0.45">
      <c r="A3577" s="40"/>
      <c r="C3577" s="18"/>
    </row>
    <row r="3578" spans="1:3" x14ac:dyDescent="0.45">
      <c r="A3578" s="40"/>
      <c r="C3578" s="18"/>
    </row>
    <row r="3579" spans="1:3" x14ac:dyDescent="0.45">
      <c r="A3579" s="40"/>
      <c r="C3579" s="18"/>
    </row>
    <row r="3580" spans="1:3" x14ac:dyDescent="0.45">
      <c r="A3580" s="40"/>
      <c r="C3580" s="18"/>
    </row>
    <row r="3581" spans="1:3" x14ac:dyDescent="0.45">
      <c r="A3581" s="40"/>
      <c r="C3581" s="18"/>
    </row>
    <row r="3582" spans="1:3" x14ac:dyDescent="0.45">
      <c r="A3582" s="40"/>
      <c r="C3582" s="18"/>
    </row>
    <row r="3583" spans="1:3" x14ac:dyDescent="0.45">
      <c r="A3583" s="40"/>
      <c r="C3583" s="18"/>
    </row>
    <row r="3584" spans="1:3" x14ac:dyDescent="0.45">
      <c r="A3584" s="40"/>
      <c r="C3584" s="18"/>
    </row>
    <row r="3585" spans="1:3" x14ac:dyDescent="0.45">
      <c r="A3585" s="40"/>
      <c r="C3585" s="18"/>
    </row>
    <row r="3586" spans="1:3" x14ac:dyDescent="0.45">
      <c r="A3586" s="40"/>
      <c r="C3586" s="18"/>
    </row>
    <row r="3587" spans="1:3" x14ac:dyDescent="0.45">
      <c r="A3587" s="40"/>
      <c r="C3587" s="18"/>
    </row>
    <row r="3588" spans="1:3" x14ac:dyDescent="0.45">
      <c r="A3588" s="40"/>
      <c r="C3588" s="18"/>
    </row>
    <row r="3589" spans="1:3" x14ac:dyDescent="0.45">
      <c r="A3589" s="40"/>
      <c r="C3589" s="18"/>
    </row>
    <row r="3590" spans="1:3" x14ac:dyDescent="0.45">
      <c r="A3590" s="40"/>
      <c r="C3590" s="18"/>
    </row>
    <row r="3591" spans="1:3" x14ac:dyDescent="0.45">
      <c r="A3591" s="40"/>
      <c r="C3591" s="18"/>
    </row>
    <row r="3592" spans="1:3" x14ac:dyDescent="0.45">
      <c r="A3592" s="40"/>
      <c r="C3592" s="18"/>
    </row>
    <row r="3593" spans="1:3" x14ac:dyDescent="0.45">
      <c r="A3593" s="40"/>
      <c r="C3593" s="18"/>
    </row>
    <row r="3594" spans="1:3" x14ac:dyDescent="0.45">
      <c r="A3594" s="40"/>
      <c r="C3594" s="18"/>
    </row>
    <row r="3595" spans="1:3" x14ac:dyDescent="0.45">
      <c r="A3595" s="40"/>
      <c r="C3595" s="18"/>
    </row>
    <row r="3596" spans="1:3" x14ac:dyDescent="0.45">
      <c r="A3596" s="40"/>
      <c r="C3596" s="18"/>
    </row>
    <row r="3597" spans="1:3" x14ac:dyDescent="0.45">
      <c r="A3597" s="40"/>
      <c r="C3597" s="18"/>
    </row>
    <row r="3598" spans="1:3" x14ac:dyDescent="0.45">
      <c r="A3598" s="40"/>
      <c r="C3598" s="18"/>
    </row>
    <row r="3599" spans="1:3" x14ac:dyDescent="0.45">
      <c r="A3599" s="40"/>
      <c r="C3599" s="18"/>
    </row>
    <row r="3600" spans="1:3" x14ac:dyDescent="0.45">
      <c r="A3600" s="40"/>
      <c r="C3600" s="18"/>
    </row>
    <row r="3601" spans="1:3" x14ac:dyDescent="0.45">
      <c r="A3601" s="40"/>
      <c r="C3601" s="18"/>
    </row>
    <row r="3602" spans="1:3" x14ac:dyDescent="0.45">
      <c r="A3602" s="40"/>
      <c r="C3602" s="18"/>
    </row>
    <row r="3603" spans="1:3" x14ac:dyDescent="0.45">
      <c r="A3603" s="40"/>
      <c r="C3603" s="18"/>
    </row>
    <row r="3604" spans="1:3" x14ac:dyDescent="0.45">
      <c r="A3604" s="40"/>
      <c r="C3604" s="18"/>
    </row>
    <row r="3605" spans="1:3" x14ac:dyDescent="0.45">
      <c r="A3605" s="40"/>
      <c r="C3605" s="18"/>
    </row>
    <row r="3606" spans="1:3" x14ac:dyDescent="0.45">
      <c r="A3606" s="40"/>
      <c r="C3606" s="18"/>
    </row>
    <row r="3607" spans="1:3" x14ac:dyDescent="0.45">
      <c r="A3607" s="40"/>
      <c r="C3607" s="18"/>
    </row>
    <row r="3608" spans="1:3" x14ac:dyDescent="0.45">
      <c r="A3608" s="40"/>
      <c r="C3608" s="18"/>
    </row>
    <row r="3609" spans="1:3" x14ac:dyDescent="0.45">
      <c r="A3609" s="40"/>
      <c r="C3609" s="18"/>
    </row>
    <row r="3610" spans="1:3" x14ac:dyDescent="0.45">
      <c r="A3610" s="40"/>
      <c r="C3610" s="18"/>
    </row>
    <row r="3611" spans="1:3" x14ac:dyDescent="0.45">
      <c r="A3611" s="40"/>
      <c r="C3611" s="18"/>
    </row>
    <row r="3612" spans="1:3" x14ac:dyDescent="0.45">
      <c r="A3612" s="40"/>
      <c r="C3612" s="18"/>
    </row>
    <row r="3613" spans="1:3" x14ac:dyDescent="0.45">
      <c r="A3613" s="40"/>
      <c r="C3613" s="18"/>
    </row>
    <row r="3614" spans="1:3" x14ac:dyDescent="0.45">
      <c r="A3614" s="40"/>
      <c r="C3614" s="18"/>
    </row>
    <row r="3615" spans="1:3" x14ac:dyDescent="0.45">
      <c r="A3615" s="40"/>
      <c r="C3615" s="18"/>
    </row>
    <row r="3616" spans="1:3" x14ac:dyDescent="0.45">
      <c r="A3616" s="40"/>
      <c r="C3616" s="18"/>
    </row>
    <row r="3617" spans="1:3" x14ac:dyDescent="0.45">
      <c r="A3617" s="40"/>
      <c r="C3617" s="18"/>
    </row>
    <row r="3618" spans="1:3" x14ac:dyDescent="0.45">
      <c r="A3618" s="40"/>
      <c r="C3618" s="18"/>
    </row>
    <row r="3619" spans="1:3" x14ac:dyDescent="0.45">
      <c r="A3619" s="40"/>
      <c r="C3619" s="18"/>
    </row>
    <row r="3620" spans="1:3" x14ac:dyDescent="0.45">
      <c r="A3620" s="40"/>
      <c r="C3620" s="18"/>
    </row>
    <row r="3621" spans="1:3" x14ac:dyDescent="0.45">
      <c r="A3621" s="40"/>
      <c r="C3621" s="18"/>
    </row>
    <row r="3622" spans="1:3" x14ac:dyDescent="0.45">
      <c r="A3622" s="40"/>
      <c r="C3622" s="18"/>
    </row>
    <row r="3623" spans="1:3" x14ac:dyDescent="0.45">
      <c r="A3623" s="40"/>
      <c r="C3623" s="18"/>
    </row>
    <row r="3624" spans="1:3" x14ac:dyDescent="0.45">
      <c r="A3624" s="40"/>
      <c r="C3624" s="18"/>
    </row>
    <row r="3625" spans="1:3" x14ac:dyDescent="0.45">
      <c r="A3625" s="40"/>
      <c r="C3625" s="18"/>
    </row>
    <row r="3626" spans="1:3" x14ac:dyDescent="0.45">
      <c r="A3626" s="40"/>
      <c r="C3626" s="18"/>
    </row>
    <row r="3627" spans="1:3" x14ac:dyDescent="0.45">
      <c r="A3627" s="40"/>
      <c r="C3627" s="18"/>
    </row>
    <row r="3628" spans="1:3" x14ac:dyDescent="0.45">
      <c r="A3628" s="40"/>
      <c r="C3628" s="18"/>
    </row>
    <row r="3629" spans="1:3" x14ac:dyDescent="0.45">
      <c r="A3629" s="40"/>
      <c r="C3629" s="18"/>
    </row>
    <row r="3630" spans="1:3" x14ac:dyDescent="0.45">
      <c r="A3630" s="40"/>
      <c r="C3630" s="18"/>
    </row>
    <row r="3631" spans="1:3" x14ac:dyDescent="0.45">
      <c r="A3631" s="40"/>
      <c r="C3631" s="18"/>
    </row>
    <row r="3632" spans="1:3" x14ac:dyDescent="0.45">
      <c r="A3632" s="40"/>
      <c r="C3632" s="18"/>
    </row>
    <row r="3633" spans="1:3" x14ac:dyDescent="0.45">
      <c r="A3633" s="40"/>
      <c r="C3633" s="18"/>
    </row>
    <row r="3634" spans="1:3" x14ac:dyDescent="0.45">
      <c r="A3634" s="40"/>
      <c r="C3634" s="18"/>
    </row>
    <row r="3635" spans="1:3" x14ac:dyDescent="0.45">
      <c r="A3635" s="40"/>
      <c r="C3635" s="18"/>
    </row>
    <row r="3636" spans="1:3" x14ac:dyDescent="0.45">
      <c r="A3636" s="40"/>
      <c r="C3636" s="18"/>
    </row>
    <row r="3637" spans="1:3" x14ac:dyDescent="0.45">
      <c r="A3637" s="40"/>
      <c r="C3637" s="18"/>
    </row>
    <row r="3638" spans="1:3" x14ac:dyDescent="0.45">
      <c r="A3638" s="40"/>
      <c r="C3638" s="18"/>
    </row>
    <row r="3639" spans="1:3" x14ac:dyDescent="0.45">
      <c r="A3639" s="40"/>
      <c r="C3639" s="18"/>
    </row>
    <row r="3640" spans="1:3" x14ac:dyDescent="0.45">
      <c r="A3640" s="40"/>
      <c r="C3640" s="18"/>
    </row>
    <row r="3641" spans="1:3" x14ac:dyDescent="0.45">
      <c r="A3641" s="40"/>
      <c r="C3641" s="18"/>
    </row>
    <row r="3642" spans="1:3" x14ac:dyDescent="0.45">
      <c r="A3642" s="40"/>
      <c r="C3642" s="18"/>
    </row>
    <row r="3643" spans="1:3" x14ac:dyDescent="0.45">
      <c r="A3643" s="40"/>
      <c r="C3643" s="18"/>
    </row>
    <row r="3644" spans="1:3" x14ac:dyDescent="0.45">
      <c r="A3644" s="40"/>
      <c r="C3644" s="18"/>
    </row>
    <row r="3645" spans="1:3" x14ac:dyDescent="0.45">
      <c r="A3645" s="40"/>
      <c r="C3645" s="18"/>
    </row>
    <row r="3646" spans="1:3" x14ac:dyDescent="0.45">
      <c r="A3646" s="40"/>
      <c r="C3646" s="18"/>
    </row>
    <row r="3647" spans="1:3" x14ac:dyDescent="0.45">
      <c r="A3647" s="40"/>
      <c r="C3647" s="18"/>
    </row>
    <row r="3648" spans="1:3" x14ac:dyDescent="0.45">
      <c r="A3648" s="40"/>
      <c r="C3648" s="18"/>
    </row>
    <row r="3649" spans="1:3" x14ac:dyDescent="0.45">
      <c r="A3649" s="40"/>
      <c r="C3649" s="18"/>
    </row>
    <row r="3650" spans="1:3" x14ac:dyDescent="0.45">
      <c r="A3650" s="40"/>
      <c r="C3650" s="18"/>
    </row>
    <row r="3651" spans="1:3" x14ac:dyDescent="0.45">
      <c r="A3651" s="40"/>
      <c r="C3651" s="18"/>
    </row>
    <row r="3652" spans="1:3" x14ac:dyDescent="0.45">
      <c r="A3652" s="40"/>
      <c r="C3652" s="18"/>
    </row>
    <row r="3653" spans="1:3" x14ac:dyDescent="0.45">
      <c r="A3653" s="40"/>
      <c r="C3653" s="18"/>
    </row>
    <row r="3654" spans="1:3" x14ac:dyDescent="0.45">
      <c r="A3654" s="40"/>
      <c r="C3654" s="18"/>
    </row>
    <row r="3655" spans="1:3" x14ac:dyDescent="0.45">
      <c r="A3655" s="40"/>
      <c r="C3655" s="18"/>
    </row>
    <row r="3656" spans="1:3" x14ac:dyDescent="0.45">
      <c r="A3656" s="40"/>
      <c r="C3656" s="18"/>
    </row>
    <row r="3657" spans="1:3" x14ac:dyDescent="0.45">
      <c r="A3657" s="40"/>
      <c r="C3657" s="18"/>
    </row>
    <row r="3658" spans="1:3" x14ac:dyDescent="0.45">
      <c r="A3658" s="40"/>
      <c r="C3658" s="18"/>
    </row>
    <row r="3659" spans="1:3" x14ac:dyDescent="0.45">
      <c r="A3659" s="40"/>
      <c r="C3659" s="18"/>
    </row>
    <row r="3660" spans="1:3" x14ac:dyDescent="0.45">
      <c r="A3660" s="40"/>
      <c r="C3660" s="18"/>
    </row>
    <row r="3661" spans="1:3" x14ac:dyDescent="0.45">
      <c r="A3661" s="40"/>
      <c r="C3661" s="18"/>
    </row>
    <row r="3662" spans="1:3" x14ac:dyDescent="0.45">
      <c r="A3662" s="40"/>
      <c r="C3662" s="18"/>
    </row>
    <row r="3663" spans="1:3" x14ac:dyDescent="0.45">
      <c r="A3663" s="40"/>
      <c r="C3663" s="18"/>
    </row>
    <row r="3664" spans="1:3" x14ac:dyDescent="0.45">
      <c r="A3664" s="40"/>
      <c r="C3664" s="18"/>
    </row>
    <row r="3665" spans="1:3" x14ac:dyDescent="0.45">
      <c r="A3665" s="40"/>
      <c r="C3665" s="18"/>
    </row>
    <row r="3666" spans="1:3" x14ac:dyDescent="0.45">
      <c r="A3666" s="40"/>
      <c r="C3666" s="18"/>
    </row>
    <row r="3667" spans="1:3" x14ac:dyDescent="0.45">
      <c r="A3667" s="40"/>
      <c r="C3667" s="18"/>
    </row>
    <row r="3668" spans="1:3" x14ac:dyDescent="0.45">
      <c r="A3668" s="40"/>
      <c r="C3668" s="18"/>
    </row>
    <row r="3669" spans="1:3" x14ac:dyDescent="0.45">
      <c r="A3669" s="40"/>
      <c r="C3669" s="18"/>
    </row>
    <row r="3670" spans="1:3" x14ac:dyDescent="0.45">
      <c r="A3670" s="40"/>
      <c r="C3670" s="18"/>
    </row>
    <row r="3671" spans="1:3" x14ac:dyDescent="0.45">
      <c r="A3671" s="40"/>
      <c r="C3671" s="18"/>
    </row>
    <row r="3672" spans="1:3" x14ac:dyDescent="0.45">
      <c r="A3672" s="40"/>
      <c r="C3672" s="18"/>
    </row>
    <row r="3673" spans="1:3" x14ac:dyDescent="0.45">
      <c r="A3673" s="40"/>
      <c r="C3673" s="18"/>
    </row>
    <row r="3674" spans="1:3" x14ac:dyDescent="0.45">
      <c r="A3674" s="40"/>
      <c r="C3674" s="18"/>
    </row>
    <row r="3675" spans="1:3" x14ac:dyDescent="0.45">
      <c r="A3675" s="40"/>
      <c r="C3675" s="18"/>
    </row>
    <row r="3676" spans="1:3" x14ac:dyDescent="0.45">
      <c r="A3676" s="40"/>
      <c r="C3676" s="18"/>
    </row>
    <row r="3677" spans="1:3" x14ac:dyDescent="0.45">
      <c r="A3677" s="40"/>
      <c r="C3677" s="18"/>
    </row>
    <row r="3678" spans="1:3" x14ac:dyDescent="0.45">
      <c r="A3678" s="40"/>
      <c r="C3678" s="18"/>
    </row>
    <row r="3679" spans="1:3" x14ac:dyDescent="0.45">
      <c r="A3679" s="40"/>
      <c r="C3679" s="18"/>
    </row>
    <row r="3680" spans="1:3" x14ac:dyDescent="0.45">
      <c r="A3680" s="40"/>
      <c r="C3680" s="18"/>
    </row>
    <row r="3681" spans="1:3" x14ac:dyDescent="0.45">
      <c r="A3681" s="40"/>
      <c r="C3681" s="18"/>
    </row>
    <row r="3682" spans="1:3" x14ac:dyDescent="0.45">
      <c r="A3682" s="40"/>
      <c r="C3682" s="18"/>
    </row>
    <row r="3683" spans="1:3" x14ac:dyDescent="0.45">
      <c r="A3683" s="40"/>
      <c r="C3683" s="18"/>
    </row>
    <row r="3684" spans="1:3" x14ac:dyDescent="0.45">
      <c r="A3684" s="40"/>
      <c r="C3684" s="18"/>
    </row>
    <row r="3685" spans="1:3" x14ac:dyDescent="0.45">
      <c r="A3685" s="40"/>
      <c r="C3685" s="18"/>
    </row>
    <row r="3686" spans="1:3" x14ac:dyDescent="0.45">
      <c r="A3686" s="40"/>
      <c r="C3686" s="18"/>
    </row>
    <row r="3687" spans="1:3" x14ac:dyDescent="0.45">
      <c r="A3687" s="40"/>
      <c r="C3687" s="18"/>
    </row>
    <row r="3688" spans="1:3" x14ac:dyDescent="0.45">
      <c r="A3688" s="40"/>
      <c r="C3688" s="18"/>
    </row>
    <row r="3689" spans="1:3" x14ac:dyDescent="0.45">
      <c r="A3689" s="40"/>
      <c r="C3689" s="18"/>
    </row>
    <row r="3690" spans="1:3" x14ac:dyDescent="0.45">
      <c r="A3690" s="40"/>
      <c r="C3690" s="18"/>
    </row>
    <row r="3691" spans="1:3" x14ac:dyDescent="0.45">
      <c r="A3691" s="40"/>
      <c r="C3691" s="18"/>
    </row>
    <row r="3692" spans="1:3" x14ac:dyDescent="0.45">
      <c r="A3692" s="40"/>
      <c r="C3692" s="18"/>
    </row>
    <row r="3693" spans="1:3" x14ac:dyDescent="0.45">
      <c r="A3693" s="40"/>
      <c r="C3693" s="18"/>
    </row>
    <row r="3694" spans="1:3" x14ac:dyDescent="0.45">
      <c r="A3694" s="40"/>
      <c r="C3694" s="18"/>
    </row>
    <row r="3695" spans="1:3" x14ac:dyDescent="0.45">
      <c r="A3695" s="40"/>
      <c r="C3695" s="18"/>
    </row>
    <row r="3696" spans="1:3" x14ac:dyDescent="0.45">
      <c r="A3696" s="40"/>
      <c r="C3696" s="18"/>
    </row>
    <row r="3697" spans="1:3" x14ac:dyDescent="0.45">
      <c r="A3697" s="40"/>
      <c r="C3697" s="18"/>
    </row>
    <row r="3698" spans="1:3" x14ac:dyDescent="0.45">
      <c r="A3698" s="40"/>
      <c r="C3698" s="18"/>
    </row>
    <row r="3699" spans="1:3" x14ac:dyDescent="0.45">
      <c r="A3699" s="40"/>
      <c r="C3699" s="18"/>
    </row>
    <row r="3700" spans="1:3" x14ac:dyDescent="0.45">
      <c r="A3700" s="40"/>
      <c r="C3700" s="18"/>
    </row>
    <row r="3701" spans="1:3" x14ac:dyDescent="0.45">
      <c r="A3701" s="40"/>
      <c r="C3701" s="18"/>
    </row>
    <row r="3702" spans="1:3" x14ac:dyDescent="0.45">
      <c r="A3702" s="40"/>
      <c r="C3702" s="18"/>
    </row>
    <row r="3703" spans="1:3" x14ac:dyDescent="0.45">
      <c r="A3703" s="40"/>
      <c r="C3703" s="18"/>
    </row>
    <row r="3704" spans="1:3" x14ac:dyDescent="0.45">
      <c r="A3704" s="40"/>
      <c r="C3704" s="18"/>
    </row>
    <row r="3705" spans="1:3" x14ac:dyDescent="0.45">
      <c r="A3705" s="40"/>
      <c r="C3705" s="18"/>
    </row>
    <row r="3706" spans="1:3" x14ac:dyDescent="0.45">
      <c r="A3706" s="40"/>
      <c r="C3706" s="18"/>
    </row>
    <row r="3707" spans="1:3" x14ac:dyDescent="0.45">
      <c r="A3707" s="40"/>
      <c r="C3707" s="18"/>
    </row>
    <row r="3708" spans="1:3" x14ac:dyDescent="0.45">
      <c r="A3708" s="40"/>
      <c r="C3708" s="18"/>
    </row>
    <row r="3709" spans="1:3" x14ac:dyDescent="0.45">
      <c r="A3709" s="40"/>
      <c r="C3709" s="18"/>
    </row>
    <row r="3710" spans="1:3" x14ac:dyDescent="0.45">
      <c r="A3710" s="40"/>
      <c r="C3710" s="18"/>
    </row>
    <row r="3711" spans="1:3" x14ac:dyDescent="0.45">
      <c r="A3711" s="40"/>
      <c r="C3711" s="18"/>
    </row>
    <row r="3712" spans="1:3" x14ac:dyDescent="0.45">
      <c r="A3712" s="40"/>
      <c r="C3712" s="18"/>
    </row>
    <row r="3713" spans="1:3" x14ac:dyDescent="0.45">
      <c r="A3713" s="40"/>
      <c r="C3713" s="18"/>
    </row>
    <row r="3714" spans="1:3" x14ac:dyDescent="0.45">
      <c r="A3714" s="40"/>
      <c r="C3714" s="18"/>
    </row>
    <row r="3715" spans="1:3" x14ac:dyDescent="0.45">
      <c r="A3715" s="40"/>
      <c r="C3715" s="18"/>
    </row>
    <row r="3716" spans="1:3" x14ac:dyDescent="0.45">
      <c r="A3716" s="40"/>
      <c r="C3716" s="18"/>
    </row>
    <row r="3717" spans="1:3" x14ac:dyDescent="0.45">
      <c r="A3717" s="40"/>
      <c r="C3717" s="18"/>
    </row>
    <row r="3718" spans="1:3" x14ac:dyDescent="0.45">
      <c r="A3718" s="40"/>
      <c r="C3718" s="18"/>
    </row>
    <row r="3719" spans="1:3" x14ac:dyDescent="0.45">
      <c r="A3719" s="40"/>
      <c r="C3719" s="18"/>
    </row>
    <row r="3720" spans="1:3" x14ac:dyDescent="0.45">
      <c r="A3720" s="40"/>
      <c r="C3720" s="18"/>
    </row>
    <row r="3721" spans="1:3" x14ac:dyDescent="0.45">
      <c r="A3721" s="40"/>
      <c r="C3721" s="18"/>
    </row>
    <row r="3722" spans="1:3" x14ac:dyDescent="0.45">
      <c r="A3722" s="40"/>
      <c r="C3722" s="18"/>
    </row>
    <row r="3723" spans="1:3" x14ac:dyDescent="0.45">
      <c r="A3723" s="40"/>
      <c r="C3723" s="18"/>
    </row>
    <row r="3724" spans="1:3" x14ac:dyDescent="0.45">
      <c r="A3724" s="40"/>
      <c r="C3724" s="18"/>
    </row>
    <row r="3725" spans="1:3" x14ac:dyDescent="0.45">
      <c r="A3725" s="40"/>
      <c r="C3725" s="18"/>
    </row>
    <row r="3726" spans="1:3" x14ac:dyDescent="0.45">
      <c r="A3726" s="40"/>
      <c r="C3726" s="18"/>
    </row>
    <row r="3727" spans="1:3" x14ac:dyDescent="0.45">
      <c r="A3727" s="40"/>
      <c r="C3727" s="18"/>
    </row>
    <row r="3728" spans="1:3" x14ac:dyDescent="0.45">
      <c r="A3728" s="40"/>
      <c r="C3728" s="18"/>
    </row>
    <row r="3729" spans="1:3" x14ac:dyDescent="0.45">
      <c r="A3729" s="40"/>
      <c r="C3729" s="18"/>
    </row>
    <row r="3730" spans="1:3" x14ac:dyDescent="0.45">
      <c r="A3730" s="40"/>
      <c r="C3730" s="18"/>
    </row>
    <row r="3731" spans="1:3" x14ac:dyDescent="0.45">
      <c r="A3731" s="40"/>
      <c r="C3731" s="18"/>
    </row>
    <row r="3732" spans="1:3" x14ac:dyDescent="0.45">
      <c r="A3732" s="40"/>
      <c r="C3732" s="18"/>
    </row>
    <row r="3733" spans="1:3" x14ac:dyDescent="0.45">
      <c r="A3733" s="40"/>
      <c r="C3733" s="18"/>
    </row>
    <row r="3734" spans="1:3" x14ac:dyDescent="0.45">
      <c r="A3734" s="40"/>
      <c r="C3734" s="18"/>
    </row>
    <row r="3735" spans="1:3" x14ac:dyDescent="0.45">
      <c r="A3735" s="40"/>
      <c r="C3735" s="18"/>
    </row>
    <row r="3736" spans="1:3" x14ac:dyDescent="0.45">
      <c r="A3736" s="40"/>
      <c r="C3736" s="18"/>
    </row>
    <row r="3737" spans="1:3" x14ac:dyDescent="0.45">
      <c r="A3737" s="40"/>
      <c r="C3737" s="18"/>
    </row>
    <row r="3738" spans="1:3" x14ac:dyDescent="0.45">
      <c r="A3738" s="40"/>
      <c r="C3738" s="18"/>
    </row>
    <row r="3739" spans="1:3" x14ac:dyDescent="0.45">
      <c r="A3739" s="40"/>
      <c r="C3739" s="18"/>
    </row>
    <row r="3740" spans="1:3" x14ac:dyDescent="0.45">
      <c r="A3740" s="40"/>
      <c r="C3740" s="18"/>
    </row>
    <row r="3741" spans="1:3" x14ac:dyDescent="0.45">
      <c r="A3741" s="40"/>
      <c r="C3741" s="18"/>
    </row>
    <row r="3742" spans="1:3" x14ac:dyDescent="0.45">
      <c r="A3742" s="40"/>
      <c r="C3742" s="18"/>
    </row>
    <row r="3743" spans="1:3" x14ac:dyDescent="0.45">
      <c r="A3743" s="40"/>
      <c r="C3743" s="18"/>
    </row>
    <row r="3744" spans="1:3" x14ac:dyDescent="0.45">
      <c r="A3744" s="40"/>
      <c r="C3744" s="18"/>
    </row>
    <row r="3745" spans="1:3" x14ac:dyDescent="0.45">
      <c r="A3745" s="40"/>
      <c r="C3745" s="18"/>
    </row>
    <row r="3746" spans="1:3" x14ac:dyDescent="0.45">
      <c r="A3746" s="40"/>
      <c r="C3746" s="18"/>
    </row>
    <row r="3747" spans="1:3" x14ac:dyDescent="0.45">
      <c r="A3747" s="40"/>
      <c r="C3747" s="18"/>
    </row>
    <row r="3748" spans="1:3" x14ac:dyDescent="0.45">
      <c r="A3748" s="40"/>
      <c r="C3748" s="18"/>
    </row>
    <row r="3749" spans="1:3" x14ac:dyDescent="0.45">
      <c r="A3749" s="40"/>
      <c r="C3749" s="18"/>
    </row>
    <row r="3750" spans="1:3" x14ac:dyDescent="0.45">
      <c r="A3750" s="40"/>
      <c r="C3750" s="18"/>
    </row>
    <row r="3751" spans="1:3" x14ac:dyDescent="0.45">
      <c r="A3751" s="40"/>
      <c r="C3751" s="18"/>
    </row>
    <row r="3752" spans="1:3" x14ac:dyDescent="0.45">
      <c r="A3752" s="40"/>
      <c r="C3752" s="18"/>
    </row>
    <row r="3753" spans="1:3" x14ac:dyDescent="0.45">
      <c r="A3753" s="40"/>
      <c r="C3753" s="18"/>
    </row>
    <row r="3754" spans="1:3" x14ac:dyDescent="0.45">
      <c r="A3754" s="40"/>
      <c r="C3754" s="18"/>
    </row>
    <row r="3755" spans="1:3" x14ac:dyDescent="0.45">
      <c r="A3755" s="40"/>
      <c r="C3755" s="18"/>
    </row>
    <row r="3756" spans="1:3" x14ac:dyDescent="0.45">
      <c r="A3756" s="40"/>
      <c r="C3756" s="18"/>
    </row>
    <row r="3757" spans="1:3" x14ac:dyDescent="0.45">
      <c r="A3757" s="40"/>
      <c r="C3757" s="18"/>
    </row>
    <row r="3758" spans="1:3" x14ac:dyDescent="0.45">
      <c r="A3758" s="40"/>
      <c r="C3758" s="18"/>
    </row>
    <row r="3759" spans="1:3" x14ac:dyDescent="0.45">
      <c r="A3759" s="40"/>
      <c r="C3759" s="18"/>
    </row>
    <row r="3760" spans="1:3" x14ac:dyDescent="0.45">
      <c r="A3760" s="40"/>
      <c r="C3760" s="18"/>
    </row>
    <row r="3761" spans="1:3" x14ac:dyDescent="0.45">
      <c r="A3761" s="40"/>
      <c r="C3761" s="18"/>
    </row>
    <row r="3762" spans="1:3" x14ac:dyDescent="0.45">
      <c r="A3762" s="40"/>
      <c r="C3762" s="18"/>
    </row>
    <row r="3763" spans="1:3" x14ac:dyDescent="0.45">
      <c r="A3763" s="40"/>
      <c r="C3763" s="18"/>
    </row>
    <row r="3764" spans="1:3" x14ac:dyDescent="0.45">
      <c r="A3764" s="40"/>
      <c r="C3764" s="18"/>
    </row>
    <row r="3765" spans="1:3" x14ac:dyDescent="0.45">
      <c r="A3765" s="40"/>
      <c r="C3765" s="18"/>
    </row>
    <row r="3766" spans="1:3" x14ac:dyDescent="0.45">
      <c r="A3766" s="40"/>
      <c r="C3766" s="18"/>
    </row>
    <row r="3767" spans="1:3" x14ac:dyDescent="0.45">
      <c r="A3767" s="40"/>
      <c r="C3767" s="18"/>
    </row>
    <row r="3768" spans="1:3" x14ac:dyDescent="0.45">
      <c r="A3768" s="40"/>
      <c r="C3768" s="18"/>
    </row>
    <row r="3769" spans="1:3" x14ac:dyDescent="0.45">
      <c r="A3769" s="40"/>
      <c r="C3769" s="18"/>
    </row>
    <row r="3770" spans="1:3" x14ac:dyDescent="0.45">
      <c r="A3770" s="40"/>
      <c r="C3770" s="18"/>
    </row>
    <row r="3771" spans="1:3" x14ac:dyDescent="0.45">
      <c r="A3771" s="40"/>
      <c r="C3771" s="18"/>
    </row>
    <row r="3772" spans="1:3" x14ac:dyDescent="0.45">
      <c r="A3772" s="40"/>
      <c r="C3772" s="18"/>
    </row>
    <row r="3773" spans="1:3" x14ac:dyDescent="0.45">
      <c r="A3773" s="40"/>
      <c r="C3773" s="18"/>
    </row>
    <row r="3774" spans="1:3" x14ac:dyDescent="0.45">
      <c r="A3774" s="40"/>
      <c r="C3774" s="18"/>
    </row>
    <row r="3775" spans="1:3" x14ac:dyDescent="0.45">
      <c r="A3775" s="40"/>
      <c r="C3775" s="18"/>
    </row>
    <row r="3776" spans="1:3" x14ac:dyDescent="0.45">
      <c r="A3776" s="40"/>
      <c r="C3776" s="18"/>
    </row>
    <row r="3777" spans="1:3" x14ac:dyDescent="0.45">
      <c r="A3777" s="40"/>
      <c r="C3777" s="18"/>
    </row>
    <row r="3778" spans="1:3" x14ac:dyDescent="0.45">
      <c r="A3778" s="40"/>
      <c r="C3778" s="18"/>
    </row>
    <row r="3779" spans="1:3" x14ac:dyDescent="0.45">
      <c r="A3779" s="40"/>
      <c r="C3779" s="18"/>
    </row>
    <row r="3780" spans="1:3" x14ac:dyDescent="0.45">
      <c r="A3780" s="40"/>
      <c r="C3780" s="18"/>
    </row>
    <row r="3781" spans="1:3" x14ac:dyDescent="0.45">
      <c r="A3781" s="40"/>
      <c r="C3781" s="18"/>
    </row>
    <row r="3782" spans="1:3" x14ac:dyDescent="0.45">
      <c r="A3782" s="40"/>
      <c r="C3782" s="18"/>
    </row>
    <row r="3783" spans="1:3" x14ac:dyDescent="0.45">
      <c r="A3783" s="40"/>
      <c r="C3783" s="18"/>
    </row>
    <row r="3784" spans="1:3" x14ac:dyDescent="0.45">
      <c r="A3784" s="40"/>
      <c r="C3784" s="18"/>
    </row>
    <row r="3785" spans="1:3" x14ac:dyDescent="0.45">
      <c r="A3785" s="40"/>
      <c r="C3785" s="18"/>
    </row>
    <row r="3786" spans="1:3" x14ac:dyDescent="0.45">
      <c r="A3786" s="40"/>
      <c r="C3786" s="18"/>
    </row>
    <row r="3787" spans="1:3" x14ac:dyDescent="0.45">
      <c r="A3787" s="40"/>
      <c r="C3787" s="18"/>
    </row>
    <row r="3788" spans="1:3" x14ac:dyDescent="0.45">
      <c r="A3788" s="40"/>
      <c r="C3788" s="18"/>
    </row>
    <row r="3789" spans="1:3" x14ac:dyDescent="0.45">
      <c r="A3789" s="40"/>
      <c r="C3789" s="18"/>
    </row>
    <row r="3790" spans="1:3" x14ac:dyDescent="0.45">
      <c r="A3790" s="40"/>
      <c r="C3790" s="18"/>
    </row>
    <row r="3791" spans="1:3" x14ac:dyDescent="0.45">
      <c r="A3791" s="40"/>
      <c r="C3791" s="18"/>
    </row>
    <row r="3792" spans="1:3" x14ac:dyDescent="0.45">
      <c r="A3792" s="40"/>
      <c r="C3792" s="18"/>
    </row>
    <row r="3793" spans="1:3" x14ac:dyDescent="0.45">
      <c r="A3793" s="40"/>
      <c r="C3793" s="18"/>
    </row>
    <row r="3794" spans="1:3" x14ac:dyDescent="0.45">
      <c r="A3794" s="40"/>
      <c r="C3794" s="18"/>
    </row>
    <row r="3795" spans="1:3" x14ac:dyDescent="0.45">
      <c r="A3795" s="40"/>
      <c r="C3795" s="18"/>
    </row>
    <row r="3796" spans="1:3" x14ac:dyDescent="0.45">
      <c r="A3796" s="40"/>
      <c r="C3796" s="18"/>
    </row>
    <row r="3797" spans="1:3" x14ac:dyDescent="0.45">
      <c r="A3797" s="40"/>
      <c r="C3797" s="18"/>
    </row>
    <row r="3798" spans="1:3" x14ac:dyDescent="0.45">
      <c r="A3798" s="40"/>
      <c r="C3798" s="18"/>
    </row>
    <row r="3799" spans="1:3" x14ac:dyDescent="0.45">
      <c r="A3799" s="40"/>
      <c r="C3799" s="18"/>
    </row>
    <row r="3800" spans="1:3" x14ac:dyDescent="0.45">
      <c r="A3800" s="40"/>
      <c r="C3800" s="18"/>
    </row>
    <row r="3801" spans="1:3" x14ac:dyDescent="0.45">
      <c r="A3801" s="40"/>
      <c r="C3801" s="18"/>
    </row>
    <row r="3802" spans="1:3" x14ac:dyDescent="0.45">
      <c r="A3802" s="40"/>
      <c r="C3802" s="18"/>
    </row>
    <row r="3803" spans="1:3" x14ac:dyDescent="0.45">
      <c r="A3803" s="40"/>
      <c r="C3803" s="18"/>
    </row>
    <row r="3804" spans="1:3" x14ac:dyDescent="0.45">
      <c r="A3804" s="40"/>
      <c r="C3804" s="18"/>
    </row>
    <row r="3805" spans="1:3" x14ac:dyDescent="0.45">
      <c r="A3805" s="40"/>
      <c r="C3805" s="18"/>
    </row>
    <row r="3806" spans="1:3" x14ac:dyDescent="0.45">
      <c r="A3806" s="40"/>
      <c r="C3806" s="18"/>
    </row>
    <row r="3807" spans="1:3" x14ac:dyDescent="0.45">
      <c r="A3807" s="40"/>
      <c r="C3807" s="18"/>
    </row>
    <row r="3808" spans="1:3" x14ac:dyDescent="0.45">
      <c r="A3808" s="40"/>
      <c r="C3808" s="18"/>
    </row>
    <row r="3809" spans="1:3" x14ac:dyDescent="0.45">
      <c r="A3809" s="40"/>
      <c r="C3809" s="18"/>
    </row>
    <row r="3810" spans="1:3" x14ac:dyDescent="0.45">
      <c r="A3810" s="40"/>
      <c r="C3810" s="18"/>
    </row>
    <row r="3811" spans="1:3" x14ac:dyDescent="0.45">
      <c r="A3811" s="40"/>
      <c r="C3811" s="18"/>
    </row>
    <row r="3812" spans="1:3" x14ac:dyDescent="0.45">
      <c r="A3812" s="40"/>
      <c r="C3812" s="18"/>
    </row>
    <row r="3813" spans="1:3" x14ac:dyDescent="0.45">
      <c r="A3813" s="40"/>
      <c r="C3813" s="18"/>
    </row>
    <row r="3814" spans="1:3" x14ac:dyDescent="0.45">
      <c r="A3814" s="40"/>
      <c r="C3814" s="18"/>
    </row>
    <row r="3815" spans="1:3" x14ac:dyDescent="0.45">
      <c r="A3815" s="40"/>
      <c r="C3815" s="18"/>
    </row>
    <row r="3816" spans="1:3" x14ac:dyDescent="0.45">
      <c r="A3816" s="40"/>
      <c r="C3816" s="18"/>
    </row>
    <row r="3817" spans="1:3" x14ac:dyDescent="0.45">
      <c r="A3817" s="40"/>
      <c r="C3817" s="18"/>
    </row>
    <row r="3818" spans="1:3" x14ac:dyDescent="0.45">
      <c r="A3818" s="40"/>
      <c r="C3818" s="18"/>
    </row>
    <row r="3819" spans="1:3" x14ac:dyDescent="0.45">
      <c r="A3819" s="40"/>
      <c r="C3819" s="18"/>
    </row>
    <row r="3820" spans="1:3" x14ac:dyDescent="0.45">
      <c r="A3820" s="40"/>
      <c r="C3820" s="18"/>
    </row>
    <row r="3821" spans="1:3" x14ac:dyDescent="0.45">
      <c r="A3821" s="40"/>
      <c r="C3821" s="18"/>
    </row>
    <row r="3822" spans="1:3" x14ac:dyDescent="0.45">
      <c r="A3822" s="40"/>
      <c r="C3822" s="18"/>
    </row>
    <row r="3823" spans="1:3" x14ac:dyDescent="0.45">
      <c r="A3823" s="40"/>
      <c r="C3823" s="18"/>
    </row>
    <row r="3824" spans="1:3" x14ac:dyDescent="0.45">
      <c r="A3824" s="40"/>
      <c r="C3824" s="18"/>
    </row>
    <row r="3825" spans="1:3" x14ac:dyDescent="0.45">
      <c r="A3825" s="40"/>
      <c r="C3825" s="18"/>
    </row>
    <row r="3826" spans="1:3" x14ac:dyDescent="0.45">
      <c r="A3826" s="40"/>
      <c r="C3826" s="18"/>
    </row>
    <row r="3827" spans="1:3" x14ac:dyDescent="0.45">
      <c r="A3827" s="40"/>
      <c r="C3827" s="18"/>
    </row>
    <row r="3828" spans="1:3" x14ac:dyDescent="0.45">
      <c r="A3828" s="40"/>
      <c r="C3828" s="18"/>
    </row>
    <row r="3829" spans="1:3" x14ac:dyDescent="0.45">
      <c r="A3829" s="40"/>
      <c r="C3829" s="18"/>
    </row>
    <row r="3830" spans="1:3" x14ac:dyDescent="0.45">
      <c r="A3830" s="40"/>
      <c r="C3830" s="18"/>
    </row>
    <row r="3831" spans="1:3" x14ac:dyDescent="0.45">
      <c r="A3831" s="40"/>
      <c r="C3831" s="18"/>
    </row>
    <row r="3832" spans="1:3" x14ac:dyDescent="0.45">
      <c r="A3832" s="40"/>
      <c r="C3832" s="18"/>
    </row>
    <row r="3833" spans="1:3" x14ac:dyDescent="0.45">
      <c r="A3833" s="40"/>
      <c r="C3833" s="18"/>
    </row>
    <row r="3834" spans="1:3" x14ac:dyDescent="0.45">
      <c r="A3834" s="40"/>
      <c r="C3834" s="18"/>
    </row>
    <row r="3835" spans="1:3" x14ac:dyDescent="0.45">
      <c r="A3835" s="40"/>
      <c r="C3835" s="18"/>
    </row>
    <row r="3836" spans="1:3" x14ac:dyDescent="0.45">
      <c r="A3836" s="40"/>
      <c r="C3836" s="18"/>
    </row>
    <row r="3837" spans="1:3" x14ac:dyDescent="0.45">
      <c r="A3837" s="40"/>
      <c r="C3837" s="18"/>
    </row>
    <row r="3838" spans="1:3" x14ac:dyDescent="0.45">
      <c r="A3838" s="40"/>
      <c r="C3838" s="18"/>
    </row>
    <row r="3839" spans="1:3" x14ac:dyDescent="0.45">
      <c r="A3839" s="40"/>
      <c r="C3839" s="18"/>
    </row>
    <row r="3840" spans="1:3" x14ac:dyDescent="0.45">
      <c r="A3840" s="40"/>
      <c r="C3840" s="18"/>
    </row>
    <row r="3841" spans="1:3" x14ac:dyDescent="0.45">
      <c r="A3841" s="40"/>
      <c r="C3841" s="18"/>
    </row>
    <row r="3842" spans="1:3" x14ac:dyDescent="0.45">
      <c r="A3842" s="40"/>
      <c r="C3842" s="18"/>
    </row>
    <row r="3843" spans="1:3" x14ac:dyDescent="0.45">
      <c r="A3843" s="40"/>
      <c r="C3843" s="18"/>
    </row>
    <row r="3844" spans="1:3" x14ac:dyDescent="0.45">
      <c r="A3844" s="40"/>
      <c r="C3844" s="18"/>
    </row>
    <row r="3845" spans="1:3" x14ac:dyDescent="0.45">
      <c r="A3845" s="40"/>
      <c r="C3845" s="18"/>
    </row>
    <row r="3846" spans="1:3" x14ac:dyDescent="0.45">
      <c r="A3846" s="40"/>
      <c r="C3846" s="18"/>
    </row>
    <row r="3847" spans="1:3" x14ac:dyDescent="0.45">
      <c r="A3847" s="40"/>
      <c r="C3847" s="18"/>
    </row>
    <row r="3848" spans="1:3" x14ac:dyDescent="0.45">
      <c r="A3848" s="40"/>
      <c r="C3848" s="18"/>
    </row>
    <row r="3849" spans="1:3" x14ac:dyDescent="0.45">
      <c r="A3849" s="40"/>
      <c r="C3849" s="18"/>
    </row>
    <row r="3850" spans="1:3" x14ac:dyDescent="0.45">
      <c r="A3850" s="40"/>
      <c r="C3850" s="18"/>
    </row>
    <row r="3851" spans="1:3" x14ac:dyDescent="0.45">
      <c r="A3851" s="40"/>
      <c r="C3851" s="18"/>
    </row>
    <row r="3852" spans="1:3" x14ac:dyDescent="0.45">
      <c r="A3852" s="40"/>
      <c r="C3852" s="18"/>
    </row>
    <row r="3853" spans="1:3" x14ac:dyDescent="0.45">
      <c r="A3853" s="40"/>
      <c r="C3853" s="18"/>
    </row>
    <row r="3854" spans="1:3" x14ac:dyDescent="0.45">
      <c r="A3854" s="40"/>
      <c r="C3854" s="18"/>
    </row>
    <row r="3855" spans="1:3" x14ac:dyDescent="0.45">
      <c r="A3855" s="40"/>
      <c r="C3855" s="18"/>
    </row>
    <row r="3856" spans="1:3" x14ac:dyDescent="0.45">
      <c r="A3856" s="40"/>
      <c r="C3856" s="18"/>
    </row>
    <row r="3857" spans="1:3" x14ac:dyDescent="0.45">
      <c r="A3857" s="40"/>
      <c r="C3857" s="18"/>
    </row>
    <row r="3858" spans="1:3" x14ac:dyDescent="0.45">
      <c r="A3858" s="40"/>
      <c r="C3858" s="18"/>
    </row>
    <row r="3859" spans="1:3" x14ac:dyDescent="0.45">
      <c r="A3859" s="40"/>
      <c r="C3859" s="18"/>
    </row>
    <row r="3860" spans="1:3" x14ac:dyDescent="0.45">
      <c r="A3860" s="40"/>
      <c r="C3860" s="18"/>
    </row>
    <row r="3861" spans="1:3" x14ac:dyDescent="0.45">
      <c r="A3861" s="40"/>
      <c r="C3861" s="18"/>
    </row>
    <row r="3862" spans="1:3" x14ac:dyDescent="0.45">
      <c r="A3862" s="40"/>
      <c r="C3862" s="18"/>
    </row>
    <row r="3863" spans="1:3" x14ac:dyDescent="0.45">
      <c r="A3863" s="40"/>
      <c r="C3863" s="18"/>
    </row>
    <row r="3864" spans="1:3" x14ac:dyDescent="0.45">
      <c r="A3864" s="40"/>
      <c r="C3864" s="18"/>
    </row>
    <row r="3865" spans="1:3" x14ac:dyDescent="0.45">
      <c r="A3865" s="40"/>
      <c r="C3865" s="18"/>
    </row>
    <row r="3866" spans="1:3" x14ac:dyDescent="0.45">
      <c r="A3866" s="40"/>
      <c r="C3866" s="18"/>
    </row>
    <row r="3867" spans="1:3" x14ac:dyDescent="0.45">
      <c r="A3867" s="40"/>
      <c r="C3867" s="18"/>
    </row>
    <row r="3868" spans="1:3" x14ac:dyDescent="0.45">
      <c r="A3868" s="40"/>
      <c r="C3868" s="18"/>
    </row>
    <row r="3869" spans="1:3" x14ac:dyDescent="0.45">
      <c r="A3869" s="40"/>
      <c r="C3869" s="18"/>
    </row>
    <row r="3870" spans="1:3" x14ac:dyDescent="0.45">
      <c r="A3870" s="40"/>
      <c r="C3870" s="18"/>
    </row>
    <row r="3871" spans="1:3" x14ac:dyDescent="0.45">
      <c r="A3871" s="40"/>
      <c r="C3871" s="18"/>
    </row>
    <row r="3872" spans="1:3" x14ac:dyDescent="0.45">
      <c r="A3872" s="40"/>
      <c r="C3872" s="18"/>
    </row>
    <row r="3873" spans="1:3" x14ac:dyDescent="0.45">
      <c r="A3873" s="40"/>
      <c r="C3873" s="18"/>
    </row>
    <row r="3874" spans="1:3" x14ac:dyDescent="0.45">
      <c r="A3874" s="40"/>
      <c r="C3874" s="18"/>
    </row>
    <row r="3875" spans="1:3" x14ac:dyDescent="0.45">
      <c r="A3875" s="40"/>
      <c r="C3875" s="18"/>
    </row>
    <row r="3876" spans="1:3" x14ac:dyDescent="0.45">
      <c r="A3876" s="40"/>
      <c r="C3876" s="18"/>
    </row>
    <row r="3877" spans="1:3" x14ac:dyDescent="0.45">
      <c r="A3877" s="40"/>
      <c r="C3877" s="18"/>
    </row>
    <row r="3878" spans="1:3" x14ac:dyDescent="0.45">
      <c r="A3878" s="40"/>
      <c r="C3878" s="18"/>
    </row>
    <row r="3879" spans="1:3" x14ac:dyDescent="0.45">
      <c r="A3879" s="40"/>
      <c r="C3879" s="18"/>
    </row>
    <row r="3880" spans="1:3" x14ac:dyDescent="0.45">
      <c r="A3880" s="40"/>
      <c r="C3880" s="18"/>
    </row>
    <row r="3881" spans="1:3" x14ac:dyDescent="0.45">
      <c r="A3881" s="40"/>
      <c r="C3881" s="18"/>
    </row>
    <row r="3882" spans="1:3" x14ac:dyDescent="0.45">
      <c r="A3882" s="40"/>
      <c r="C3882" s="18"/>
    </row>
    <row r="3883" spans="1:3" x14ac:dyDescent="0.45">
      <c r="A3883" s="40"/>
      <c r="C3883" s="18"/>
    </row>
    <row r="3884" spans="1:3" x14ac:dyDescent="0.45">
      <c r="A3884" s="40"/>
      <c r="C3884" s="18"/>
    </row>
    <row r="3885" spans="1:3" x14ac:dyDescent="0.45">
      <c r="A3885" s="40"/>
      <c r="C3885" s="18"/>
    </row>
    <row r="3886" spans="1:3" x14ac:dyDescent="0.45">
      <c r="A3886" s="40"/>
      <c r="C3886" s="18"/>
    </row>
    <row r="3887" spans="1:3" x14ac:dyDescent="0.45">
      <c r="A3887" s="40"/>
      <c r="C3887" s="18"/>
    </row>
    <row r="3888" spans="1:3" x14ac:dyDescent="0.45">
      <c r="A3888" s="40"/>
      <c r="C3888" s="18"/>
    </row>
    <row r="3889" spans="1:3" x14ac:dyDescent="0.45">
      <c r="A3889" s="40"/>
      <c r="C3889" s="18"/>
    </row>
    <row r="3890" spans="1:3" x14ac:dyDescent="0.45">
      <c r="A3890" s="40"/>
      <c r="C3890" s="18"/>
    </row>
    <row r="3891" spans="1:3" x14ac:dyDescent="0.45">
      <c r="A3891" s="40"/>
      <c r="C3891" s="18"/>
    </row>
    <row r="3892" spans="1:3" x14ac:dyDescent="0.45">
      <c r="A3892" s="40"/>
      <c r="C3892" s="18"/>
    </row>
    <row r="3893" spans="1:3" x14ac:dyDescent="0.45">
      <c r="A3893" s="40"/>
      <c r="C3893" s="18"/>
    </row>
    <row r="3894" spans="1:3" x14ac:dyDescent="0.45">
      <c r="A3894" s="40"/>
      <c r="C3894" s="18"/>
    </row>
    <row r="3895" spans="1:3" x14ac:dyDescent="0.45">
      <c r="A3895" s="40"/>
      <c r="C3895" s="18"/>
    </row>
    <row r="3896" spans="1:3" x14ac:dyDescent="0.45">
      <c r="A3896" s="40"/>
      <c r="C3896" s="18"/>
    </row>
    <row r="3897" spans="1:3" x14ac:dyDescent="0.45">
      <c r="A3897" s="40"/>
      <c r="C3897" s="18"/>
    </row>
    <row r="3898" spans="1:3" x14ac:dyDescent="0.45">
      <c r="A3898" s="40"/>
      <c r="C3898" s="18"/>
    </row>
    <row r="3899" spans="1:3" x14ac:dyDescent="0.45">
      <c r="A3899" s="40"/>
      <c r="C3899" s="18"/>
    </row>
    <row r="3900" spans="1:3" x14ac:dyDescent="0.45">
      <c r="A3900" s="40"/>
      <c r="C3900" s="18"/>
    </row>
    <row r="3901" spans="1:3" x14ac:dyDescent="0.45">
      <c r="A3901" s="40"/>
      <c r="C3901" s="18"/>
    </row>
    <row r="3902" spans="1:3" x14ac:dyDescent="0.45">
      <c r="A3902" s="40"/>
      <c r="C3902" s="18"/>
    </row>
    <row r="3903" spans="1:3" x14ac:dyDescent="0.45">
      <c r="A3903" s="40"/>
      <c r="C3903" s="18"/>
    </row>
    <row r="3904" spans="1:3" x14ac:dyDescent="0.45">
      <c r="A3904" s="40"/>
      <c r="C3904" s="18"/>
    </row>
    <row r="3905" spans="1:3" x14ac:dyDescent="0.45">
      <c r="A3905" s="40"/>
      <c r="C3905" s="18"/>
    </row>
    <row r="3906" spans="1:3" x14ac:dyDescent="0.45">
      <c r="A3906" s="40"/>
      <c r="C3906" s="18"/>
    </row>
    <row r="3907" spans="1:3" x14ac:dyDescent="0.45">
      <c r="A3907" s="40"/>
      <c r="C3907" s="18"/>
    </row>
    <row r="3908" spans="1:3" x14ac:dyDescent="0.45">
      <c r="A3908" s="40"/>
      <c r="C3908" s="18"/>
    </row>
    <row r="3909" spans="1:3" x14ac:dyDescent="0.45">
      <c r="A3909" s="40"/>
      <c r="C3909" s="18"/>
    </row>
    <row r="3910" spans="1:3" x14ac:dyDescent="0.45">
      <c r="A3910" s="40"/>
      <c r="C3910" s="18"/>
    </row>
    <row r="3911" spans="1:3" x14ac:dyDescent="0.45">
      <c r="A3911" s="40"/>
      <c r="C3911" s="18"/>
    </row>
    <row r="3912" spans="1:3" x14ac:dyDescent="0.45">
      <c r="A3912" s="40"/>
      <c r="C3912" s="18"/>
    </row>
    <row r="3913" spans="1:3" x14ac:dyDescent="0.45">
      <c r="A3913" s="40"/>
      <c r="C3913" s="18"/>
    </row>
    <row r="3914" spans="1:3" x14ac:dyDescent="0.45">
      <c r="A3914" s="40"/>
      <c r="C3914" s="18"/>
    </row>
    <row r="3915" spans="1:3" x14ac:dyDescent="0.45">
      <c r="A3915" s="40"/>
      <c r="C3915" s="18"/>
    </row>
    <row r="3916" spans="1:3" x14ac:dyDescent="0.45">
      <c r="A3916" s="40"/>
      <c r="C3916" s="18"/>
    </row>
    <row r="3917" spans="1:3" x14ac:dyDescent="0.45">
      <c r="A3917" s="40"/>
      <c r="C3917" s="18"/>
    </row>
    <row r="3918" spans="1:3" x14ac:dyDescent="0.45">
      <c r="A3918" s="40"/>
      <c r="C3918" s="18"/>
    </row>
    <row r="3919" spans="1:3" x14ac:dyDescent="0.45">
      <c r="A3919" s="40"/>
      <c r="C3919" s="18"/>
    </row>
    <row r="3920" spans="1:3" x14ac:dyDescent="0.45">
      <c r="A3920" s="40"/>
      <c r="C3920" s="18"/>
    </row>
    <row r="3921" spans="1:3" x14ac:dyDescent="0.45">
      <c r="A3921" s="40"/>
      <c r="C3921" s="18"/>
    </row>
    <row r="3922" spans="1:3" x14ac:dyDescent="0.45">
      <c r="A3922" s="40"/>
      <c r="C3922" s="18"/>
    </row>
    <row r="3923" spans="1:3" x14ac:dyDescent="0.45">
      <c r="A3923" s="40"/>
      <c r="C3923" s="18"/>
    </row>
    <row r="3924" spans="1:3" x14ac:dyDescent="0.45">
      <c r="A3924" s="40"/>
      <c r="C3924" s="18"/>
    </row>
    <row r="3925" spans="1:3" x14ac:dyDescent="0.45">
      <c r="A3925" s="40"/>
      <c r="C3925" s="18"/>
    </row>
    <row r="3926" spans="1:3" x14ac:dyDescent="0.45">
      <c r="A3926" s="40"/>
      <c r="C3926" s="18"/>
    </row>
    <row r="3927" spans="1:3" x14ac:dyDescent="0.45">
      <c r="A3927" s="40"/>
      <c r="C3927" s="18"/>
    </row>
    <row r="3928" spans="1:3" x14ac:dyDescent="0.45">
      <c r="A3928" s="40"/>
      <c r="C3928" s="18"/>
    </row>
    <row r="3929" spans="1:3" x14ac:dyDescent="0.45">
      <c r="A3929" s="40"/>
      <c r="C3929" s="18"/>
    </row>
    <row r="3930" spans="1:3" x14ac:dyDescent="0.45">
      <c r="A3930" s="40"/>
      <c r="C3930" s="18"/>
    </row>
    <row r="3931" spans="1:3" x14ac:dyDescent="0.45">
      <c r="A3931" s="40"/>
      <c r="C3931" s="18"/>
    </row>
    <row r="3932" spans="1:3" x14ac:dyDescent="0.45">
      <c r="A3932" s="40"/>
      <c r="C3932" s="18"/>
    </row>
    <row r="3933" spans="1:3" x14ac:dyDescent="0.45">
      <c r="A3933" s="40"/>
      <c r="C3933" s="18"/>
    </row>
    <row r="3934" spans="1:3" x14ac:dyDescent="0.45">
      <c r="A3934" s="40"/>
      <c r="C3934" s="18"/>
    </row>
    <row r="3935" spans="1:3" x14ac:dyDescent="0.45">
      <c r="A3935" s="40"/>
      <c r="C3935" s="18"/>
    </row>
    <row r="3936" spans="1:3" x14ac:dyDescent="0.45">
      <c r="A3936" s="40"/>
      <c r="C3936" s="18"/>
    </row>
    <row r="3937" spans="1:3" x14ac:dyDescent="0.45">
      <c r="A3937" s="40"/>
      <c r="C3937" s="18"/>
    </row>
    <row r="3938" spans="1:3" x14ac:dyDescent="0.45">
      <c r="A3938" s="40"/>
      <c r="C3938" s="18"/>
    </row>
    <row r="3939" spans="1:3" x14ac:dyDescent="0.45">
      <c r="A3939" s="40"/>
      <c r="C3939" s="18"/>
    </row>
    <row r="3940" spans="1:3" x14ac:dyDescent="0.45">
      <c r="A3940" s="40"/>
      <c r="C3940" s="18"/>
    </row>
    <row r="3941" spans="1:3" x14ac:dyDescent="0.45">
      <c r="A3941" s="40"/>
      <c r="C3941" s="18"/>
    </row>
    <row r="3942" spans="1:3" x14ac:dyDescent="0.45">
      <c r="A3942" s="40"/>
      <c r="C3942" s="18"/>
    </row>
    <row r="3943" spans="1:3" x14ac:dyDescent="0.45">
      <c r="A3943" s="40"/>
      <c r="C3943" s="18"/>
    </row>
    <row r="3944" spans="1:3" x14ac:dyDescent="0.45">
      <c r="A3944" s="40"/>
      <c r="C3944" s="18"/>
    </row>
    <row r="3945" spans="1:3" x14ac:dyDescent="0.45">
      <c r="A3945" s="40"/>
      <c r="C3945" s="18"/>
    </row>
    <row r="3946" spans="1:3" x14ac:dyDescent="0.45">
      <c r="A3946" s="40"/>
      <c r="C3946" s="18"/>
    </row>
    <row r="3947" spans="1:3" x14ac:dyDescent="0.45">
      <c r="A3947" s="40"/>
      <c r="C3947" s="18"/>
    </row>
    <row r="3948" spans="1:3" x14ac:dyDescent="0.45">
      <c r="A3948" s="40"/>
      <c r="C3948" s="18"/>
    </row>
    <row r="3949" spans="1:3" x14ac:dyDescent="0.45">
      <c r="A3949" s="40"/>
      <c r="C3949" s="18"/>
    </row>
    <row r="3950" spans="1:3" x14ac:dyDescent="0.45">
      <c r="A3950" s="40"/>
      <c r="C3950" s="18"/>
    </row>
    <row r="3951" spans="1:3" x14ac:dyDescent="0.45">
      <c r="A3951" s="40"/>
      <c r="C3951" s="18"/>
    </row>
    <row r="3952" spans="1:3" x14ac:dyDescent="0.45">
      <c r="A3952" s="40"/>
      <c r="C3952" s="18"/>
    </row>
    <row r="3953" spans="1:3" x14ac:dyDescent="0.45">
      <c r="A3953" s="40"/>
      <c r="C3953" s="18"/>
    </row>
    <row r="3954" spans="1:3" x14ac:dyDescent="0.45">
      <c r="A3954" s="40"/>
      <c r="C3954" s="18"/>
    </row>
    <row r="3955" spans="1:3" x14ac:dyDescent="0.45">
      <c r="A3955" s="40"/>
      <c r="C3955" s="18"/>
    </row>
    <row r="3956" spans="1:3" x14ac:dyDescent="0.45">
      <c r="A3956" s="40"/>
      <c r="C3956" s="18"/>
    </row>
    <row r="3957" spans="1:3" x14ac:dyDescent="0.45">
      <c r="A3957" s="40"/>
      <c r="C3957" s="18"/>
    </row>
    <row r="3958" spans="1:3" x14ac:dyDescent="0.45">
      <c r="A3958" s="40"/>
      <c r="C3958" s="18"/>
    </row>
    <row r="3959" spans="1:3" x14ac:dyDescent="0.45">
      <c r="A3959" s="40"/>
      <c r="C3959" s="18"/>
    </row>
    <row r="3960" spans="1:3" x14ac:dyDescent="0.45">
      <c r="A3960" s="40"/>
      <c r="C3960" s="18"/>
    </row>
    <row r="3961" spans="1:3" x14ac:dyDescent="0.45">
      <c r="A3961" s="40"/>
      <c r="C3961" s="18"/>
    </row>
    <row r="3962" spans="1:3" x14ac:dyDescent="0.45">
      <c r="A3962" s="40"/>
      <c r="C3962" s="18"/>
    </row>
    <row r="3963" spans="1:3" x14ac:dyDescent="0.45">
      <c r="A3963" s="40"/>
      <c r="C3963" s="18"/>
    </row>
    <row r="3964" spans="1:3" x14ac:dyDescent="0.45">
      <c r="A3964" s="40"/>
      <c r="C3964" s="18"/>
    </row>
    <row r="3965" spans="1:3" x14ac:dyDescent="0.45">
      <c r="A3965" s="40"/>
      <c r="C3965" s="18"/>
    </row>
    <row r="3966" spans="1:3" x14ac:dyDescent="0.45">
      <c r="A3966" s="40"/>
      <c r="C3966" s="18"/>
    </row>
    <row r="3967" spans="1:3" x14ac:dyDescent="0.45">
      <c r="A3967" s="40"/>
      <c r="C3967" s="18"/>
    </row>
    <row r="3968" spans="1:3" x14ac:dyDescent="0.45">
      <c r="A3968" s="40"/>
      <c r="C3968" s="18"/>
    </row>
    <row r="3969" spans="1:3" x14ac:dyDescent="0.45">
      <c r="A3969" s="40"/>
      <c r="C3969" s="18"/>
    </row>
    <row r="3970" spans="1:3" x14ac:dyDescent="0.45">
      <c r="A3970" s="40"/>
      <c r="C3970" s="18"/>
    </row>
    <row r="3971" spans="1:3" x14ac:dyDescent="0.45">
      <c r="A3971" s="40"/>
      <c r="C3971" s="18"/>
    </row>
    <row r="3972" spans="1:3" x14ac:dyDescent="0.45">
      <c r="A3972" s="40"/>
      <c r="C3972" s="18"/>
    </row>
    <row r="3973" spans="1:3" x14ac:dyDescent="0.45">
      <c r="A3973" s="40"/>
      <c r="C3973" s="18"/>
    </row>
    <row r="3974" spans="1:3" x14ac:dyDescent="0.45">
      <c r="A3974" s="40"/>
      <c r="C3974" s="18"/>
    </row>
    <row r="3975" spans="1:3" x14ac:dyDescent="0.45">
      <c r="A3975" s="40"/>
      <c r="C3975" s="18"/>
    </row>
    <row r="3976" spans="1:3" x14ac:dyDescent="0.45">
      <c r="A3976" s="40"/>
      <c r="C3976" s="18"/>
    </row>
    <row r="3977" spans="1:3" x14ac:dyDescent="0.45">
      <c r="A3977" s="40"/>
      <c r="C3977" s="18"/>
    </row>
    <row r="3978" spans="1:3" x14ac:dyDescent="0.45">
      <c r="A3978" s="40"/>
      <c r="C3978" s="18"/>
    </row>
    <row r="3979" spans="1:3" x14ac:dyDescent="0.45">
      <c r="A3979" s="40"/>
      <c r="C3979" s="18"/>
    </row>
    <row r="3980" spans="1:3" x14ac:dyDescent="0.45">
      <c r="A3980" s="40"/>
      <c r="C3980" s="18"/>
    </row>
    <row r="3981" spans="1:3" x14ac:dyDescent="0.45">
      <c r="A3981" s="40"/>
      <c r="C3981" s="18"/>
    </row>
    <row r="3982" spans="1:3" x14ac:dyDescent="0.45">
      <c r="A3982" s="40"/>
      <c r="C3982" s="18"/>
    </row>
    <row r="3983" spans="1:3" x14ac:dyDescent="0.45">
      <c r="A3983" s="40"/>
      <c r="C3983" s="18"/>
    </row>
    <row r="3984" spans="1:3" x14ac:dyDescent="0.45">
      <c r="A3984" s="40"/>
      <c r="C3984" s="18"/>
    </row>
    <row r="3985" spans="1:3" x14ac:dyDescent="0.45">
      <c r="A3985" s="40"/>
      <c r="C3985" s="18"/>
    </row>
    <row r="3986" spans="1:3" x14ac:dyDescent="0.45">
      <c r="A3986" s="40"/>
      <c r="C3986" s="18"/>
    </row>
    <row r="3987" spans="1:3" x14ac:dyDescent="0.45">
      <c r="A3987" s="40"/>
      <c r="C3987" s="18"/>
    </row>
    <row r="3988" spans="1:3" x14ac:dyDescent="0.45">
      <c r="A3988" s="40"/>
      <c r="C3988" s="18"/>
    </row>
    <row r="3989" spans="1:3" x14ac:dyDescent="0.45">
      <c r="A3989" s="40"/>
      <c r="C3989" s="18"/>
    </row>
    <row r="3990" spans="1:3" x14ac:dyDescent="0.45">
      <c r="A3990" s="40"/>
      <c r="C3990" s="18"/>
    </row>
    <row r="3991" spans="1:3" x14ac:dyDescent="0.45">
      <c r="A3991" s="40"/>
      <c r="C3991" s="18"/>
    </row>
    <row r="3992" spans="1:3" x14ac:dyDescent="0.45">
      <c r="A3992" s="40"/>
      <c r="C3992" s="18"/>
    </row>
    <row r="3993" spans="1:3" x14ac:dyDescent="0.45">
      <c r="A3993" s="40"/>
      <c r="C3993" s="18"/>
    </row>
    <row r="3994" spans="1:3" x14ac:dyDescent="0.45">
      <c r="A3994" s="40"/>
      <c r="C3994" s="18"/>
    </row>
    <row r="3995" spans="1:3" x14ac:dyDescent="0.45">
      <c r="A3995" s="40"/>
      <c r="C3995" s="18"/>
    </row>
    <row r="3996" spans="1:3" x14ac:dyDescent="0.45">
      <c r="A3996" s="40"/>
      <c r="C3996" s="18"/>
    </row>
    <row r="3997" spans="1:3" x14ac:dyDescent="0.45">
      <c r="A3997" s="40"/>
      <c r="C3997" s="18"/>
    </row>
    <row r="3998" spans="1:3" x14ac:dyDescent="0.45">
      <c r="A3998" s="40"/>
      <c r="C3998" s="18"/>
    </row>
    <row r="3999" spans="1:3" x14ac:dyDescent="0.45">
      <c r="A3999" s="40"/>
      <c r="C3999" s="18"/>
    </row>
    <row r="4000" spans="1:3" x14ac:dyDescent="0.45">
      <c r="A4000" s="40"/>
      <c r="C4000" s="18"/>
    </row>
    <row r="4001" spans="1:3" x14ac:dyDescent="0.45">
      <c r="A4001" s="40"/>
      <c r="C4001" s="18"/>
    </row>
    <row r="4002" spans="1:3" x14ac:dyDescent="0.45">
      <c r="A4002" s="40"/>
      <c r="C4002" s="18"/>
    </row>
    <row r="4003" spans="1:3" x14ac:dyDescent="0.45">
      <c r="A4003" s="40"/>
      <c r="C4003" s="18"/>
    </row>
    <row r="4004" spans="1:3" x14ac:dyDescent="0.45">
      <c r="A4004" s="40"/>
      <c r="C4004" s="18"/>
    </row>
    <row r="4005" spans="1:3" x14ac:dyDescent="0.45">
      <c r="A4005" s="40"/>
      <c r="C4005" s="18"/>
    </row>
    <row r="4006" spans="1:3" x14ac:dyDescent="0.45">
      <c r="A4006" s="40"/>
      <c r="C4006" s="18"/>
    </row>
    <row r="4007" spans="1:3" x14ac:dyDescent="0.45">
      <c r="A4007" s="40"/>
      <c r="C4007" s="18"/>
    </row>
    <row r="4008" spans="1:3" x14ac:dyDescent="0.45">
      <c r="A4008" s="40"/>
      <c r="C4008" s="18"/>
    </row>
    <row r="4009" spans="1:3" x14ac:dyDescent="0.45">
      <c r="A4009" s="40"/>
      <c r="C4009" s="18"/>
    </row>
    <row r="4010" spans="1:3" x14ac:dyDescent="0.45">
      <c r="A4010" s="40"/>
      <c r="C4010" s="18"/>
    </row>
    <row r="4011" spans="1:3" x14ac:dyDescent="0.45">
      <c r="A4011" s="40"/>
      <c r="C4011" s="18"/>
    </row>
    <row r="4012" spans="1:3" x14ac:dyDescent="0.45">
      <c r="A4012" s="40"/>
      <c r="C4012" s="18"/>
    </row>
    <row r="4013" spans="1:3" x14ac:dyDescent="0.45">
      <c r="A4013" s="40"/>
      <c r="C4013" s="18"/>
    </row>
    <row r="4014" spans="1:3" x14ac:dyDescent="0.45">
      <c r="A4014" s="40"/>
      <c r="C4014" s="18"/>
    </row>
    <row r="4015" spans="1:3" x14ac:dyDescent="0.45">
      <c r="A4015" s="40"/>
      <c r="C4015" s="18"/>
    </row>
    <row r="4016" spans="1:3" x14ac:dyDescent="0.45">
      <c r="A4016" s="40"/>
      <c r="C4016" s="18"/>
    </row>
    <row r="4017" spans="1:3" x14ac:dyDescent="0.45">
      <c r="A4017" s="40"/>
      <c r="C4017" s="18"/>
    </row>
    <row r="4018" spans="1:3" x14ac:dyDescent="0.45">
      <c r="A4018" s="40"/>
      <c r="C4018" s="18"/>
    </row>
    <row r="4019" spans="1:3" x14ac:dyDescent="0.45">
      <c r="A4019" s="40"/>
      <c r="C4019" s="18"/>
    </row>
    <row r="4020" spans="1:3" x14ac:dyDescent="0.45">
      <c r="A4020" s="40"/>
      <c r="C4020" s="18"/>
    </row>
    <row r="4021" spans="1:3" x14ac:dyDescent="0.45">
      <c r="A4021" s="40"/>
      <c r="C4021" s="18"/>
    </row>
    <row r="4022" spans="1:3" x14ac:dyDescent="0.45">
      <c r="A4022" s="40"/>
      <c r="C4022" s="18"/>
    </row>
    <row r="4023" spans="1:3" x14ac:dyDescent="0.45">
      <c r="A4023" s="40"/>
      <c r="C4023" s="18"/>
    </row>
    <row r="4024" spans="1:3" x14ac:dyDescent="0.45">
      <c r="A4024" s="40"/>
      <c r="C4024" s="18"/>
    </row>
    <row r="4025" spans="1:3" x14ac:dyDescent="0.45">
      <c r="A4025" s="40"/>
      <c r="C4025" s="18"/>
    </row>
    <row r="4026" spans="1:3" x14ac:dyDescent="0.45">
      <c r="A4026" s="40"/>
      <c r="C4026" s="18"/>
    </row>
    <row r="4027" spans="1:3" x14ac:dyDescent="0.45">
      <c r="A4027" s="40"/>
      <c r="C4027" s="18"/>
    </row>
    <row r="4028" spans="1:3" x14ac:dyDescent="0.45">
      <c r="A4028" s="40"/>
      <c r="C4028" s="18"/>
    </row>
    <row r="4029" spans="1:3" x14ac:dyDescent="0.45">
      <c r="A4029" s="40"/>
      <c r="C4029" s="18"/>
    </row>
    <row r="4030" spans="1:3" x14ac:dyDescent="0.45">
      <c r="A4030" s="40"/>
      <c r="C4030" s="18"/>
    </row>
    <row r="4031" spans="1:3" x14ac:dyDescent="0.45">
      <c r="A4031" s="40"/>
      <c r="C4031" s="18"/>
    </row>
    <row r="4032" spans="1:3" x14ac:dyDescent="0.45">
      <c r="A4032" s="40"/>
      <c r="C4032" s="18"/>
    </row>
    <row r="4033" spans="1:3" x14ac:dyDescent="0.45">
      <c r="A4033" s="40"/>
      <c r="C4033" s="18"/>
    </row>
    <row r="4034" spans="1:3" x14ac:dyDescent="0.45">
      <c r="A4034" s="40"/>
      <c r="C4034" s="18"/>
    </row>
    <row r="4035" spans="1:3" x14ac:dyDescent="0.45">
      <c r="A4035" s="40"/>
      <c r="C4035" s="18"/>
    </row>
    <row r="4036" spans="1:3" x14ac:dyDescent="0.45">
      <c r="A4036" s="40"/>
      <c r="C4036" s="18"/>
    </row>
    <row r="4037" spans="1:3" x14ac:dyDescent="0.45">
      <c r="A4037" s="40"/>
      <c r="C4037" s="18"/>
    </row>
    <row r="4038" spans="1:3" x14ac:dyDescent="0.45">
      <c r="A4038" s="40"/>
      <c r="C4038" s="18"/>
    </row>
    <row r="4039" spans="1:3" x14ac:dyDescent="0.45">
      <c r="A4039" s="40"/>
      <c r="C4039" s="18"/>
    </row>
    <row r="4040" spans="1:3" x14ac:dyDescent="0.45">
      <c r="A4040" s="40"/>
      <c r="C4040" s="18"/>
    </row>
    <row r="4041" spans="1:3" x14ac:dyDescent="0.45">
      <c r="A4041" s="40"/>
      <c r="C4041" s="18"/>
    </row>
    <row r="4042" spans="1:3" x14ac:dyDescent="0.45">
      <c r="A4042" s="40"/>
      <c r="C4042" s="18"/>
    </row>
    <row r="4043" spans="1:3" x14ac:dyDescent="0.45">
      <c r="A4043" s="40"/>
      <c r="C4043" s="18"/>
    </row>
    <row r="4044" spans="1:3" x14ac:dyDescent="0.45">
      <c r="A4044" s="40"/>
      <c r="C4044" s="18"/>
    </row>
    <row r="4045" spans="1:3" x14ac:dyDescent="0.45">
      <c r="A4045" s="40"/>
      <c r="C4045" s="18"/>
    </row>
    <row r="4046" spans="1:3" x14ac:dyDescent="0.45">
      <c r="A4046" s="40"/>
      <c r="C4046" s="18"/>
    </row>
    <row r="4047" spans="1:3" x14ac:dyDescent="0.45">
      <c r="A4047" s="40"/>
      <c r="C4047" s="18"/>
    </row>
    <row r="4048" spans="1:3" x14ac:dyDescent="0.45">
      <c r="A4048" s="40"/>
      <c r="C4048" s="18"/>
    </row>
    <row r="4049" spans="1:3" x14ac:dyDescent="0.45">
      <c r="A4049" s="40"/>
      <c r="C4049" s="18"/>
    </row>
    <row r="4050" spans="1:3" x14ac:dyDescent="0.45">
      <c r="A4050" s="40"/>
      <c r="C4050" s="18"/>
    </row>
    <row r="4051" spans="1:3" x14ac:dyDescent="0.45">
      <c r="A4051" s="40"/>
      <c r="C4051" s="18"/>
    </row>
    <row r="4052" spans="1:3" x14ac:dyDescent="0.45">
      <c r="A4052" s="40"/>
      <c r="C4052" s="18"/>
    </row>
    <row r="4053" spans="1:3" x14ac:dyDescent="0.45">
      <c r="A4053" s="40"/>
      <c r="C4053" s="18"/>
    </row>
    <row r="4054" spans="1:3" x14ac:dyDescent="0.45">
      <c r="A4054" s="40"/>
      <c r="C4054" s="18"/>
    </row>
    <row r="4055" spans="1:3" x14ac:dyDescent="0.45">
      <c r="A4055" s="40"/>
      <c r="C4055" s="18"/>
    </row>
    <row r="4056" spans="1:3" x14ac:dyDescent="0.45">
      <c r="A4056" s="40"/>
      <c r="C4056" s="18"/>
    </row>
    <row r="4057" spans="1:3" x14ac:dyDescent="0.45">
      <c r="A4057" s="40"/>
      <c r="C4057" s="18"/>
    </row>
    <row r="4058" spans="1:3" x14ac:dyDescent="0.45">
      <c r="A4058" s="40"/>
      <c r="C4058" s="18"/>
    </row>
    <row r="4059" spans="1:3" x14ac:dyDescent="0.45">
      <c r="A4059" s="40"/>
      <c r="C4059" s="18"/>
    </row>
    <row r="4060" spans="1:3" x14ac:dyDescent="0.45">
      <c r="A4060" s="40"/>
      <c r="C4060" s="18"/>
    </row>
    <row r="4061" spans="1:3" x14ac:dyDescent="0.45">
      <c r="A4061" s="40"/>
      <c r="C4061" s="18"/>
    </row>
    <row r="4062" spans="1:3" x14ac:dyDescent="0.45">
      <c r="A4062" s="40"/>
      <c r="C4062" s="18"/>
    </row>
    <row r="4063" spans="1:3" x14ac:dyDescent="0.45">
      <c r="A4063" s="40"/>
      <c r="C4063" s="18"/>
    </row>
    <row r="4064" spans="1:3" x14ac:dyDescent="0.45">
      <c r="A4064" s="40"/>
      <c r="C4064" s="18"/>
    </row>
    <row r="4065" spans="1:3" x14ac:dyDescent="0.45">
      <c r="A4065" s="40"/>
      <c r="C4065" s="18"/>
    </row>
    <row r="4066" spans="1:3" x14ac:dyDescent="0.45">
      <c r="A4066" s="40"/>
      <c r="C4066" s="18"/>
    </row>
    <row r="4067" spans="1:3" x14ac:dyDescent="0.45">
      <c r="A4067" s="40"/>
      <c r="C4067" s="18"/>
    </row>
    <row r="4068" spans="1:3" x14ac:dyDescent="0.45">
      <c r="A4068" s="40"/>
      <c r="C4068" s="18"/>
    </row>
    <row r="4069" spans="1:3" x14ac:dyDescent="0.45">
      <c r="A4069" s="40"/>
      <c r="C4069" s="18"/>
    </row>
    <row r="4070" spans="1:3" x14ac:dyDescent="0.45">
      <c r="A4070" s="40"/>
      <c r="C4070" s="18"/>
    </row>
    <row r="4071" spans="1:3" x14ac:dyDescent="0.45">
      <c r="A4071" s="40"/>
      <c r="C4071" s="18"/>
    </row>
    <row r="4072" spans="1:3" x14ac:dyDescent="0.45">
      <c r="A4072" s="40"/>
      <c r="C4072" s="18"/>
    </row>
    <row r="4073" spans="1:3" x14ac:dyDescent="0.45">
      <c r="A4073" s="40"/>
      <c r="C4073" s="18"/>
    </row>
    <row r="4074" spans="1:3" x14ac:dyDescent="0.45">
      <c r="A4074" s="40"/>
      <c r="C4074" s="18"/>
    </row>
    <row r="4075" spans="1:3" x14ac:dyDescent="0.45">
      <c r="A4075" s="40"/>
      <c r="C4075" s="18"/>
    </row>
    <row r="4076" spans="1:3" x14ac:dyDescent="0.45">
      <c r="A4076" s="40"/>
      <c r="C4076" s="18"/>
    </row>
    <row r="4077" spans="1:3" x14ac:dyDescent="0.45">
      <c r="A4077" s="40"/>
      <c r="C4077" s="18"/>
    </row>
    <row r="4078" spans="1:3" x14ac:dyDescent="0.45">
      <c r="A4078" s="40"/>
      <c r="C4078" s="18"/>
    </row>
    <row r="4079" spans="1:3" x14ac:dyDescent="0.45">
      <c r="A4079" s="40"/>
      <c r="C4079" s="18"/>
    </row>
    <row r="4080" spans="1:3" x14ac:dyDescent="0.45">
      <c r="A4080" s="40"/>
      <c r="C4080" s="18"/>
    </row>
    <row r="4081" spans="1:3" x14ac:dyDescent="0.45">
      <c r="A4081" s="40"/>
      <c r="C4081" s="18"/>
    </row>
    <row r="4082" spans="1:3" x14ac:dyDescent="0.45">
      <c r="A4082" s="40"/>
      <c r="C4082" s="18"/>
    </row>
    <row r="4083" spans="1:3" x14ac:dyDescent="0.45">
      <c r="A4083" s="40"/>
      <c r="C4083" s="18"/>
    </row>
    <row r="4084" spans="1:3" x14ac:dyDescent="0.45">
      <c r="A4084" s="40"/>
      <c r="C4084" s="18"/>
    </row>
    <row r="4085" spans="1:3" x14ac:dyDescent="0.45">
      <c r="A4085" s="40"/>
      <c r="C4085" s="18"/>
    </row>
    <row r="4086" spans="1:3" x14ac:dyDescent="0.45">
      <c r="A4086" s="40"/>
      <c r="C4086" s="18"/>
    </row>
    <row r="4087" spans="1:3" x14ac:dyDescent="0.45">
      <c r="A4087" s="40"/>
      <c r="C4087" s="18"/>
    </row>
    <row r="4088" spans="1:3" x14ac:dyDescent="0.45">
      <c r="A4088" s="40"/>
      <c r="C4088" s="18"/>
    </row>
    <row r="4089" spans="1:3" x14ac:dyDescent="0.45">
      <c r="A4089" s="40"/>
      <c r="C4089" s="18"/>
    </row>
    <row r="4090" spans="1:3" x14ac:dyDescent="0.45">
      <c r="A4090" s="40"/>
      <c r="C4090" s="18"/>
    </row>
    <row r="4091" spans="1:3" x14ac:dyDescent="0.45">
      <c r="A4091" s="40"/>
      <c r="C4091" s="18"/>
    </row>
    <row r="4092" spans="1:3" x14ac:dyDescent="0.45">
      <c r="A4092" s="40"/>
      <c r="C4092" s="18"/>
    </row>
    <row r="4093" spans="1:3" x14ac:dyDescent="0.45">
      <c r="A4093" s="40"/>
      <c r="C4093" s="18"/>
    </row>
    <row r="4094" spans="1:3" x14ac:dyDescent="0.45">
      <c r="A4094" s="40"/>
      <c r="C4094" s="18"/>
    </row>
    <row r="4095" spans="1:3" x14ac:dyDescent="0.45">
      <c r="A4095" s="40"/>
      <c r="C4095" s="18"/>
    </row>
    <row r="4096" spans="1:3" x14ac:dyDescent="0.45">
      <c r="A4096" s="40"/>
      <c r="C4096" s="18"/>
    </row>
    <row r="4097" spans="1:3" x14ac:dyDescent="0.45">
      <c r="A4097" s="40"/>
      <c r="C4097" s="18"/>
    </row>
    <row r="4098" spans="1:3" x14ac:dyDescent="0.45">
      <c r="A4098" s="40"/>
      <c r="C4098" s="18"/>
    </row>
    <row r="4099" spans="1:3" x14ac:dyDescent="0.45">
      <c r="A4099" s="40"/>
      <c r="C4099" s="18"/>
    </row>
    <row r="4100" spans="1:3" x14ac:dyDescent="0.45">
      <c r="A4100" s="40"/>
      <c r="C4100" s="18"/>
    </row>
    <row r="4101" spans="1:3" x14ac:dyDescent="0.45">
      <c r="A4101" s="40"/>
      <c r="C4101" s="18"/>
    </row>
    <row r="4102" spans="1:3" x14ac:dyDescent="0.45">
      <c r="A4102" s="40"/>
      <c r="C4102" s="18"/>
    </row>
    <row r="4103" spans="1:3" x14ac:dyDescent="0.45">
      <c r="A4103" s="40"/>
      <c r="C4103" s="18"/>
    </row>
    <row r="4104" spans="1:3" x14ac:dyDescent="0.45">
      <c r="A4104" s="40"/>
      <c r="C4104" s="18"/>
    </row>
    <row r="4105" spans="1:3" x14ac:dyDescent="0.45">
      <c r="A4105" s="40"/>
      <c r="C4105" s="18"/>
    </row>
    <row r="4106" spans="1:3" x14ac:dyDescent="0.45">
      <c r="A4106" s="40"/>
      <c r="C4106" s="18"/>
    </row>
    <row r="4107" spans="1:3" x14ac:dyDescent="0.45">
      <c r="A4107" s="40"/>
      <c r="C4107" s="18"/>
    </row>
    <row r="4108" spans="1:3" x14ac:dyDescent="0.45">
      <c r="A4108" s="40"/>
      <c r="C4108" s="18"/>
    </row>
    <row r="4109" spans="1:3" x14ac:dyDescent="0.45">
      <c r="A4109" s="40"/>
      <c r="C4109" s="18"/>
    </row>
    <row r="4110" spans="1:3" x14ac:dyDescent="0.45">
      <c r="A4110" s="40"/>
      <c r="C4110" s="18"/>
    </row>
    <row r="4111" spans="1:3" x14ac:dyDescent="0.45">
      <c r="A4111" s="40"/>
      <c r="C4111" s="18"/>
    </row>
    <row r="4112" spans="1:3" x14ac:dyDescent="0.45">
      <c r="A4112" s="40"/>
      <c r="C4112" s="18"/>
    </row>
    <row r="4113" spans="1:3" x14ac:dyDescent="0.45">
      <c r="A4113" s="40"/>
      <c r="C4113" s="18"/>
    </row>
    <row r="4114" spans="1:3" x14ac:dyDescent="0.45">
      <c r="A4114" s="40"/>
      <c r="C4114" s="18"/>
    </row>
    <row r="4115" spans="1:3" x14ac:dyDescent="0.45">
      <c r="A4115" s="40"/>
      <c r="C4115" s="18"/>
    </row>
    <row r="4116" spans="1:3" x14ac:dyDescent="0.45">
      <c r="A4116" s="40"/>
      <c r="C4116" s="18"/>
    </row>
    <row r="4117" spans="1:3" x14ac:dyDescent="0.45">
      <c r="A4117" s="40"/>
      <c r="C4117" s="18"/>
    </row>
    <row r="4118" spans="1:3" x14ac:dyDescent="0.45">
      <c r="A4118" s="40"/>
      <c r="C4118" s="18"/>
    </row>
    <row r="4119" spans="1:3" x14ac:dyDescent="0.45">
      <c r="A4119" s="40"/>
      <c r="C4119" s="18"/>
    </row>
    <row r="4120" spans="1:3" x14ac:dyDescent="0.45">
      <c r="A4120" s="40"/>
      <c r="C4120" s="18"/>
    </row>
    <row r="4121" spans="1:3" x14ac:dyDescent="0.45">
      <c r="A4121" s="40"/>
      <c r="C4121" s="18"/>
    </row>
    <row r="4122" spans="1:3" x14ac:dyDescent="0.45">
      <c r="A4122" s="40"/>
      <c r="C4122" s="18"/>
    </row>
    <row r="4123" spans="1:3" x14ac:dyDescent="0.45">
      <c r="A4123" s="40"/>
      <c r="C4123" s="18"/>
    </row>
    <row r="4124" spans="1:3" x14ac:dyDescent="0.45">
      <c r="A4124" s="40"/>
      <c r="C4124" s="18"/>
    </row>
    <row r="4125" spans="1:3" x14ac:dyDescent="0.45">
      <c r="A4125" s="40"/>
      <c r="C4125" s="18"/>
    </row>
    <row r="4126" spans="1:3" x14ac:dyDescent="0.45">
      <c r="A4126" s="40"/>
      <c r="C4126" s="18"/>
    </row>
    <row r="4127" spans="1:3" x14ac:dyDescent="0.45">
      <c r="A4127" s="40"/>
      <c r="C4127" s="18"/>
    </row>
    <row r="4128" spans="1:3" x14ac:dyDescent="0.45">
      <c r="A4128" s="40"/>
      <c r="C4128" s="18"/>
    </row>
    <row r="4129" spans="1:3" x14ac:dyDescent="0.45">
      <c r="A4129" s="40"/>
      <c r="C4129" s="18"/>
    </row>
    <row r="4130" spans="1:3" x14ac:dyDescent="0.45">
      <c r="A4130" s="40"/>
      <c r="C4130" s="18"/>
    </row>
    <row r="4131" spans="1:3" x14ac:dyDescent="0.45">
      <c r="A4131" s="40"/>
      <c r="C4131" s="18"/>
    </row>
    <row r="4132" spans="1:3" x14ac:dyDescent="0.45">
      <c r="A4132" s="40"/>
      <c r="C4132" s="18"/>
    </row>
    <row r="4133" spans="1:3" x14ac:dyDescent="0.45">
      <c r="A4133" s="40"/>
      <c r="C4133" s="18"/>
    </row>
    <row r="4134" spans="1:3" x14ac:dyDescent="0.45">
      <c r="A4134" s="40"/>
      <c r="C4134" s="18"/>
    </row>
    <row r="4135" spans="1:3" x14ac:dyDescent="0.45">
      <c r="A4135" s="40"/>
      <c r="C4135" s="18"/>
    </row>
    <row r="4136" spans="1:3" x14ac:dyDescent="0.45">
      <c r="A4136" s="40"/>
      <c r="C4136" s="18"/>
    </row>
    <row r="4137" spans="1:3" x14ac:dyDescent="0.45">
      <c r="A4137" s="40"/>
      <c r="C4137" s="18"/>
    </row>
    <row r="4138" spans="1:3" x14ac:dyDescent="0.45">
      <c r="A4138" s="40"/>
      <c r="C4138" s="18"/>
    </row>
    <row r="4139" spans="1:3" x14ac:dyDescent="0.45">
      <c r="A4139" s="40"/>
      <c r="C4139" s="18"/>
    </row>
    <row r="4140" spans="1:3" x14ac:dyDescent="0.45">
      <c r="A4140" s="40"/>
      <c r="C4140" s="18"/>
    </row>
    <row r="4141" spans="1:3" x14ac:dyDescent="0.45">
      <c r="A4141" s="40"/>
      <c r="C4141" s="18"/>
    </row>
    <row r="4142" spans="1:3" x14ac:dyDescent="0.45">
      <c r="A4142" s="40"/>
      <c r="C4142" s="18"/>
    </row>
    <row r="4143" spans="1:3" x14ac:dyDescent="0.45">
      <c r="A4143" s="40"/>
      <c r="C4143" s="18"/>
    </row>
    <row r="4144" spans="1:3" x14ac:dyDescent="0.45">
      <c r="A4144" s="40"/>
      <c r="C4144" s="18"/>
    </row>
    <row r="4145" spans="1:3" x14ac:dyDescent="0.45">
      <c r="A4145" s="40"/>
      <c r="C4145" s="18"/>
    </row>
    <row r="4146" spans="1:3" x14ac:dyDescent="0.45">
      <c r="A4146" s="40"/>
      <c r="C4146" s="18"/>
    </row>
    <row r="4147" spans="1:3" x14ac:dyDescent="0.45">
      <c r="A4147" s="40"/>
      <c r="C4147" s="18"/>
    </row>
    <row r="4148" spans="1:3" x14ac:dyDescent="0.45">
      <c r="A4148" s="40"/>
      <c r="C4148" s="18"/>
    </row>
    <row r="4149" spans="1:3" x14ac:dyDescent="0.45">
      <c r="A4149" s="40"/>
      <c r="C4149" s="18"/>
    </row>
    <row r="4150" spans="1:3" x14ac:dyDescent="0.45">
      <c r="A4150" s="40"/>
      <c r="C4150" s="18"/>
    </row>
    <row r="4151" spans="1:3" x14ac:dyDescent="0.45">
      <c r="A4151" s="40"/>
      <c r="C4151" s="18"/>
    </row>
    <row r="4152" spans="1:3" x14ac:dyDescent="0.45">
      <c r="A4152" s="40"/>
      <c r="C4152" s="18"/>
    </row>
    <row r="4153" spans="1:3" x14ac:dyDescent="0.45">
      <c r="A4153" s="40"/>
      <c r="C4153" s="18"/>
    </row>
    <row r="4154" spans="1:3" x14ac:dyDescent="0.45">
      <c r="A4154" s="40"/>
      <c r="C4154" s="18"/>
    </row>
    <row r="4155" spans="1:3" x14ac:dyDescent="0.45">
      <c r="A4155" s="40"/>
      <c r="C4155" s="18"/>
    </row>
    <row r="4156" spans="1:3" x14ac:dyDescent="0.45">
      <c r="A4156" s="40"/>
      <c r="C4156" s="18"/>
    </row>
    <row r="4157" spans="1:3" x14ac:dyDescent="0.45">
      <c r="A4157" s="40"/>
      <c r="C4157" s="18"/>
    </row>
    <row r="4158" spans="1:3" x14ac:dyDescent="0.45">
      <c r="A4158" s="40"/>
      <c r="C4158" s="18"/>
    </row>
    <row r="4159" spans="1:3" x14ac:dyDescent="0.45">
      <c r="A4159" s="40"/>
      <c r="C4159" s="18"/>
    </row>
    <row r="4160" spans="1:3" x14ac:dyDescent="0.45">
      <c r="A4160" s="40"/>
      <c r="C4160" s="18"/>
    </row>
    <row r="4161" spans="1:3" x14ac:dyDescent="0.45">
      <c r="A4161" s="40"/>
      <c r="C4161" s="18"/>
    </row>
    <row r="4162" spans="1:3" x14ac:dyDescent="0.45">
      <c r="A4162" s="40"/>
      <c r="C4162" s="18"/>
    </row>
    <row r="4163" spans="1:3" x14ac:dyDescent="0.45">
      <c r="A4163" s="40"/>
      <c r="C4163" s="18"/>
    </row>
    <row r="4164" spans="1:3" x14ac:dyDescent="0.45">
      <c r="A4164" s="40"/>
      <c r="C4164" s="18"/>
    </row>
    <row r="4165" spans="1:3" x14ac:dyDescent="0.45">
      <c r="A4165" s="40"/>
      <c r="C4165" s="18"/>
    </row>
    <row r="4166" spans="1:3" x14ac:dyDescent="0.45">
      <c r="A4166" s="40"/>
      <c r="C4166" s="18"/>
    </row>
    <row r="4167" spans="1:3" x14ac:dyDescent="0.45">
      <c r="A4167" s="40"/>
      <c r="C4167" s="18"/>
    </row>
    <row r="4168" spans="1:3" x14ac:dyDescent="0.45">
      <c r="A4168" s="40"/>
      <c r="C4168" s="18"/>
    </row>
    <row r="4169" spans="1:3" x14ac:dyDescent="0.45">
      <c r="A4169" s="40"/>
      <c r="C4169" s="18"/>
    </row>
    <row r="4170" spans="1:3" x14ac:dyDescent="0.45">
      <c r="A4170" s="40"/>
      <c r="C4170" s="18"/>
    </row>
    <row r="4171" spans="1:3" x14ac:dyDescent="0.45">
      <c r="A4171" s="40"/>
      <c r="C4171" s="18"/>
    </row>
    <row r="4172" spans="1:3" x14ac:dyDescent="0.45">
      <c r="A4172" s="40"/>
      <c r="C4172" s="18"/>
    </row>
    <row r="4173" spans="1:3" x14ac:dyDescent="0.45">
      <c r="A4173" s="40"/>
      <c r="C4173" s="18"/>
    </row>
    <row r="4174" spans="1:3" x14ac:dyDescent="0.45">
      <c r="A4174" s="40"/>
      <c r="C4174" s="18"/>
    </row>
    <row r="4175" spans="1:3" x14ac:dyDescent="0.45">
      <c r="A4175" s="40"/>
      <c r="C4175" s="18"/>
    </row>
    <row r="4176" spans="1:3" x14ac:dyDescent="0.45">
      <c r="A4176" s="40"/>
      <c r="C4176" s="18"/>
    </row>
    <row r="4177" spans="1:3" x14ac:dyDescent="0.45">
      <c r="A4177" s="40"/>
      <c r="C4177" s="18"/>
    </row>
    <row r="4178" spans="1:3" x14ac:dyDescent="0.45">
      <c r="A4178" s="40"/>
      <c r="C4178" s="18"/>
    </row>
    <row r="4179" spans="1:3" x14ac:dyDescent="0.45">
      <c r="A4179" s="40"/>
      <c r="C4179" s="18"/>
    </row>
    <row r="4180" spans="1:3" x14ac:dyDescent="0.45">
      <c r="A4180" s="40"/>
      <c r="C4180" s="18"/>
    </row>
    <row r="4181" spans="1:3" x14ac:dyDescent="0.45">
      <c r="A4181" s="40"/>
      <c r="C4181" s="18"/>
    </row>
    <row r="4182" spans="1:3" x14ac:dyDescent="0.45">
      <c r="A4182" s="40"/>
      <c r="C4182" s="18"/>
    </row>
    <row r="4183" spans="1:3" x14ac:dyDescent="0.45">
      <c r="A4183" s="40"/>
      <c r="C4183" s="18"/>
    </row>
    <row r="4184" spans="1:3" x14ac:dyDescent="0.45">
      <c r="A4184" s="40"/>
      <c r="C4184" s="18"/>
    </row>
    <row r="4185" spans="1:3" x14ac:dyDescent="0.45">
      <c r="A4185" s="40"/>
      <c r="C4185" s="18"/>
    </row>
    <row r="4186" spans="1:3" x14ac:dyDescent="0.45">
      <c r="A4186" s="40"/>
      <c r="C4186" s="18"/>
    </row>
    <row r="4187" spans="1:3" x14ac:dyDescent="0.45">
      <c r="A4187" s="40"/>
      <c r="C4187" s="18"/>
    </row>
    <row r="4188" spans="1:3" x14ac:dyDescent="0.45">
      <c r="A4188" s="40"/>
      <c r="C4188" s="18"/>
    </row>
    <row r="4189" spans="1:3" x14ac:dyDescent="0.45">
      <c r="A4189" s="40"/>
      <c r="C4189" s="18"/>
    </row>
    <row r="4190" spans="1:3" x14ac:dyDescent="0.45">
      <c r="A4190" s="40"/>
      <c r="C4190" s="18"/>
    </row>
    <row r="4191" spans="1:3" x14ac:dyDescent="0.45">
      <c r="A4191" s="40"/>
      <c r="C4191" s="18"/>
    </row>
    <row r="4192" spans="1:3" x14ac:dyDescent="0.45">
      <c r="A4192" s="40"/>
      <c r="C4192" s="18"/>
    </row>
    <row r="4193" spans="1:3" x14ac:dyDescent="0.45">
      <c r="A4193" s="40"/>
      <c r="C4193" s="18"/>
    </row>
    <row r="4194" spans="1:3" x14ac:dyDescent="0.45">
      <c r="A4194" s="40"/>
      <c r="C4194" s="18"/>
    </row>
    <row r="4195" spans="1:3" x14ac:dyDescent="0.45">
      <c r="A4195" s="40"/>
      <c r="C4195" s="18"/>
    </row>
    <row r="4196" spans="1:3" x14ac:dyDescent="0.45">
      <c r="A4196" s="40"/>
      <c r="C4196" s="18"/>
    </row>
    <row r="4197" spans="1:3" x14ac:dyDescent="0.45">
      <c r="A4197" s="40"/>
      <c r="C4197" s="18"/>
    </row>
    <row r="4198" spans="1:3" x14ac:dyDescent="0.45">
      <c r="A4198" s="40"/>
      <c r="C4198" s="18"/>
    </row>
    <row r="4199" spans="1:3" x14ac:dyDescent="0.45">
      <c r="A4199" s="40"/>
      <c r="C4199" s="18"/>
    </row>
    <row r="4200" spans="1:3" x14ac:dyDescent="0.45">
      <c r="A4200" s="40"/>
      <c r="C4200" s="18"/>
    </row>
    <row r="4201" spans="1:3" x14ac:dyDescent="0.45">
      <c r="A4201" s="40"/>
      <c r="C4201" s="18"/>
    </row>
    <row r="4202" spans="1:3" x14ac:dyDescent="0.45">
      <c r="A4202" s="40"/>
      <c r="C4202" s="18"/>
    </row>
    <row r="4203" spans="1:3" x14ac:dyDescent="0.45">
      <c r="A4203" s="40"/>
      <c r="C4203" s="18"/>
    </row>
    <row r="4204" spans="1:3" x14ac:dyDescent="0.45">
      <c r="A4204" s="40"/>
      <c r="C4204" s="18"/>
    </row>
    <row r="4205" spans="1:3" x14ac:dyDescent="0.45">
      <c r="A4205" s="40"/>
      <c r="C4205" s="18"/>
    </row>
    <row r="4206" spans="1:3" x14ac:dyDescent="0.45">
      <c r="A4206" s="40"/>
      <c r="C4206" s="18"/>
    </row>
    <row r="4207" spans="1:3" x14ac:dyDescent="0.45">
      <c r="A4207" s="40"/>
      <c r="C4207" s="18"/>
    </row>
    <row r="4208" spans="1:3" x14ac:dyDescent="0.45">
      <c r="A4208" s="40"/>
      <c r="C4208" s="18"/>
    </row>
    <row r="4209" spans="1:3" x14ac:dyDescent="0.45">
      <c r="A4209" s="40"/>
      <c r="C4209" s="18"/>
    </row>
    <row r="4210" spans="1:3" x14ac:dyDescent="0.45">
      <c r="A4210" s="40"/>
      <c r="C4210" s="18"/>
    </row>
    <row r="4211" spans="1:3" x14ac:dyDescent="0.45">
      <c r="A4211" s="40"/>
      <c r="C4211" s="18"/>
    </row>
    <row r="4212" spans="1:3" x14ac:dyDescent="0.45">
      <c r="A4212" s="40"/>
      <c r="C4212" s="18"/>
    </row>
    <row r="4213" spans="1:3" x14ac:dyDescent="0.45">
      <c r="A4213" s="40"/>
      <c r="C4213" s="18"/>
    </row>
    <row r="4214" spans="1:3" x14ac:dyDescent="0.45">
      <c r="A4214" s="40"/>
      <c r="C4214" s="18"/>
    </row>
    <row r="4215" spans="1:3" x14ac:dyDescent="0.45">
      <c r="A4215" s="40"/>
      <c r="C4215" s="18"/>
    </row>
    <row r="4216" spans="1:3" x14ac:dyDescent="0.45">
      <c r="A4216" s="40"/>
      <c r="C4216" s="18"/>
    </row>
    <row r="4217" spans="1:3" x14ac:dyDescent="0.45">
      <c r="A4217" s="40"/>
      <c r="C4217" s="18"/>
    </row>
    <row r="4218" spans="1:3" x14ac:dyDescent="0.45">
      <c r="A4218" s="40"/>
      <c r="C4218" s="18"/>
    </row>
    <row r="4219" spans="1:3" x14ac:dyDescent="0.45">
      <c r="A4219" s="40"/>
      <c r="C4219" s="18"/>
    </row>
    <row r="4220" spans="1:3" x14ac:dyDescent="0.45">
      <c r="A4220" s="40"/>
      <c r="C4220" s="18"/>
    </row>
    <row r="4221" spans="1:3" x14ac:dyDescent="0.45">
      <c r="A4221" s="40"/>
      <c r="C4221" s="18"/>
    </row>
    <row r="4222" spans="1:3" x14ac:dyDescent="0.45">
      <c r="A4222" s="40"/>
      <c r="C4222" s="18"/>
    </row>
    <row r="4223" spans="1:3" x14ac:dyDescent="0.45">
      <c r="A4223" s="40"/>
      <c r="C4223" s="18"/>
    </row>
    <row r="4224" spans="1:3" x14ac:dyDescent="0.45">
      <c r="A4224" s="40"/>
      <c r="C4224" s="18"/>
    </row>
    <row r="4225" spans="1:3" x14ac:dyDescent="0.45">
      <c r="A4225" s="40"/>
      <c r="C4225" s="18"/>
    </row>
    <row r="4226" spans="1:3" x14ac:dyDescent="0.45">
      <c r="A4226" s="40"/>
      <c r="C4226" s="18"/>
    </row>
    <row r="4227" spans="1:3" x14ac:dyDescent="0.45">
      <c r="A4227" s="40"/>
      <c r="C4227" s="18"/>
    </row>
    <row r="4228" spans="1:3" x14ac:dyDescent="0.45">
      <c r="A4228" s="40"/>
      <c r="C4228" s="18"/>
    </row>
    <row r="4229" spans="1:3" x14ac:dyDescent="0.45">
      <c r="A4229" s="40"/>
      <c r="C4229" s="18"/>
    </row>
    <row r="4230" spans="1:3" x14ac:dyDescent="0.45">
      <c r="A4230" s="40"/>
      <c r="C4230" s="18"/>
    </row>
    <row r="4231" spans="1:3" x14ac:dyDescent="0.45">
      <c r="A4231" s="40"/>
      <c r="C4231" s="18"/>
    </row>
    <row r="4232" spans="1:3" x14ac:dyDescent="0.45">
      <c r="A4232" s="40"/>
      <c r="C4232" s="18"/>
    </row>
    <row r="4233" spans="1:3" x14ac:dyDescent="0.45">
      <c r="A4233" s="40"/>
      <c r="C4233" s="18"/>
    </row>
    <row r="4234" spans="1:3" x14ac:dyDescent="0.45">
      <c r="A4234" s="40"/>
      <c r="C4234" s="18"/>
    </row>
    <row r="4235" spans="1:3" x14ac:dyDescent="0.45">
      <c r="A4235" s="40"/>
      <c r="C4235" s="18"/>
    </row>
    <row r="4236" spans="1:3" x14ac:dyDescent="0.45">
      <c r="A4236" s="40"/>
      <c r="C4236" s="18"/>
    </row>
    <row r="4237" spans="1:3" x14ac:dyDescent="0.45">
      <c r="A4237" s="40"/>
      <c r="C4237" s="18"/>
    </row>
    <row r="4238" spans="1:3" x14ac:dyDescent="0.45">
      <c r="A4238" s="40"/>
      <c r="C4238" s="18"/>
    </row>
    <row r="4239" spans="1:3" x14ac:dyDescent="0.45">
      <c r="A4239" s="40"/>
      <c r="C4239" s="18"/>
    </row>
    <row r="4240" spans="1:3" x14ac:dyDescent="0.45">
      <c r="A4240" s="40"/>
      <c r="C4240" s="18"/>
    </row>
    <row r="4241" spans="1:3" x14ac:dyDescent="0.45">
      <c r="A4241" s="40"/>
      <c r="C4241" s="18"/>
    </row>
    <row r="4242" spans="1:3" x14ac:dyDescent="0.45">
      <c r="A4242" s="40"/>
      <c r="C4242" s="18"/>
    </row>
    <row r="4243" spans="1:3" x14ac:dyDescent="0.45">
      <c r="A4243" s="40"/>
      <c r="C4243" s="18"/>
    </row>
    <row r="4244" spans="1:3" x14ac:dyDescent="0.45">
      <c r="A4244" s="40"/>
      <c r="C4244" s="18"/>
    </row>
    <row r="4245" spans="1:3" x14ac:dyDescent="0.45">
      <c r="A4245" s="40"/>
      <c r="C4245" s="18"/>
    </row>
    <row r="4246" spans="1:3" x14ac:dyDescent="0.45">
      <c r="A4246" s="40"/>
      <c r="C4246" s="18"/>
    </row>
    <row r="4247" spans="1:3" x14ac:dyDescent="0.45">
      <c r="A4247" s="40"/>
      <c r="C4247" s="18"/>
    </row>
    <row r="4248" spans="1:3" x14ac:dyDescent="0.45">
      <c r="A4248" s="40"/>
      <c r="C4248" s="18"/>
    </row>
    <row r="4249" spans="1:3" x14ac:dyDescent="0.45">
      <c r="A4249" s="40"/>
      <c r="C4249" s="18"/>
    </row>
    <row r="4250" spans="1:3" x14ac:dyDescent="0.45">
      <c r="A4250" s="40"/>
      <c r="C4250" s="18"/>
    </row>
    <row r="4251" spans="1:3" x14ac:dyDescent="0.45">
      <c r="A4251" s="40"/>
      <c r="C4251" s="18"/>
    </row>
    <row r="4252" spans="1:3" x14ac:dyDescent="0.45">
      <c r="A4252" s="40"/>
      <c r="C4252" s="18"/>
    </row>
    <row r="4253" spans="1:3" x14ac:dyDescent="0.45">
      <c r="A4253" s="40"/>
      <c r="C4253" s="18"/>
    </row>
    <row r="4254" spans="1:3" x14ac:dyDescent="0.45">
      <c r="A4254" s="40"/>
      <c r="C4254" s="18"/>
    </row>
    <row r="4255" spans="1:3" x14ac:dyDescent="0.45">
      <c r="A4255" s="40"/>
      <c r="C4255" s="18"/>
    </row>
    <row r="4256" spans="1:3" x14ac:dyDescent="0.45">
      <c r="A4256" s="40"/>
      <c r="C4256" s="18"/>
    </row>
    <row r="4257" spans="1:3" x14ac:dyDescent="0.45">
      <c r="A4257" s="40"/>
      <c r="C4257" s="18"/>
    </row>
    <row r="4258" spans="1:3" x14ac:dyDescent="0.45">
      <c r="A4258" s="40"/>
      <c r="C4258" s="18"/>
    </row>
    <row r="4259" spans="1:3" x14ac:dyDescent="0.45">
      <c r="A4259" s="40"/>
      <c r="C4259" s="18"/>
    </row>
    <row r="4260" spans="1:3" x14ac:dyDescent="0.45">
      <c r="A4260" s="40"/>
      <c r="C4260" s="18"/>
    </row>
    <row r="4261" spans="1:3" x14ac:dyDescent="0.45">
      <c r="A4261" s="40"/>
      <c r="C4261" s="18"/>
    </row>
    <row r="4262" spans="1:3" x14ac:dyDescent="0.45">
      <c r="A4262" s="40"/>
      <c r="C4262" s="18"/>
    </row>
    <row r="4263" spans="1:3" x14ac:dyDescent="0.45">
      <c r="A4263" s="40"/>
      <c r="C4263" s="18"/>
    </row>
    <row r="4264" spans="1:3" x14ac:dyDescent="0.45">
      <c r="A4264" s="40"/>
      <c r="C4264" s="18"/>
    </row>
    <row r="4265" spans="1:3" x14ac:dyDescent="0.45">
      <c r="A4265" s="40"/>
      <c r="C4265" s="18"/>
    </row>
    <row r="4266" spans="1:3" x14ac:dyDescent="0.45">
      <c r="A4266" s="40"/>
      <c r="C4266" s="18"/>
    </row>
    <row r="4267" spans="1:3" x14ac:dyDescent="0.45">
      <c r="A4267" s="40"/>
      <c r="C4267" s="18"/>
    </row>
    <row r="4268" spans="1:3" x14ac:dyDescent="0.45">
      <c r="A4268" s="40"/>
      <c r="C4268" s="18"/>
    </row>
    <row r="4269" spans="1:3" x14ac:dyDescent="0.45">
      <c r="A4269" s="40"/>
      <c r="C4269" s="18"/>
    </row>
    <row r="4270" spans="1:3" x14ac:dyDescent="0.45">
      <c r="A4270" s="40"/>
      <c r="C4270" s="18"/>
    </row>
    <row r="4271" spans="1:3" x14ac:dyDescent="0.45">
      <c r="A4271" s="40"/>
      <c r="C4271" s="18"/>
    </row>
    <row r="4272" spans="1:3" x14ac:dyDescent="0.45">
      <c r="A4272" s="40"/>
      <c r="C4272" s="18"/>
    </row>
    <row r="4273" spans="1:3" x14ac:dyDescent="0.45">
      <c r="A4273" s="40"/>
      <c r="C4273" s="18"/>
    </row>
    <row r="4274" spans="1:3" x14ac:dyDescent="0.45">
      <c r="A4274" s="40"/>
      <c r="C4274" s="18"/>
    </row>
    <row r="4275" spans="1:3" x14ac:dyDescent="0.45">
      <c r="A4275" s="40"/>
      <c r="C4275" s="18"/>
    </row>
    <row r="4276" spans="1:3" x14ac:dyDescent="0.45">
      <c r="A4276" s="40"/>
      <c r="C4276" s="18"/>
    </row>
    <row r="4277" spans="1:3" x14ac:dyDescent="0.45">
      <c r="A4277" s="40"/>
      <c r="C4277" s="18"/>
    </row>
    <row r="4278" spans="1:3" x14ac:dyDescent="0.45">
      <c r="A4278" s="40"/>
      <c r="C4278" s="18"/>
    </row>
    <row r="4279" spans="1:3" x14ac:dyDescent="0.45">
      <c r="A4279" s="40"/>
      <c r="C4279" s="18"/>
    </row>
    <row r="4280" spans="1:3" x14ac:dyDescent="0.45">
      <c r="A4280" s="40"/>
      <c r="C4280" s="18"/>
    </row>
    <row r="4281" spans="1:3" x14ac:dyDescent="0.45">
      <c r="A4281" s="40"/>
      <c r="C4281" s="18"/>
    </row>
    <row r="4282" spans="1:3" x14ac:dyDescent="0.45">
      <c r="A4282" s="40"/>
      <c r="C4282" s="18"/>
    </row>
    <row r="4283" spans="1:3" x14ac:dyDescent="0.45">
      <c r="A4283" s="40"/>
      <c r="C4283" s="18"/>
    </row>
    <row r="4284" spans="1:3" x14ac:dyDescent="0.45">
      <c r="A4284" s="40"/>
      <c r="C4284" s="18"/>
    </row>
    <row r="4285" spans="1:3" x14ac:dyDescent="0.45">
      <c r="A4285" s="40"/>
      <c r="C4285" s="18"/>
    </row>
    <row r="4286" spans="1:3" x14ac:dyDescent="0.45">
      <c r="A4286" s="40"/>
      <c r="C4286" s="18"/>
    </row>
    <row r="4287" spans="1:3" x14ac:dyDescent="0.45">
      <c r="A4287" s="40"/>
      <c r="C4287" s="18"/>
    </row>
    <row r="4288" spans="1:3" x14ac:dyDescent="0.45">
      <c r="A4288" s="40"/>
      <c r="C4288" s="18"/>
    </row>
    <row r="4289" spans="1:3" x14ac:dyDescent="0.45">
      <c r="A4289" s="40"/>
      <c r="C4289" s="18"/>
    </row>
    <row r="4290" spans="1:3" x14ac:dyDescent="0.45">
      <c r="A4290" s="40"/>
      <c r="C4290" s="18"/>
    </row>
    <row r="4291" spans="1:3" x14ac:dyDescent="0.45">
      <c r="A4291" s="40"/>
      <c r="C4291" s="18"/>
    </row>
    <row r="4292" spans="1:3" x14ac:dyDescent="0.45">
      <c r="A4292" s="40"/>
      <c r="C4292" s="18"/>
    </row>
    <row r="4293" spans="1:3" x14ac:dyDescent="0.45">
      <c r="A4293" s="40"/>
      <c r="C4293" s="18"/>
    </row>
    <row r="4294" spans="1:3" x14ac:dyDescent="0.45">
      <c r="A4294" s="40"/>
      <c r="C4294" s="18"/>
    </row>
    <row r="4295" spans="1:3" x14ac:dyDescent="0.45">
      <c r="A4295" s="40"/>
      <c r="C4295" s="18"/>
    </row>
    <row r="4296" spans="1:3" x14ac:dyDescent="0.45">
      <c r="A4296" s="40"/>
      <c r="C4296" s="18"/>
    </row>
    <row r="4297" spans="1:3" x14ac:dyDescent="0.45">
      <c r="A4297" s="40"/>
      <c r="C4297" s="18"/>
    </row>
    <row r="4298" spans="1:3" x14ac:dyDescent="0.45">
      <c r="A4298" s="40"/>
      <c r="C4298" s="18"/>
    </row>
    <row r="4299" spans="1:3" x14ac:dyDescent="0.45">
      <c r="A4299" s="40"/>
      <c r="C4299" s="18"/>
    </row>
    <row r="4300" spans="1:3" x14ac:dyDescent="0.45">
      <c r="A4300" s="40"/>
      <c r="C4300" s="18"/>
    </row>
    <row r="4301" spans="1:3" x14ac:dyDescent="0.45">
      <c r="A4301" s="40"/>
      <c r="C4301" s="18"/>
    </row>
    <row r="4302" spans="1:3" x14ac:dyDescent="0.45">
      <c r="A4302" s="40"/>
      <c r="C4302" s="18"/>
    </row>
    <row r="4303" spans="1:3" x14ac:dyDescent="0.45">
      <c r="A4303" s="40"/>
      <c r="C4303" s="18"/>
    </row>
    <row r="4304" spans="1:3" x14ac:dyDescent="0.45">
      <c r="A4304" s="40"/>
      <c r="C4304" s="18"/>
    </row>
    <row r="4305" spans="1:3" x14ac:dyDescent="0.45">
      <c r="A4305" s="40"/>
      <c r="C4305" s="18"/>
    </row>
    <row r="4306" spans="1:3" x14ac:dyDescent="0.45">
      <c r="A4306" s="40"/>
      <c r="C4306" s="18"/>
    </row>
    <row r="4307" spans="1:3" x14ac:dyDescent="0.45">
      <c r="A4307" s="40"/>
      <c r="C4307" s="18"/>
    </row>
    <row r="4308" spans="1:3" x14ac:dyDescent="0.45">
      <c r="A4308" s="40"/>
      <c r="C4308" s="18"/>
    </row>
    <row r="4309" spans="1:3" x14ac:dyDescent="0.45">
      <c r="A4309" s="40"/>
      <c r="C4309" s="18"/>
    </row>
    <row r="4310" spans="1:3" x14ac:dyDescent="0.45">
      <c r="A4310" s="40"/>
      <c r="C4310" s="18"/>
    </row>
    <row r="4311" spans="1:3" x14ac:dyDescent="0.45">
      <c r="A4311" s="40"/>
      <c r="C4311" s="18"/>
    </row>
    <row r="4312" spans="1:3" x14ac:dyDescent="0.45">
      <c r="A4312" s="40"/>
      <c r="C4312" s="18"/>
    </row>
    <row r="4313" spans="1:3" x14ac:dyDescent="0.45">
      <c r="A4313" s="40"/>
      <c r="C4313" s="18"/>
    </row>
    <row r="4314" spans="1:3" x14ac:dyDescent="0.45">
      <c r="A4314" s="40"/>
      <c r="C4314" s="18"/>
    </row>
    <row r="4315" spans="1:3" x14ac:dyDescent="0.45">
      <c r="A4315" s="40"/>
      <c r="C4315" s="18"/>
    </row>
    <row r="4316" spans="1:3" x14ac:dyDescent="0.45">
      <c r="A4316" s="40"/>
      <c r="C4316" s="18"/>
    </row>
    <row r="4317" spans="1:3" x14ac:dyDescent="0.45">
      <c r="A4317" s="40"/>
      <c r="C4317" s="18"/>
    </row>
    <row r="4318" spans="1:3" x14ac:dyDescent="0.45">
      <c r="A4318" s="40"/>
      <c r="C4318" s="18"/>
    </row>
    <row r="4319" spans="1:3" x14ac:dyDescent="0.45">
      <c r="A4319" s="40"/>
      <c r="C4319" s="18"/>
    </row>
    <row r="4320" spans="1:3" x14ac:dyDescent="0.45">
      <c r="A4320" s="40"/>
      <c r="C4320" s="18"/>
    </row>
    <row r="4321" spans="1:3" x14ac:dyDescent="0.45">
      <c r="A4321" s="40"/>
      <c r="C4321" s="18"/>
    </row>
    <row r="4322" spans="1:3" x14ac:dyDescent="0.45">
      <c r="A4322" s="40"/>
      <c r="C4322" s="18"/>
    </row>
    <row r="4323" spans="1:3" x14ac:dyDescent="0.45">
      <c r="A4323" s="40"/>
      <c r="C4323" s="18"/>
    </row>
    <row r="4324" spans="1:3" x14ac:dyDescent="0.45">
      <c r="A4324" s="40"/>
      <c r="C4324" s="18"/>
    </row>
    <row r="4325" spans="1:3" x14ac:dyDescent="0.45">
      <c r="A4325" s="40"/>
      <c r="C4325" s="18"/>
    </row>
    <row r="4326" spans="1:3" x14ac:dyDescent="0.45">
      <c r="A4326" s="40"/>
      <c r="C4326" s="18"/>
    </row>
    <row r="4327" spans="1:3" x14ac:dyDescent="0.45">
      <c r="A4327" s="40"/>
      <c r="C4327" s="18"/>
    </row>
    <row r="4328" spans="1:3" x14ac:dyDescent="0.45">
      <c r="A4328" s="40"/>
      <c r="C4328" s="18"/>
    </row>
    <row r="4329" spans="1:3" x14ac:dyDescent="0.45">
      <c r="A4329" s="40"/>
      <c r="C4329" s="18"/>
    </row>
    <row r="4330" spans="1:3" x14ac:dyDescent="0.45">
      <c r="A4330" s="40"/>
      <c r="C4330" s="18"/>
    </row>
    <row r="4331" spans="1:3" x14ac:dyDescent="0.45">
      <c r="A4331" s="40"/>
      <c r="C4331" s="18"/>
    </row>
    <row r="4332" spans="1:3" x14ac:dyDescent="0.45">
      <c r="A4332" s="40"/>
      <c r="C4332" s="18"/>
    </row>
    <row r="4333" spans="1:3" x14ac:dyDescent="0.45">
      <c r="A4333" s="40"/>
      <c r="C4333" s="18"/>
    </row>
    <row r="4334" spans="1:3" x14ac:dyDescent="0.45">
      <c r="A4334" s="40"/>
      <c r="C4334" s="18"/>
    </row>
    <row r="4335" spans="1:3" x14ac:dyDescent="0.45">
      <c r="A4335" s="40"/>
      <c r="C4335" s="18"/>
    </row>
    <row r="4336" spans="1:3" x14ac:dyDescent="0.45">
      <c r="A4336" s="40"/>
      <c r="C4336" s="18"/>
    </row>
    <row r="4337" spans="1:3" x14ac:dyDescent="0.45">
      <c r="A4337" s="40"/>
      <c r="C4337" s="18"/>
    </row>
    <row r="4338" spans="1:3" x14ac:dyDescent="0.45">
      <c r="A4338" s="40"/>
      <c r="C4338" s="18"/>
    </row>
    <row r="4339" spans="1:3" x14ac:dyDescent="0.45">
      <c r="A4339" s="40"/>
      <c r="C4339" s="18"/>
    </row>
    <row r="4340" spans="1:3" x14ac:dyDescent="0.45">
      <c r="A4340" s="40"/>
      <c r="C4340" s="18"/>
    </row>
    <row r="4341" spans="1:3" x14ac:dyDescent="0.45">
      <c r="A4341" s="40"/>
      <c r="C4341" s="18"/>
    </row>
    <row r="4342" spans="1:3" x14ac:dyDescent="0.45">
      <c r="A4342" s="40"/>
      <c r="C4342" s="18"/>
    </row>
    <row r="4343" spans="1:3" x14ac:dyDescent="0.45">
      <c r="A4343" s="40"/>
      <c r="C4343" s="18"/>
    </row>
    <row r="4344" spans="1:3" x14ac:dyDescent="0.45">
      <c r="A4344" s="40"/>
      <c r="C4344" s="18"/>
    </row>
    <row r="4345" spans="1:3" x14ac:dyDescent="0.45">
      <c r="A4345" s="40"/>
      <c r="C4345" s="18"/>
    </row>
    <row r="4346" spans="1:3" x14ac:dyDescent="0.45">
      <c r="A4346" s="40"/>
      <c r="C4346" s="18"/>
    </row>
    <row r="4347" spans="1:3" x14ac:dyDescent="0.45">
      <c r="A4347" s="40"/>
      <c r="C4347" s="18"/>
    </row>
    <row r="4348" spans="1:3" x14ac:dyDescent="0.45">
      <c r="A4348" s="40"/>
      <c r="C4348" s="18"/>
    </row>
    <row r="4349" spans="1:3" x14ac:dyDescent="0.45">
      <c r="A4349" s="40"/>
      <c r="C4349" s="18"/>
    </row>
    <row r="4350" spans="1:3" x14ac:dyDescent="0.45">
      <c r="A4350" s="40"/>
      <c r="C4350" s="18"/>
    </row>
    <row r="4351" spans="1:3" x14ac:dyDescent="0.45">
      <c r="A4351" s="40"/>
      <c r="C4351" s="18"/>
    </row>
    <row r="4352" spans="1:3" x14ac:dyDescent="0.45">
      <c r="A4352" s="40"/>
      <c r="C4352" s="18"/>
    </row>
    <row r="4353" spans="1:3" x14ac:dyDescent="0.45">
      <c r="A4353" s="40"/>
      <c r="C4353" s="18"/>
    </row>
    <row r="4354" spans="1:3" x14ac:dyDescent="0.45">
      <c r="A4354" s="40"/>
      <c r="C4354" s="18"/>
    </row>
    <row r="4355" spans="1:3" x14ac:dyDescent="0.45">
      <c r="A4355" s="40"/>
      <c r="C4355" s="18"/>
    </row>
    <row r="4356" spans="1:3" x14ac:dyDescent="0.45">
      <c r="A4356" s="40"/>
      <c r="C4356" s="18"/>
    </row>
    <row r="4357" spans="1:3" x14ac:dyDescent="0.45">
      <c r="A4357" s="40"/>
      <c r="C4357" s="18"/>
    </row>
    <row r="4358" spans="1:3" x14ac:dyDescent="0.45">
      <c r="A4358" s="40"/>
      <c r="C4358" s="18"/>
    </row>
    <row r="4359" spans="1:3" x14ac:dyDescent="0.45">
      <c r="A4359" s="40"/>
      <c r="C4359" s="18"/>
    </row>
    <row r="4360" spans="1:3" x14ac:dyDescent="0.45">
      <c r="A4360" s="40"/>
      <c r="C4360" s="18"/>
    </row>
    <row r="4361" spans="1:3" x14ac:dyDescent="0.45">
      <c r="A4361" s="40"/>
      <c r="C4361" s="18"/>
    </row>
    <row r="4362" spans="1:3" x14ac:dyDescent="0.45">
      <c r="A4362" s="40"/>
      <c r="C4362" s="18"/>
    </row>
    <row r="4363" spans="1:3" x14ac:dyDescent="0.45">
      <c r="A4363" s="40"/>
      <c r="C4363" s="18"/>
    </row>
    <row r="4364" spans="1:3" x14ac:dyDescent="0.45">
      <c r="A4364" s="40"/>
      <c r="C4364" s="18"/>
    </row>
    <row r="4365" spans="1:3" x14ac:dyDescent="0.45">
      <c r="A4365" s="40"/>
      <c r="C4365" s="18"/>
    </row>
    <row r="4366" spans="1:3" x14ac:dyDescent="0.45">
      <c r="A4366" s="40"/>
      <c r="C4366" s="18"/>
    </row>
    <row r="4367" spans="1:3" x14ac:dyDescent="0.45">
      <c r="A4367" s="40"/>
      <c r="C4367" s="18"/>
    </row>
    <row r="4368" spans="1:3" x14ac:dyDescent="0.45">
      <c r="A4368" s="40"/>
      <c r="C4368" s="18"/>
    </row>
    <row r="4369" spans="1:3" x14ac:dyDescent="0.45">
      <c r="A4369" s="40"/>
      <c r="C4369" s="18"/>
    </row>
    <row r="4370" spans="1:3" x14ac:dyDescent="0.45">
      <c r="A4370" s="40"/>
      <c r="C4370" s="18"/>
    </row>
    <row r="4371" spans="1:3" x14ac:dyDescent="0.45">
      <c r="A4371" s="40"/>
      <c r="C4371" s="18"/>
    </row>
    <row r="4372" spans="1:3" x14ac:dyDescent="0.45">
      <c r="A4372" s="40"/>
      <c r="C4372" s="18"/>
    </row>
    <row r="4373" spans="1:3" x14ac:dyDescent="0.45">
      <c r="A4373" s="40"/>
      <c r="C4373" s="18"/>
    </row>
    <row r="4374" spans="1:3" x14ac:dyDescent="0.45">
      <c r="A4374" s="40"/>
      <c r="C4374" s="18"/>
    </row>
    <row r="4375" spans="1:3" x14ac:dyDescent="0.45">
      <c r="A4375" s="40"/>
      <c r="C4375" s="18"/>
    </row>
    <row r="4376" spans="1:3" x14ac:dyDescent="0.45">
      <c r="A4376" s="40"/>
      <c r="C4376" s="18"/>
    </row>
    <row r="4377" spans="1:3" x14ac:dyDescent="0.45">
      <c r="A4377" s="40"/>
      <c r="C4377" s="18"/>
    </row>
    <row r="4378" spans="1:3" x14ac:dyDescent="0.45">
      <c r="A4378" s="40"/>
      <c r="C4378" s="18"/>
    </row>
    <row r="4379" spans="1:3" x14ac:dyDescent="0.45">
      <c r="A4379" s="40"/>
      <c r="C4379" s="18"/>
    </row>
    <row r="4380" spans="1:3" x14ac:dyDescent="0.45">
      <c r="A4380" s="40"/>
      <c r="C4380" s="18"/>
    </row>
    <row r="4381" spans="1:3" x14ac:dyDescent="0.45">
      <c r="A4381" s="40"/>
      <c r="C4381" s="18"/>
    </row>
    <row r="4382" spans="1:3" x14ac:dyDescent="0.45">
      <c r="A4382" s="40"/>
      <c r="C4382" s="18"/>
    </row>
    <row r="4383" spans="1:3" x14ac:dyDescent="0.45">
      <c r="A4383" s="40"/>
      <c r="C4383" s="18"/>
    </row>
    <row r="4384" spans="1:3" x14ac:dyDescent="0.45">
      <c r="A4384" s="40"/>
      <c r="C4384" s="18"/>
    </row>
    <row r="4385" spans="1:3" x14ac:dyDescent="0.45">
      <c r="A4385" s="40"/>
      <c r="C4385" s="18"/>
    </row>
    <row r="4386" spans="1:3" x14ac:dyDescent="0.45">
      <c r="A4386" s="40"/>
      <c r="C4386" s="18"/>
    </row>
    <row r="4387" spans="1:3" x14ac:dyDescent="0.45">
      <c r="A4387" s="40"/>
      <c r="C4387" s="18"/>
    </row>
    <row r="4388" spans="1:3" x14ac:dyDescent="0.45">
      <c r="A4388" s="40"/>
      <c r="C4388" s="18"/>
    </row>
    <row r="4389" spans="1:3" x14ac:dyDescent="0.45">
      <c r="A4389" s="40"/>
      <c r="C4389" s="18"/>
    </row>
    <row r="4390" spans="1:3" x14ac:dyDescent="0.45">
      <c r="A4390" s="40"/>
      <c r="C4390" s="18"/>
    </row>
    <row r="4391" spans="1:3" x14ac:dyDescent="0.45">
      <c r="A4391" s="40"/>
      <c r="C4391" s="18"/>
    </row>
    <row r="4392" spans="1:3" x14ac:dyDescent="0.45">
      <c r="A4392" s="40"/>
      <c r="C4392" s="18"/>
    </row>
    <row r="4393" spans="1:3" x14ac:dyDescent="0.45">
      <c r="A4393" s="40"/>
      <c r="C4393" s="18"/>
    </row>
    <row r="4394" spans="1:3" x14ac:dyDescent="0.45">
      <c r="A4394" s="40"/>
      <c r="C4394" s="18"/>
    </row>
    <row r="4395" spans="1:3" x14ac:dyDescent="0.45">
      <c r="A4395" s="40"/>
      <c r="C4395" s="18"/>
    </row>
    <row r="4396" spans="1:3" x14ac:dyDescent="0.45">
      <c r="A4396" s="40"/>
      <c r="C4396" s="18"/>
    </row>
    <row r="4397" spans="1:3" x14ac:dyDescent="0.45">
      <c r="A4397" s="40"/>
      <c r="C4397" s="18"/>
    </row>
    <row r="4398" spans="1:3" x14ac:dyDescent="0.45">
      <c r="A4398" s="40"/>
      <c r="C4398" s="18"/>
    </row>
    <row r="4399" spans="1:3" x14ac:dyDescent="0.45">
      <c r="A4399" s="40"/>
      <c r="C4399" s="18"/>
    </row>
    <row r="4400" spans="1:3" x14ac:dyDescent="0.45">
      <c r="A4400" s="40"/>
      <c r="C4400" s="18"/>
    </row>
    <row r="4401" spans="1:3" x14ac:dyDescent="0.45">
      <c r="A4401" s="40"/>
      <c r="C4401" s="18"/>
    </row>
    <row r="4402" spans="1:3" x14ac:dyDescent="0.45">
      <c r="A4402" s="40"/>
      <c r="C4402" s="18"/>
    </row>
    <row r="4403" spans="1:3" x14ac:dyDescent="0.45">
      <c r="A4403" s="40"/>
      <c r="C4403" s="18"/>
    </row>
    <row r="4404" spans="1:3" x14ac:dyDescent="0.45">
      <c r="A4404" s="40"/>
      <c r="C4404" s="18"/>
    </row>
    <row r="4405" spans="1:3" x14ac:dyDescent="0.45">
      <c r="A4405" s="40"/>
      <c r="C4405" s="18"/>
    </row>
    <row r="4406" spans="1:3" x14ac:dyDescent="0.45">
      <c r="A4406" s="40"/>
      <c r="C4406" s="18"/>
    </row>
    <row r="4407" spans="1:3" x14ac:dyDescent="0.45">
      <c r="A4407" s="40"/>
      <c r="C4407" s="18"/>
    </row>
    <row r="4408" spans="1:3" x14ac:dyDescent="0.45">
      <c r="A4408" s="40"/>
      <c r="C4408" s="18"/>
    </row>
    <row r="4409" spans="1:3" x14ac:dyDescent="0.45">
      <c r="A4409" s="40"/>
      <c r="C4409" s="18"/>
    </row>
    <row r="4410" spans="1:3" x14ac:dyDescent="0.45">
      <c r="A4410" s="40"/>
      <c r="C4410" s="18"/>
    </row>
    <row r="4411" spans="1:3" x14ac:dyDescent="0.45">
      <c r="A4411" s="40"/>
      <c r="C4411" s="18"/>
    </row>
    <row r="4412" spans="1:3" x14ac:dyDescent="0.45">
      <c r="A4412" s="40"/>
      <c r="C4412" s="18"/>
    </row>
    <row r="4413" spans="1:3" x14ac:dyDescent="0.45">
      <c r="A4413" s="40"/>
      <c r="C4413" s="18"/>
    </row>
    <row r="4414" spans="1:3" x14ac:dyDescent="0.45">
      <c r="A4414" s="40"/>
      <c r="C4414" s="18"/>
    </row>
    <row r="4415" spans="1:3" x14ac:dyDescent="0.45">
      <c r="A4415" s="40"/>
      <c r="C4415" s="18"/>
    </row>
    <row r="4416" spans="1:3" x14ac:dyDescent="0.45">
      <c r="A4416" s="40"/>
      <c r="C4416" s="18"/>
    </row>
    <row r="4417" spans="1:3" x14ac:dyDescent="0.45">
      <c r="A4417" s="40"/>
      <c r="C4417" s="18"/>
    </row>
    <row r="4418" spans="1:3" x14ac:dyDescent="0.45">
      <c r="A4418" s="40"/>
      <c r="C4418" s="18"/>
    </row>
    <row r="4419" spans="1:3" x14ac:dyDescent="0.45">
      <c r="A4419" s="40"/>
      <c r="C4419" s="18"/>
    </row>
    <row r="4420" spans="1:3" x14ac:dyDescent="0.45">
      <c r="A4420" s="40"/>
      <c r="C4420" s="18"/>
    </row>
    <row r="4421" spans="1:3" x14ac:dyDescent="0.45">
      <c r="A4421" s="40"/>
      <c r="C4421" s="18"/>
    </row>
    <row r="4422" spans="1:3" x14ac:dyDescent="0.45">
      <c r="A4422" s="40"/>
      <c r="C4422" s="18"/>
    </row>
    <row r="4423" spans="1:3" x14ac:dyDescent="0.45">
      <c r="A4423" s="40"/>
      <c r="C4423" s="18"/>
    </row>
    <row r="4424" spans="1:3" x14ac:dyDescent="0.45">
      <c r="A4424" s="40"/>
      <c r="C4424" s="18"/>
    </row>
    <row r="4425" spans="1:3" x14ac:dyDescent="0.45">
      <c r="A4425" s="40"/>
      <c r="C4425" s="18"/>
    </row>
    <row r="4426" spans="1:3" x14ac:dyDescent="0.45">
      <c r="A4426" s="40"/>
      <c r="C4426" s="18"/>
    </row>
    <row r="4427" spans="1:3" x14ac:dyDescent="0.45">
      <c r="A4427" s="40"/>
      <c r="C4427" s="18"/>
    </row>
    <row r="4428" spans="1:3" x14ac:dyDescent="0.45">
      <c r="A4428" s="40"/>
      <c r="C4428" s="18"/>
    </row>
    <row r="4429" spans="1:3" x14ac:dyDescent="0.45">
      <c r="A4429" s="40"/>
      <c r="C4429" s="18"/>
    </row>
    <row r="4430" spans="1:3" x14ac:dyDescent="0.45">
      <c r="A4430" s="40"/>
      <c r="C4430" s="18"/>
    </row>
    <row r="4431" spans="1:3" x14ac:dyDescent="0.45">
      <c r="A4431" s="40"/>
      <c r="C4431" s="18"/>
    </row>
    <row r="4432" spans="1:3" x14ac:dyDescent="0.45">
      <c r="A4432" s="40"/>
      <c r="C4432" s="18"/>
    </row>
    <row r="4433" spans="1:3" x14ac:dyDescent="0.45">
      <c r="A4433" s="40"/>
      <c r="C4433" s="18"/>
    </row>
    <row r="4434" spans="1:3" x14ac:dyDescent="0.45">
      <c r="A4434" s="40"/>
      <c r="C4434" s="18"/>
    </row>
    <row r="4435" spans="1:3" x14ac:dyDescent="0.45">
      <c r="A4435" s="40"/>
      <c r="C4435" s="18"/>
    </row>
    <row r="4436" spans="1:3" x14ac:dyDescent="0.45">
      <c r="A4436" s="40"/>
      <c r="C4436" s="18"/>
    </row>
    <row r="4437" spans="1:3" x14ac:dyDescent="0.45">
      <c r="A4437" s="40"/>
      <c r="C4437" s="18"/>
    </row>
    <row r="4438" spans="1:3" x14ac:dyDescent="0.45">
      <c r="A4438" s="40"/>
      <c r="C4438" s="18"/>
    </row>
    <row r="4439" spans="1:3" x14ac:dyDescent="0.45">
      <c r="A4439" s="40"/>
      <c r="C4439" s="18"/>
    </row>
    <row r="4440" spans="1:3" x14ac:dyDescent="0.45">
      <c r="A4440" s="40"/>
      <c r="C4440" s="18"/>
    </row>
    <row r="4441" spans="1:3" x14ac:dyDescent="0.45">
      <c r="A4441" s="40"/>
      <c r="C4441" s="18"/>
    </row>
    <row r="4442" spans="1:3" x14ac:dyDescent="0.45">
      <c r="A4442" s="40"/>
      <c r="C4442" s="18"/>
    </row>
    <row r="4443" spans="1:3" x14ac:dyDescent="0.45">
      <c r="A4443" s="40"/>
      <c r="C4443" s="18"/>
    </row>
    <row r="4444" spans="1:3" x14ac:dyDescent="0.45">
      <c r="A4444" s="40"/>
      <c r="C4444" s="18"/>
    </row>
    <row r="4445" spans="1:3" x14ac:dyDescent="0.45">
      <c r="A4445" s="40"/>
      <c r="C4445" s="18"/>
    </row>
    <row r="4446" spans="1:3" x14ac:dyDescent="0.45">
      <c r="A4446" s="40"/>
      <c r="C4446" s="18"/>
    </row>
    <row r="4447" spans="1:3" x14ac:dyDescent="0.45">
      <c r="A4447" s="40"/>
      <c r="C4447" s="18"/>
    </row>
    <row r="4448" spans="1:3" x14ac:dyDescent="0.45">
      <c r="A4448" s="40"/>
      <c r="C4448" s="18"/>
    </row>
    <row r="4449" spans="1:3" x14ac:dyDescent="0.45">
      <c r="A4449" s="40"/>
      <c r="C4449" s="18"/>
    </row>
    <row r="4450" spans="1:3" x14ac:dyDescent="0.45">
      <c r="A4450" s="40"/>
      <c r="C4450" s="18"/>
    </row>
    <row r="4451" spans="1:3" x14ac:dyDescent="0.45">
      <c r="A4451" s="40"/>
      <c r="C4451" s="18"/>
    </row>
    <row r="4452" spans="1:3" x14ac:dyDescent="0.45">
      <c r="A4452" s="40"/>
      <c r="C4452" s="18"/>
    </row>
    <row r="4453" spans="1:3" x14ac:dyDescent="0.45">
      <c r="A4453" s="40"/>
      <c r="C4453" s="18"/>
    </row>
    <row r="4454" spans="1:3" x14ac:dyDescent="0.45">
      <c r="A4454" s="40"/>
      <c r="C4454" s="18"/>
    </row>
    <row r="4455" spans="1:3" x14ac:dyDescent="0.45">
      <c r="A4455" s="40"/>
      <c r="C4455" s="18"/>
    </row>
    <row r="4456" spans="1:3" x14ac:dyDescent="0.45">
      <c r="A4456" s="40"/>
      <c r="C4456" s="18"/>
    </row>
    <row r="4457" spans="1:3" x14ac:dyDescent="0.45">
      <c r="A4457" s="40"/>
      <c r="C4457" s="18"/>
    </row>
    <row r="4458" spans="1:3" x14ac:dyDescent="0.45">
      <c r="A4458" s="40"/>
      <c r="C4458" s="18"/>
    </row>
    <row r="4459" spans="1:3" x14ac:dyDescent="0.45">
      <c r="A4459" s="40"/>
      <c r="C4459" s="18"/>
    </row>
    <row r="4460" spans="1:3" x14ac:dyDescent="0.45">
      <c r="A4460" s="40"/>
      <c r="C4460" s="18"/>
    </row>
    <row r="4461" spans="1:3" x14ac:dyDescent="0.45">
      <c r="A4461" s="40"/>
      <c r="C4461" s="18"/>
    </row>
    <row r="4462" spans="1:3" x14ac:dyDescent="0.45">
      <c r="A4462" s="40"/>
      <c r="C4462" s="18"/>
    </row>
    <row r="4463" spans="1:3" x14ac:dyDescent="0.45">
      <c r="A4463" s="40"/>
      <c r="C4463" s="18"/>
    </row>
    <row r="4464" spans="1:3" x14ac:dyDescent="0.45">
      <c r="A4464" s="40"/>
      <c r="C4464" s="18"/>
    </row>
    <row r="4465" spans="1:3" x14ac:dyDescent="0.45">
      <c r="A4465" s="40"/>
      <c r="C4465" s="18"/>
    </row>
    <row r="4466" spans="1:3" x14ac:dyDescent="0.45">
      <c r="A4466" s="40"/>
      <c r="C4466" s="18"/>
    </row>
    <row r="4467" spans="1:3" x14ac:dyDescent="0.45">
      <c r="A4467" s="40"/>
      <c r="C4467" s="18"/>
    </row>
    <row r="4468" spans="1:3" x14ac:dyDescent="0.45">
      <c r="A4468" s="40"/>
      <c r="C4468" s="18"/>
    </row>
    <row r="4469" spans="1:3" x14ac:dyDescent="0.45">
      <c r="A4469" s="40"/>
      <c r="C4469" s="18"/>
    </row>
    <row r="4470" spans="1:3" x14ac:dyDescent="0.45">
      <c r="A4470" s="40"/>
      <c r="C4470" s="18"/>
    </row>
    <row r="4471" spans="1:3" x14ac:dyDescent="0.45">
      <c r="A4471" s="40"/>
      <c r="C4471" s="18"/>
    </row>
    <row r="4472" spans="1:3" x14ac:dyDescent="0.45">
      <c r="A4472" s="40"/>
      <c r="C4472" s="18"/>
    </row>
    <row r="4473" spans="1:3" x14ac:dyDescent="0.45">
      <c r="A4473" s="40"/>
      <c r="C4473" s="18"/>
    </row>
    <row r="4474" spans="1:3" x14ac:dyDescent="0.45">
      <c r="A4474" s="40"/>
      <c r="C4474" s="18"/>
    </row>
    <row r="4475" spans="1:3" x14ac:dyDescent="0.45">
      <c r="A4475" s="40"/>
      <c r="C4475" s="18"/>
    </row>
    <row r="4476" spans="1:3" x14ac:dyDescent="0.45">
      <c r="A4476" s="40"/>
      <c r="C4476" s="18"/>
    </row>
    <row r="4477" spans="1:3" x14ac:dyDescent="0.45">
      <c r="A4477" s="40"/>
      <c r="C4477" s="18"/>
    </row>
    <row r="4478" spans="1:3" x14ac:dyDescent="0.45">
      <c r="A4478" s="40"/>
      <c r="C4478" s="18"/>
    </row>
    <row r="4479" spans="1:3" x14ac:dyDescent="0.45">
      <c r="A4479" s="40"/>
      <c r="C4479" s="18"/>
    </row>
    <row r="4480" spans="1:3" x14ac:dyDescent="0.45">
      <c r="A4480" s="40"/>
      <c r="C4480" s="18"/>
    </row>
    <row r="4481" spans="1:3" x14ac:dyDescent="0.45">
      <c r="A4481" s="40"/>
      <c r="C4481" s="18"/>
    </row>
    <row r="4482" spans="1:3" x14ac:dyDescent="0.45">
      <c r="A4482" s="40"/>
      <c r="C4482" s="18"/>
    </row>
    <row r="4483" spans="1:3" x14ac:dyDescent="0.45">
      <c r="A4483" s="40"/>
      <c r="C4483" s="18"/>
    </row>
    <row r="4484" spans="1:3" x14ac:dyDescent="0.45">
      <c r="A4484" s="40"/>
      <c r="C4484" s="18"/>
    </row>
    <row r="4485" spans="1:3" x14ac:dyDescent="0.45">
      <c r="A4485" s="40"/>
      <c r="C4485" s="18"/>
    </row>
    <row r="4486" spans="1:3" x14ac:dyDescent="0.45">
      <c r="A4486" s="40"/>
      <c r="C4486" s="18"/>
    </row>
    <row r="4487" spans="1:3" x14ac:dyDescent="0.45">
      <c r="A4487" s="40"/>
      <c r="C4487" s="18"/>
    </row>
    <row r="4488" spans="1:3" x14ac:dyDescent="0.45">
      <c r="A4488" s="40"/>
      <c r="C4488" s="18"/>
    </row>
    <row r="4489" spans="1:3" x14ac:dyDescent="0.45">
      <c r="A4489" s="40"/>
      <c r="C4489" s="18"/>
    </row>
    <row r="4490" spans="1:3" x14ac:dyDescent="0.45">
      <c r="A4490" s="40"/>
      <c r="C4490" s="18"/>
    </row>
    <row r="4491" spans="1:3" x14ac:dyDescent="0.45">
      <c r="A4491" s="40"/>
      <c r="C4491" s="18"/>
    </row>
    <row r="4492" spans="1:3" x14ac:dyDescent="0.45">
      <c r="A4492" s="40"/>
      <c r="C4492" s="18"/>
    </row>
    <row r="4493" spans="1:3" x14ac:dyDescent="0.45">
      <c r="A4493" s="40"/>
      <c r="C4493" s="18"/>
    </row>
    <row r="4494" spans="1:3" x14ac:dyDescent="0.45">
      <c r="A4494" s="40"/>
      <c r="C4494" s="18"/>
    </row>
    <row r="4495" spans="1:3" x14ac:dyDescent="0.45">
      <c r="A4495" s="40"/>
      <c r="C4495" s="18"/>
    </row>
    <row r="4496" spans="1:3" x14ac:dyDescent="0.45">
      <c r="A4496" s="40"/>
      <c r="C4496" s="18"/>
    </row>
    <row r="4497" spans="1:3" x14ac:dyDescent="0.45">
      <c r="A4497" s="40"/>
      <c r="C4497" s="18"/>
    </row>
    <row r="4498" spans="1:3" x14ac:dyDescent="0.45">
      <c r="A4498" s="40"/>
      <c r="C4498" s="18"/>
    </row>
    <row r="4499" spans="1:3" x14ac:dyDescent="0.45">
      <c r="A4499" s="40"/>
      <c r="C4499" s="18"/>
    </row>
    <row r="4500" spans="1:3" x14ac:dyDescent="0.45">
      <c r="A4500" s="40"/>
      <c r="C4500" s="18"/>
    </row>
    <row r="4501" spans="1:3" x14ac:dyDescent="0.45">
      <c r="A4501" s="40"/>
      <c r="C4501" s="18"/>
    </row>
    <row r="4502" spans="1:3" x14ac:dyDescent="0.45">
      <c r="A4502" s="40"/>
      <c r="C4502" s="18"/>
    </row>
    <row r="4503" spans="1:3" x14ac:dyDescent="0.45">
      <c r="A4503" s="40"/>
      <c r="C4503" s="18"/>
    </row>
    <row r="4504" spans="1:3" x14ac:dyDescent="0.45">
      <c r="A4504" s="40"/>
      <c r="C4504" s="18"/>
    </row>
    <row r="4505" spans="1:3" x14ac:dyDescent="0.45">
      <c r="A4505" s="40"/>
      <c r="C4505" s="18"/>
    </row>
    <row r="4506" spans="1:3" x14ac:dyDescent="0.45">
      <c r="A4506" s="40"/>
      <c r="C4506" s="18"/>
    </row>
    <row r="4507" spans="1:3" x14ac:dyDescent="0.45">
      <c r="A4507" s="40"/>
      <c r="C4507" s="18"/>
    </row>
    <row r="4508" spans="1:3" x14ac:dyDescent="0.45">
      <c r="A4508" s="40"/>
      <c r="C4508" s="18"/>
    </row>
    <row r="4509" spans="1:3" x14ac:dyDescent="0.45">
      <c r="A4509" s="40"/>
      <c r="C4509" s="18"/>
    </row>
    <row r="4510" spans="1:3" x14ac:dyDescent="0.45">
      <c r="A4510" s="40"/>
      <c r="C4510" s="18"/>
    </row>
    <row r="4511" spans="1:3" x14ac:dyDescent="0.45">
      <c r="A4511" s="40"/>
      <c r="C4511" s="18"/>
    </row>
    <row r="4512" spans="1:3" x14ac:dyDescent="0.45">
      <c r="A4512" s="40"/>
      <c r="C4512" s="18"/>
    </row>
    <row r="4513" spans="1:3" x14ac:dyDescent="0.45">
      <c r="A4513" s="40"/>
      <c r="C4513" s="18"/>
    </row>
    <row r="4514" spans="1:3" x14ac:dyDescent="0.45">
      <c r="A4514" s="40"/>
      <c r="C4514" s="18"/>
    </row>
    <row r="4515" spans="1:3" x14ac:dyDescent="0.45">
      <c r="A4515" s="40"/>
      <c r="C4515" s="18"/>
    </row>
    <row r="4516" spans="1:3" x14ac:dyDescent="0.45">
      <c r="A4516" s="40"/>
      <c r="C4516" s="18"/>
    </row>
    <row r="4517" spans="1:3" x14ac:dyDescent="0.45">
      <c r="A4517" s="40"/>
      <c r="C4517" s="18"/>
    </row>
    <row r="4518" spans="1:3" x14ac:dyDescent="0.45">
      <c r="A4518" s="40"/>
      <c r="C4518" s="18"/>
    </row>
    <row r="4519" spans="1:3" x14ac:dyDescent="0.45">
      <c r="A4519" s="40"/>
      <c r="C4519" s="18"/>
    </row>
    <row r="4520" spans="1:3" x14ac:dyDescent="0.45">
      <c r="A4520" s="40"/>
      <c r="C4520" s="18"/>
    </row>
    <row r="4521" spans="1:3" x14ac:dyDescent="0.45">
      <c r="A4521" s="40"/>
      <c r="C4521" s="18"/>
    </row>
    <row r="4522" spans="1:3" x14ac:dyDescent="0.45">
      <c r="A4522" s="40"/>
      <c r="C4522" s="18"/>
    </row>
    <row r="4523" spans="1:3" x14ac:dyDescent="0.45">
      <c r="A4523" s="40"/>
      <c r="C4523" s="18"/>
    </row>
    <row r="4524" spans="1:3" x14ac:dyDescent="0.45">
      <c r="A4524" s="40"/>
      <c r="C4524" s="18"/>
    </row>
    <row r="4525" spans="1:3" x14ac:dyDescent="0.45">
      <c r="A4525" s="40"/>
      <c r="C4525" s="18"/>
    </row>
    <row r="4526" spans="1:3" x14ac:dyDescent="0.45">
      <c r="A4526" s="40"/>
      <c r="C4526" s="18"/>
    </row>
    <row r="4527" spans="1:3" x14ac:dyDescent="0.45">
      <c r="A4527" s="40"/>
      <c r="C4527" s="18"/>
    </row>
    <row r="4528" spans="1:3" x14ac:dyDescent="0.45">
      <c r="A4528" s="40"/>
      <c r="C4528" s="18"/>
    </row>
    <row r="4529" spans="1:3" x14ac:dyDescent="0.45">
      <c r="A4529" s="40"/>
      <c r="C4529" s="18"/>
    </row>
    <row r="4530" spans="1:3" x14ac:dyDescent="0.45">
      <c r="A4530" s="40"/>
      <c r="C4530" s="18"/>
    </row>
    <row r="4531" spans="1:3" x14ac:dyDescent="0.45">
      <c r="A4531" s="40"/>
      <c r="C4531" s="18"/>
    </row>
    <row r="4532" spans="1:3" x14ac:dyDescent="0.45">
      <c r="A4532" s="40"/>
      <c r="C4532" s="18"/>
    </row>
    <row r="4533" spans="1:3" x14ac:dyDescent="0.45">
      <c r="A4533" s="40"/>
      <c r="C4533" s="18"/>
    </row>
    <row r="4534" spans="1:3" x14ac:dyDescent="0.45">
      <c r="A4534" s="40"/>
      <c r="C4534" s="18"/>
    </row>
    <row r="4535" spans="1:3" x14ac:dyDescent="0.45">
      <c r="A4535" s="40"/>
      <c r="C4535" s="18"/>
    </row>
    <row r="4536" spans="1:3" x14ac:dyDescent="0.45">
      <c r="A4536" s="40"/>
      <c r="C4536" s="18"/>
    </row>
    <row r="4537" spans="1:3" x14ac:dyDescent="0.45">
      <c r="A4537" s="40"/>
      <c r="C4537" s="18"/>
    </row>
    <row r="4538" spans="1:3" x14ac:dyDescent="0.45">
      <c r="A4538" s="40"/>
      <c r="C4538" s="18"/>
    </row>
    <row r="4539" spans="1:3" x14ac:dyDescent="0.45">
      <c r="A4539" s="40"/>
      <c r="C4539" s="18"/>
    </row>
    <row r="4540" spans="1:3" x14ac:dyDescent="0.45">
      <c r="A4540" s="40"/>
      <c r="C4540" s="18"/>
    </row>
    <row r="4541" spans="1:3" x14ac:dyDescent="0.45">
      <c r="A4541" s="40"/>
      <c r="C4541" s="18"/>
    </row>
    <row r="4542" spans="1:3" x14ac:dyDescent="0.45">
      <c r="A4542" s="40"/>
      <c r="C4542" s="18"/>
    </row>
    <row r="4543" spans="1:3" x14ac:dyDescent="0.45">
      <c r="A4543" s="40"/>
      <c r="C4543" s="18"/>
    </row>
    <row r="4544" spans="1:3" x14ac:dyDescent="0.45">
      <c r="A4544" s="40"/>
      <c r="C4544" s="18"/>
    </row>
    <row r="4545" spans="1:3" x14ac:dyDescent="0.45">
      <c r="A4545" s="40"/>
      <c r="C4545" s="18"/>
    </row>
    <row r="4546" spans="1:3" x14ac:dyDescent="0.45">
      <c r="A4546" s="40"/>
      <c r="C4546" s="18"/>
    </row>
    <row r="4547" spans="1:3" x14ac:dyDescent="0.45">
      <c r="A4547" s="40"/>
      <c r="C4547" s="18"/>
    </row>
    <row r="4548" spans="1:3" x14ac:dyDescent="0.45">
      <c r="A4548" s="40"/>
      <c r="C4548" s="18"/>
    </row>
    <row r="4549" spans="1:3" x14ac:dyDescent="0.45">
      <c r="A4549" s="40"/>
      <c r="C4549" s="18"/>
    </row>
    <row r="4550" spans="1:3" x14ac:dyDescent="0.45">
      <c r="A4550" s="40"/>
      <c r="C4550" s="18"/>
    </row>
    <row r="4551" spans="1:3" x14ac:dyDescent="0.45">
      <c r="A4551" s="40"/>
      <c r="C4551" s="18"/>
    </row>
    <row r="4552" spans="1:3" x14ac:dyDescent="0.45">
      <c r="A4552" s="40"/>
      <c r="C4552" s="18"/>
    </row>
    <row r="4553" spans="1:3" x14ac:dyDescent="0.45">
      <c r="A4553" s="40"/>
      <c r="C4553" s="18"/>
    </row>
    <row r="4554" spans="1:3" x14ac:dyDescent="0.45">
      <c r="A4554" s="40"/>
      <c r="C4554" s="18"/>
    </row>
    <row r="4555" spans="1:3" x14ac:dyDescent="0.45">
      <c r="A4555" s="40"/>
      <c r="C4555" s="18"/>
    </row>
    <row r="4556" spans="1:3" x14ac:dyDescent="0.45">
      <c r="A4556" s="40"/>
      <c r="C4556" s="18"/>
    </row>
    <row r="4557" spans="1:3" x14ac:dyDescent="0.45">
      <c r="A4557" s="40"/>
      <c r="C4557" s="18"/>
    </row>
    <row r="4558" spans="1:3" x14ac:dyDescent="0.45">
      <c r="A4558" s="40"/>
      <c r="C4558" s="18"/>
    </row>
    <row r="4559" spans="1:3" x14ac:dyDescent="0.45">
      <c r="A4559" s="40"/>
      <c r="C4559" s="18"/>
    </row>
    <row r="4560" spans="1:3" x14ac:dyDescent="0.45">
      <c r="A4560" s="40"/>
      <c r="C4560" s="18"/>
    </row>
    <row r="4561" spans="1:3" x14ac:dyDescent="0.45">
      <c r="A4561" s="40"/>
      <c r="C4561" s="18"/>
    </row>
    <row r="4562" spans="1:3" x14ac:dyDescent="0.45">
      <c r="A4562" s="40"/>
      <c r="C4562" s="18"/>
    </row>
    <row r="4563" spans="1:3" x14ac:dyDescent="0.45">
      <c r="A4563" s="40"/>
      <c r="C4563" s="18"/>
    </row>
    <row r="4564" spans="1:3" x14ac:dyDescent="0.45">
      <c r="A4564" s="40"/>
      <c r="C4564" s="18"/>
    </row>
    <row r="4565" spans="1:3" x14ac:dyDescent="0.45">
      <c r="A4565" s="40"/>
      <c r="C4565" s="18"/>
    </row>
    <row r="4566" spans="1:3" x14ac:dyDescent="0.45">
      <c r="A4566" s="40"/>
      <c r="C4566" s="18"/>
    </row>
    <row r="4567" spans="1:3" x14ac:dyDescent="0.45">
      <c r="A4567" s="40"/>
      <c r="C4567" s="18"/>
    </row>
    <row r="4568" spans="1:3" x14ac:dyDescent="0.45">
      <c r="A4568" s="40"/>
      <c r="C4568" s="18"/>
    </row>
    <row r="4569" spans="1:3" x14ac:dyDescent="0.45">
      <c r="A4569" s="40"/>
      <c r="C4569" s="18"/>
    </row>
    <row r="4570" spans="1:3" x14ac:dyDescent="0.45">
      <c r="A4570" s="40"/>
      <c r="C4570" s="18"/>
    </row>
    <row r="4571" spans="1:3" x14ac:dyDescent="0.45">
      <c r="A4571" s="40"/>
      <c r="C4571" s="18"/>
    </row>
    <row r="4572" spans="1:3" x14ac:dyDescent="0.45">
      <c r="A4572" s="40"/>
      <c r="C4572" s="18"/>
    </row>
    <row r="4573" spans="1:3" x14ac:dyDescent="0.45">
      <c r="A4573" s="40"/>
      <c r="C4573" s="18"/>
    </row>
    <row r="4574" spans="1:3" x14ac:dyDescent="0.45">
      <c r="A4574" s="40"/>
      <c r="C4574" s="18"/>
    </row>
    <row r="4575" spans="1:3" x14ac:dyDescent="0.45">
      <c r="A4575" s="40"/>
      <c r="C4575" s="18"/>
    </row>
    <row r="4576" spans="1:3" x14ac:dyDescent="0.45">
      <c r="A4576" s="40"/>
      <c r="C4576" s="18"/>
    </row>
    <row r="4577" spans="1:3" x14ac:dyDescent="0.45">
      <c r="A4577" s="40"/>
      <c r="C4577" s="18"/>
    </row>
    <row r="4578" spans="1:3" x14ac:dyDescent="0.45">
      <c r="A4578" s="40"/>
      <c r="C4578" s="18"/>
    </row>
    <row r="4579" spans="1:3" x14ac:dyDescent="0.45">
      <c r="A4579" s="40"/>
      <c r="C4579" s="18"/>
    </row>
    <row r="4580" spans="1:3" x14ac:dyDescent="0.45">
      <c r="A4580" s="40"/>
      <c r="C4580" s="18"/>
    </row>
    <row r="4581" spans="1:3" x14ac:dyDescent="0.45">
      <c r="A4581" s="40"/>
      <c r="C4581" s="18"/>
    </row>
    <row r="4582" spans="1:3" x14ac:dyDescent="0.45">
      <c r="A4582" s="40"/>
      <c r="C4582" s="18"/>
    </row>
    <row r="4583" spans="1:3" x14ac:dyDescent="0.45">
      <c r="A4583" s="40"/>
      <c r="C4583" s="18"/>
    </row>
    <row r="4584" spans="1:3" x14ac:dyDescent="0.45">
      <c r="A4584" s="40"/>
      <c r="C4584" s="18"/>
    </row>
    <row r="4585" spans="1:3" x14ac:dyDescent="0.45">
      <c r="A4585" s="40"/>
      <c r="C4585" s="18"/>
    </row>
    <row r="4586" spans="1:3" x14ac:dyDescent="0.45">
      <c r="A4586" s="40"/>
      <c r="C4586" s="18"/>
    </row>
    <row r="4587" spans="1:3" x14ac:dyDescent="0.45">
      <c r="A4587" s="40"/>
      <c r="C4587" s="18"/>
    </row>
    <row r="4588" spans="1:3" x14ac:dyDescent="0.45">
      <c r="A4588" s="40"/>
      <c r="C4588" s="18"/>
    </row>
    <row r="4589" spans="1:3" x14ac:dyDescent="0.45">
      <c r="A4589" s="40"/>
      <c r="C4589" s="18"/>
    </row>
    <row r="4590" spans="1:3" x14ac:dyDescent="0.45">
      <c r="A4590" s="40"/>
      <c r="C4590" s="18"/>
    </row>
    <row r="4591" spans="1:3" x14ac:dyDescent="0.45">
      <c r="A4591" s="40"/>
      <c r="C4591" s="18"/>
    </row>
    <row r="4592" spans="1:3" x14ac:dyDescent="0.45">
      <c r="A4592" s="40"/>
      <c r="C4592" s="18"/>
    </row>
    <row r="4593" spans="1:3" x14ac:dyDescent="0.45">
      <c r="A4593" s="40"/>
      <c r="C4593" s="18"/>
    </row>
    <row r="4594" spans="1:3" x14ac:dyDescent="0.45">
      <c r="A4594" s="40"/>
      <c r="C4594" s="18"/>
    </row>
    <row r="4595" spans="1:3" x14ac:dyDescent="0.45">
      <c r="A4595" s="40"/>
      <c r="C4595" s="18"/>
    </row>
    <row r="4596" spans="1:3" x14ac:dyDescent="0.45">
      <c r="A4596" s="40"/>
      <c r="C4596" s="18"/>
    </row>
    <row r="4597" spans="1:3" x14ac:dyDescent="0.45">
      <c r="A4597" s="40"/>
      <c r="C4597" s="18"/>
    </row>
    <row r="4598" spans="1:3" x14ac:dyDescent="0.45">
      <c r="A4598" s="40"/>
      <c r="C4598" s="18"/>
    </row>
    <row r="4599" spans="1:3" x14ac:dyDescent="0.45">
      <c r="A4599" s="40"/>
      <c r="C4599" s="18"/>
    </row>
    <row r="4600" spans="1:3" x14ac:dyDescent="0.45">
      <c r="A4600" s="40"/>
      <c r="C4600" s="18"/>
    </row>
    <row r="4601" spans="1:3" x14ac:dyDescent="0.45">
      <c r="A4601" s="40"/>
      <c r="C4601" s="18"/>
    </row>
    <row r="4602" spans="1:3" x14ac:dyDescent="0.45">
      <c r="A4602" s="40"/>
      <c r="C4602" s="18"/>
    </row>
    <row r="4603" spans="1:3" x14ac:dyDescent="0.45">
      <c r="A4603" s="40"/>
      <c r="C4603" s="18"/>
    </row>
    <row r="4604" spans="1:3" x14ac:dyDescent="0.45">
      <c r="A4604" s="40"/>
      <c r="C4604" s="18"/>
    </row>
    <row r="4605" spans="1:3" x14ac:dyDescent="0.45">
      <c r="A4605" s="40"/>
      <c r="C4605" s="18"/>
    </row>
    <row r="4606" spans="1:3" x14ac:dyDescent="0.45">
      <c r="A4606" s="40"/>
      <c r="C4606" s="18"/>
    </row>
    <row r="4607" spans="1:3" x14ac:dyDescent="0.45">
      <c r="A4607" s="40"/>
      <c r="C4607" s="18"/>
    </row>
    <row r="4608" spans="1:3" x14ac:dyDescent="0.45">
      <c r="A4608" s="40"/>
      <c r="C4608" s="18"/>
    </row>
    <row r="4609" spans="1:3" x14ac:dyDescent="0.45">
      <c r="A4609" s="40"/>
      <c r="C4609" s="18"/>
    </row>
    <row r="4610" spans="1:3" x14ac:dyDescent="0.45">
      <c r="A4610" s="40"/>
      <c r="C4610" s="18"/>
    </row>
    <row r="4611" spans="1:3" x14ac:dyDescent="0.45">
      <c r="A4611" s="40"/>
      <c r="C4611" s="18"/>
    </row>
    <row r="4612" spans="1:3" x14ac:dyDescent="0.45">
      <c r="A4612" s="40"/>
      <c r="C4612" s="18"/>
    </row>
    <row r="4613" spans="1:3" x14ac:dyDescent="0.45">
      <c r="A4613" s="40"/>
      <c r="C4613" s="18"/>
    </row>
    <row r="4614" spans="1:3" x14ac:dyDescent="0.45">
      <c r="A4614" s="40"/>
      <c r="C4614" s="18"/>
    </row>
    <row r="4615" spans="1:3" x14ac:dyDescent="0.45">
      <c r="A4615" s="40"/>
      <c r="C4615" s="18"/>
    </row>
    <row r="4616" spans="1:3" x14ac:dyDescent="0.45">
      <c r="A4616" s="40"/>
      <c r="C4616" s="18"/>
    </row>
    <row r="4617" spans="1:3" x14ac:dyDescent="0.45">
      <c r="A4617" s="40"/>
      <c r="C4617" s="18"/>
    </row>
    <row r="4618" spans="1:3" x14ac:dyDescent="0.45">
      <c r="A4618" s="40"/>
      <c r="C4618" s="18"/>
    </row>
    <row r="4619" spans="1:3" x14ac:dyDescent="0.45">
      <c r="A4619" s="40"/>
      <c r="C4619" s="18"/>
    </row>
    <row r="4620" spans="1:3" x14ac:dyDescent="0.45">
      <c r="A4620" s="40"/>
      <c r="C4620" s="18"/>
    </row>
    <row r="4621" spans="1:3" x14ac:dyDescent="0.45">
      <c r="A4621" s="40"/>
      <c r="C4621" s="18"/>
    </row>
    <row r="4622" spans="1:3" x14ac:dyDescent="0.45">
      <c r="A4622" s="40"/>
      <c r="C4622" s="18"/>
    </row>
    <row r="4623" spans="1:3" x14ac:dyDescent="0.45">
      <c r="A4623" s="40"/>
      <c r="C4623" s="18"/>
    </row>
    <row r="4624" spans="1:3" x14ac:dyDescent="0.45">
      <c r="A4624" s="40"/>
      <c r="C4624" s="18"/>
    </row>
    <row r="4625" spans="1:3" x14ac:dyDescent="0.45">
      <c r="A4625" s="40"/>
      <c r="C4625" s="18"/>
    </row>
    <row r="4626" spans="1:3" x14ac:dyDescent="0.45">
      <c r="A4626" s="40"/>
      <c r="C4626" s="18"/>
    </row>
    <row r="4627" spans="1:3" x14ac:dyDescent="0.45">
      <c r="A4627" s="40"/>
      <c r="C4627" s="18"/>
    </row>
    <row r="4628" spans="1:3" x14ac:dyDescent="0.45">
      <c r="A4628" s="40"/>
      <c r="C4628" s="18"/>
    </row>
    <row r="4629" spans="1:3" x14ac:dyDescent="0.45">
      <c r="A4629" s="40"/>
      <c r="C4629" s="18"/>
    </row>
    <row r="4630" spans="1:3" x14ac:dyDescent="0.45">
      <c r="A4630" s="40"/>
      <c r="C4630" s="18"/>
    </row>
    <row r="4631" spans="1:3" x14ac:dyDescent="0.45">
      <c r="A4631" s="40"/>
      <c r="C4631" s="18"/>
    </row>
    <row r="4632" spans="1:3" x14ac:dyDescent="0.45">
      <c r="A4632" s="40"/>
      <c r="C4632" s="18"/>
    </row>
    <row r="4633" spans="1:3" x14ac:dyDescent="0.45">
      <c r="A4633" s="40"/>
      <c r="C4633" s="18"/>
    </row>
    <row r="4634" spans="1:3" x14ac:dyDescent="0.45">
      <c r="A4634" s="40"/>
      <c r="C4634" s="18"/>
    </row>
    <row r="4635" spans="1:3" x14ac:dyDescent="0.45">
      <c r="A4635" s="40"/>
      <c r="C4635" s="18"/>
    </row>
    <row r="4636" spans="1:3" x14ac:dyDescent="0.45">
      <c r="A4636" s="40"/>
      <c r="C4636" s="18"/>
    </row>
    <row r="4637" spans="1:3" x14ac:dyDescent="0.45">
      <c r="A4637" s="40"/>
      <c r="C4637" s="18"/>
    </row>
    <row r="4638" spans="1:3" x14ac:dyDescent="0.45">
      <c r="A4638" s="40"/>
      <c r="C4638" s="18"/>
    </row>
    <row r="4639" spans="1:3" x14ac:dyDescent="0.45">
      <c r="A4639" s="40"/>
      <c r="C4639" s="18"/>
    </row>
    <row r="4640" spans="1:3" x14ac:dyDescent="0.45">
      <c r="A4640" s="40"/>
      <c r="C4640" s="18"/>
    </row>
    <row r="4641" spans="1:3" x14ac:dyDescent="0.45">
      <c r="A4641" s="40"/>
      <c r="C4641" s="18"/>
    </row>
    <row r="4642" spans="1:3" x14ac:dyDescent="0.45">
      <c r="A4642" s="40"/>
      <c r="C4642" s="18"/>
    </row>
    <row r="4643" spans="1:3" x14ac:dyDescent="0.45">
      <c r="A4643" s="40"/>
      <c r="C4643" s="18"/>
    </row>
    <row r="4644" spans="1:3" x14ac:dyDescent="0.45">
      <c r="A4644" s="40"/>
      <c r="C4644" s="18"/>
    </row>
    <row r="4645" spans="1:3" x14ac:dyDescent="0.45">
      <c r="A4645" s="40"/>
      <c r="C4645" s="18"/>
    </row>
    <row r="4646" spans="1:3" x14ac:dyDescent="0.45">
      <c r="A4646" s="40"/>
      <c r="C4646" s="18"/>
    </row>
    <row r="4647" spans="1:3" x14ac:dyDescent="0.45">
      <c r="A4647" s="40"/>
      <c r="C4647" s="18"/>
    </row>
    <row r="4648" spans="1:3" x14ac:dyDescent="0.45">
      <c r="A4648" s="40"/>
      <c r="C4648" s="18"/>
    </row>
    <row r="4649" spans="1:3" x14ac:dyDescent="0.45">
      <c r="A4649" s="40"/>
      <c r="C4649" s="18"/>
    </row>
    <row r="4650" spans="1:3" x14ac:dyDescent="0.45">
      <c r="A4650" s="40"/>
      <c r="C4650" s="18"/>
    </row>
    <row r="4651" spans="1:3" x14ac:dyDescent="0.45">
      <c r="A4651" s="40"/>
      <c r="C4651" s="18"/>
    </row>
    <row r="4652" spans="1:3" x14ac:dyDescent="0.45">
      <c r="A4652" s="40"/>
      <c r="C4652" s="18"/>
    </row>
    <row r="4653" spans="1:3" x14ac:dyDescent="0.45">
      <c r="A4653" s="40"/>
      <c r="C4653" s="18"/>
    </row>
    <row r="4654" spans="1:3" x14ac:dyDescent="0.45">
      <c r="A4654" s="40"/>
      <c r="C4654" s="18"/>
    </row>
    <row r="4655" spans="1:3" x14ac:dyDescent="0.45">
      <c r="A4655" s="40"/>
      <c r="C4655" s="18"/>
    </row>
    <row r="4656" spans="1:3" x14ac:dyDescent="0.45">
      <c r="A4656" s="40"/>
      <c r="C4656" s="18"/>
    </row>
    <row r="4657" spans="1:3" x14ac:dyDescent="0.45">
      <c r="A4657" s="40"/>
      <c r="C4657" s="18"/>
    </row>
    <row r="4658" spans="1:3" x14ac:dyDescent="0.45">
      <c r="A4658" s="40"/>
      <c r="C4658" s="18"/>
    </row>
    <row r="4659" spans="1:3" x14ac:dyDescent="0.45">
      <c r="A4659" s="40"/>
      <c r="C4659" s="18"/>
    </row>
    <row r="4660" spans="1:3" x14ac:dyDescent="0.45">
      <c r="A4660" s="40"/>
      <c r="C4660" s="18"/>
    </row>
    <row r="4661" spans="1:3" x14ac:dyDescent="0.45">
      <c r="A4661" s="40"/>
      <c r="C4661" s="18"/>
    </row>
    <row r="4662" spans="1:3" x14ac:dyDescent="0.45">
      <c r="A4662" s="40"/>
      <c r="C4662" s="18"/>
    </row>
    <row r="4663" spans="1:3" x14ac:dyDescent="0.45">
      <c r="A4663" s="40"/>
      <c r="C4663" s="18"/>
    </row>
    <row r="4664" spans="1:3" x14ac:dyDescent="0.45">
      <c r="A4664" s="40"/>
      <c r="C4664" s="18"/>
    </row>
    <row r="4665" spans="1:3" x14ac:dyDescent="0.45">
      <c r="A4665" s="40"/>
      <c r="C4665" s="18"/>
    </row>
    <row r="4666" spans="1:3" x14ac:dyDescent="0.45">
      <c r="A4666" s="40"/>
      <c r="C4666" s="18"/>
    </row>
    <row r="4667" spans="1:3" x14ac:dyDescent="0.45">
      <c r="A4667" s="40"/>
      <c r="C4667" s="18"/>
    </row>
    <row r="4668" spans="1:3" x14ac:dyDescent="0.45">
      <c r="A4668" s="40"/>
      <c r="C4668" s="18"/>
    </row>
    <row r="4669" spans="1:3" x14ac:dyDescent="0.45">
      <c r="A4669" s="40"/>
      <c r="C4669" s="18"/>
    </row>
    <row r="4670" spans="1:3" x14ac:dyDescent="0.45">
      <c r="A4670" s="40"/>
      <c r="C4670" s="18"/>
    </row>
    <row r="4671" spans="1:3" x14ac:dyDescent="0.45">
      <c r="A4671" s="40"/>
      <c r="C4671" s="18"/>
    </row>
    <row r="4672" spans="1:3" x14ac:dyDescent="0.45">
      <c r="A4672" s="40"/>
      <c r="C4672" s="18"/>
    </row>
    <row r="4673" spans="1:3" x14ac:dyDescent="0.45">
      <c r="A4673" s="40"/>
      <c r="C4673" s="18"/>
    </row>
    <row r="4674" spans="1:3" x14ac:dyDescent="0.45">
      <c r="A4674" s="40"/>
      <c r="C4674" s="18"/>
    </row>
    <row r="4675" spans="1:3" x14ac:dyDescent="0.45">
      <c r="A4675" s="40"/>
      <c r="C4675" s="18"/>
    </row>
    <row r="4676" spans="1:3" x14ac:dyDescent="0.45">
      <c r="A4676" s="40"/>
      <c r="C4676" s="18"/>
    </row>
    <row r="4677" spans="1:3" x14ac:dyDescent="0.45">
      <c r="A4677" s="40"/>
      <c r="C4677" s="18"/>
    </row>
    <row r="4678" spans="1:3" x14ac:dyDescent="0.45">
      <c r="A4678" s="40"/>
      <c r="C4678" s="18"/>
    </row>
    <row r="4679" spans="1:3" x14ac:dyDescent="0.45">
      <c r="A4679" s="40"/>
      <c r="C4679" s="18"/>
    </row>
    <row r="4680" spans="1:3" x14ac:dyDescent="0.45">
      <c r="A4680" s="40"/>
      <c r="C4680" s="18"/>
    </row>
    <row r="4681" spans="1:3" x14ac:dyDescent="0.45">
      <c r="A4681" s="40"/>
      <c r="C4681" s="18"/>
    </row>
    <row r="4682" spans="1:3" x14ac:dyDescent="0.45">
      <c r="A4682" s="40"/>
      <c r="C4682" s="18"/>
    </row>
    <row r="4683" spans="1:3" x14ac:dyDescent="0.45">
      <c r="A4683" s="40"/>
      <c r="C4683" s="18"/>
    </row>
    <row r="4684" spans="1:3" x14ac:dyDescent="0.45">
      <c r="A4684" s="40"/>
      <c r="C4684" s="18"/>
    </row>
    <row r="4685" spans="1:3" x14ac:dyDescent="0.45">
      <c r="A4685" s="40"/>
      <c r="C4685" s="18"/>
    </row>
    <row r="4686" spans="1:3" x14ac:dyDescent="0.45">
      <c r="A4686" s="40"/>
      <c r="C4686" s="18"/>
    </row>
    <row r="4687" spans="1:3" x14ac:dyDescent="0.45">
      <c r="A4687" s="40"/>
      <c r="C4687" s="18"/>
    </row>
    <row r="4688" spans="1:3" x14ac:dyDescent="0.45">
      <c r="A4688" s="40"/>
      <c r="C4688" s="18"/>
    </row>
    <row r="4689" spans="1:3" x14ac:dyDescent="0.45">
      <c r="A4689" s="40"/>
      <c r="C4689" s="18"/>
    </row>
    <row r="4690" spans="1:3" x14ac:dyDescent="0.45">
      <c r="A4690" s="40"/>
      <c r="C4690" s="18"/>
    </row>
    <row r="4691" spans="1:3" x14ac:dyDescent="0.45">
      <c r="A4691" s="40"/>
      <c r="C4691" s="18"/>
    </row>
    <row r="4692" spans="1:3" x14ac:dyDescent="0.45">
      <c r="A4692" s="40"/>
      <c r="C4692" s="18"/>
    </row>
    <row r="4693" spans="1:3" x14ac:dyDescent="0.45">
      <c r="A4693" s="40"/>
      <c r="C4693" s="18"/>
    </row>
    <row r="4694" spans="1:3" x14ac:dyDescent="0.45">
      <c r="A4694" s="40"/>
      <c r="C4694" s="18"/>
    </row>
    <row r="4695" spans="1:3" x14ac:dyDescent="0.45">
      <c r="A4695" s="40"/>
      <c r="C4695" s="18"/>
    </row>
    <row r="4696" spans="1:3" x14ac:dyDescent="0.45">
      <c r="A4696" s="40"/>
      <c r="C4696" s="18"/>
    </row>
    <row r="4697" spans="1:3" x14ac:dyDescent="0.45">
      <c r="A4697" s="40"/>
      <c r="C4697" s="18"/>
    </row>
    <row r="4698" spans="1:3" x14ac:dyDescent="0.45">
      <c r="A4698" s="40"/>
      <c r="C4698" s="18"/>
    </row>
    <row r="4699" spans="1:3" x14ac:dyDescent="0.45">
      <c r="A4699" s="40"/>
      <c r="C4699" s="18"/>
    </row>
    <row r="4700" spans="1:3" x14ac:dyDescent="0.45">
      <c r="A4700" s="40"/>
      <c r="C4700" s="18"/>
    </row>
    <row r="4701" spans="1:3" x14ac:dyDescent="0.45">
      <c r="A4701" s="40"/>
      <c r="C4701" s="18"/>
    </row>
    <row r="4702" spans="1:3" x14ac:dyDescent="0.45">
      <c r="A4702" s="40"/>
      <c r="C4702" s="18"/>
    </row>
    <row r="4703" spans="1:3" x14ac:dyDescent="0.45">
      <c r="A4703" s="40"/>
      <c r="C4703" s="18"/>
    </row>
    <row r="4704" spans="1:3" x14ac:dyDescent="0.45">
      <c r="A4704" s="40"/>
      <c r="C4704" s="18"/>
    </row>
    <row r="4705" spans="1:3" x14ac:dyDescent="0.45">
      <c r="A4705" s="40"/>
      <c r="C4705" s="18"/>
    </row>
    <row r="4706" spans="1:3" x14ac:dyDescent="0.45">
      <c r="A4706" s="40"/>
      <c r="C4706" s="18"/>
    </row>
    <row r="4707" spans="1:3" x14ac:dyDescent="0.45">
      <c r="A4707" s="40"/>
      <c r="C4707" s="18"/>
    </row>
    <row r="4708" spans="1:3" x14ac:dyDescent="0.45">
      <c r="A4708" s="40"/>
      <c r="C4708" s="18"/>
    </row>
    <row r="4709" spans="1:3" x14ac:dyDescent="0.45">
      <c r="A4709" s="40"/>
      <c r="C4709" s="18"/>
    </row>
    <row r="4710" spans="1:3" x14ac:dyDescent="0.45">
      <c r="A4710" s="40"/>
      <c r="C4710" s="18"/>
    </row>
    <row r="4711" spans="1:3" x14ac:dyDescent="0.45">
      <c r="A4711" s="40"/>
      <c r="C4711" s="18"/>
    </row>
    <row r="4712" spans="1:3" x14ac:dyDescent="0.45">
      <c r="A4712" s="40"/>
      <c r="C4712" s="18"/>
    </row>
    <row r="4713" spans="1:3" x14ac:dyDescent="0.45">
      <c r="A4713" s="40"/>
      <c r="C4713" s="18"/>
    </row>
    <row r="4714" spans="1:3" x14ac:dyDescent="0.45">
      <c r="A4714" s="40"/>
      <c r="C4714" s="18"/>
    </row>
    <row r="4715" spans="1:3" x14ac:dyDescent="0.45">
      <c r="A4715" s="40"/>
      <c r="C4715" s="18"/>
    </row>
    <row r="4716" spans="1:3" x14ac:dyDescent="0.45">
      <c r="A4716" s="40"/>
      <c r="C4716" s="18"/>
    </row>
    <row r="4717" spans="1:3" x14ac:dyDescent="0.45">
      <c r="A4717" s="40"/>
      <c r="C4717" s="18"/>
    </row>
    <row r="4718" spans="1:3" x14ac:dyDescent="0.45">
      <c r="A4718" s="40"/>
      <c r="C4718" s="18"/>
    </row>
    <row r="4719" spans="1:3" x14ac:dyDescent="0.45">
      <c r="A4719" s="40"/>
      <c r="C4719" s="18"/>
    </row>
    <row r="4720" spans="1:3" x14ac:dyDescent="0.45">
      <c r="A4720" s="40"/>
      <c r="C4720" s="18"/>
    </row>
    <row r="4721" spans="1:3" x14ac:dyDescent="0.45">
      <c r="A4721" s="40"/>
      <c r="C4721" s="18"/>
    </row>
    <row r="4722" spans="1:3" x14ac:dyDescent="0.45">
      <c r="A4722" s="40"/>
      <c r="C4722" s="18"/>
    </row>
    <row r="4723" spans="1:3" x14ac:dyDescent="0.45">
      <c r="A4723" s="40"/>
      <c r="C4723" s="18"/>
    </row>
    <row r="4724" spans="1:3" x14ac:dyDescent="0.45">
      <c r="A4724" s="40"/>
      <c r="C4724" s="18"/>
    </row>
    <row r="4725" spans="1:3" x14ac:dyDescent="0.45">
      <c r="A4725" s="40"/>
      <c r="C4725" s="18"/>
    </row>
    <row r="4726" spans="1:3" x14ac:dyDescent="0.45">
      <c r="A4726" s="40"/>
      <c r="C4726" s="18"/>
    </row>
    <row r="4727" spans="1:3" x14ac:dyDescent="0.45">
      <c r="A4727" s="40"/>
      <c r="C4727" s="18"/>
    </row>
    <row r="4728" spans="1:3" x14ac:dyDescent="0.45">
      <c r="A4728" s="40"/>
      <c r="C4728" s="18"/>
    </row>
    <row r="4729" spans="1:3" x14ac:dyDescent="0.45">
      <c r="A4729" s="40"/>
      <c r="C4729" s="18"/>
    </row>
    <row r="4730" spans="1:3" x14ac:dyDescent="0.45">
      <c r="A4730" s="40"/>
      <c r="C4730" s="18"/>
    </row>
    <row r="4731" spans="1:3" x14ac:dyDescent="0.45">
      <c r="A4731" s="40"/>
      <c r="C4731" s="18"/>
    </row>
    <row r="4732" spans="1:3" x14ac:dyDescent="0.45">
      <c r="A4732" s="40"/>
      <c r="C4732" s="18"/>
    </row>
    <row r="4733" spans="1:3" x14ac:dyDescent="0.45">
      <c r="A4733" s="40"/>
      <c r="C4733" s="18"/>
    </row>
    <row r="4734" spans="1:3" x14ac:dyDescent="0.45">
      <c r="A4734" s="40"/>
      <c r="C4734" s="18"/>
    </row>
    <row r="4735" spans="1:3" x14ac:dyDescent="0.45">
      <c r="A4735" s="40"/>
      <c r="C4735" s="18"/>
    </row>
    <row r="4736" spans="1:3" x14ac:dyDescent="0.45">
      <c r="A4736" s="40"/>
      <c r="C4736" s="18"/>
    </row>
    <row r="4737" spans="1:3" x14ac:dyDescent="0.45">
      <c r="A4737" s="40"/>
      <c r="C4737" s="18"/>
    </row>
    <row r="4738" spans="1:3" x14ac:dyDescent="0.45">
      <c r="A4738" s="40"/>
      <c r="C4738" s="18"/>
    </row>
    <row r="4739" spans="1:3" x14ac:dyDescent="0.45">
      <c r="A4739" s="40"/>
      <c r="C4739" s="18"/>
    </row>
    <row r="4740" spans="1:3" x14ac:dyDescent="0.45">
      <c r="A4740" s="40"/>
      <c r="C4740" s="18"/>
    </row>
    <row r="4741" spans="1:3" x14ac:dyDescent="0.45">
      <c r="A4741" s="40"/>
      <c r="C4741" s="18"/>
    </row>
    <row r="4742" spans="1:3" x14ac:dyDescent="0.45">
      <c r="A4742" s="40"/>
      <c r="C4742" s="18"/>
    </row>
    <row r="4743" spans="1:3" x14ac:dyDescent="0.45">
      <c r="A4743" s="40"/>
      <c r="C4743" s="18"/>
    </row>
    <row r="4744" spans="1:3" x14ac:dyDescent="0.45">
      <c r="A4744" s="40"/>
      <c r="C4744" s="18"/>
    </row>
    <row r="4745" spans="1:3" x14ac:dyDescent="0.45">
      <c r="A4745" s="40"/>
      <c r="C4745" s="18"/>
    </row>
    <row r="4746" spans="1:3" x14ac:dyDescent="0.45">
      <c r="A4746" s="40"/>
      <c r="C4746" s="18"/>
    </row>
    <row r="4747" spans="1:3" x14ac:dyDescent="0.45">
      <c r="A4747" s="40"/>
      <c r="C4747" s="18"/>
    </row>
    <row r="4748" spans="1:3" x14ac:dyDescent="0.45">
      <c r="A4748" s="40"/>
      <c r="C4748" s="18"/>
    </row>
    <row r="4749" spans="1:3" x14ac:dyDescent="0.45">
      <c r="A4749" s="40"/>
      <c r="C4749" s="18"/>
    </row>
    <row r="4750" spans="1:3" x14ac:dyDescent="0.45">
      <c r="A4750" s="40"/>
      <c r="C4750" s="18"/>
    </row>
    <row r="4751" spans="1:3" x14ac:dyDescent="0.45">
      <c r="A4751" s="40"/>
      <c r="C4751" s="18"/>
    </row>
    <row r="4752" spans="1:3" x14ac:dyDescent="0.45">
      <c r="A4752" s="40"/>
      <c r="C4752" s="18"/>
    </row>
    <row r="4753" spans="1:3" x14ac:dyDescent="0.45">
      <c r="A4753" s="40"/>
      <c r="C4753" s="18"/>
    </row>
    <row r="4754" spans="1:3" x14ac:dyDescent="0.45">
      <c r="A4754" s="40"/>
      <c r="C4754" s="18"/>
    </row>
    <row r="4755" spans="1:3" x14ac:dyDescent="0.45">
      <c r="A4755" s="40"/>
      <c r="C4755" s="18"/>
    </row>
    <row r="4756" spans="1:3" x14ac:dyDescent="0.45">
      <c r="A4756" s="40"/>
      <c r="C4756" s="18"/>
    </row>
    <row r="4757" spans="1:3" x14ac:dyDescent="0.45">
      <c r="A4757" s="40"/>
      <c r="C4757" s="18"/>
    </row>
    <row r="4758" spans="1:3" x14ac:dyDescent="0.45">
      <c r="A4758" s="40"/>
      <c r="C4758" s="18"/>
    </row>
    <row r="4759" spans="1:3" x14ac:dyDescent="0.45">
      <c r="A4759" s="40"/>
      <c r="C4759" s="18"/>
    </row>
    <row r="4760" spans="1:3" x14ac:dyDescent="0.45">
      <c r="A4760" s="40"/>
      <c r="C4760" s="18"/>
    </row>
    <row r="4761" spans="1:3" x14ac:dyDescent="0.45">
      <c r="A4761" s="40"/>
      <c r="C4761" s="18"/>
    </row>
    <row r="4762" spans="1:3" x14ac:dyDescent="0.45">
      <c r="A4762" s="40"/>
      <c r="C4762" s="18"/>
    </row>
    <row r="4763" spans="1:3" x14ac:dyDescent="0.45">
      <c r="A4763" s="40"/>
      <c r="C4763" s="18"/>
    </row>
    <row r="4764" spans="1:3" x14ac:dyDescent="0.45">
      <c r="A4764" s="40"/>
      <c r="C4764" s="18"/>
    </row>
    <row r="4765" spans="1:3" x14ac:dyDescent="0.45">
      <c r="A4765" s="40"/>
      <c r="C4765" s="18"/>
    </row>
    <row r="4766" spans="1:3" x14ac:dyDescent="0.45">
      <c r="A4766" s="40"/>
      <c r="C4766" s="18"/>
    </row>
    <row r="4767" spans="1:3" x14ac:dyDescent="0.45">
      <c r="A4767" s="40"/>
      <c r="C4767" s="18"/>
    </row>
    <row r="4768" spans="1:3" x14ac:dyDescent="0.45">
      <c r="A4768" s="40"/>
      <c r="C4768" s="18"/>
    </row>
    <row r="4769" spans="1:3" x14ac:dyDescent="0.45">
      <c r="A4769" s="40"/>
      <c r="C4769" s="18"/>
    </row>
    <row r="4770" spans="1:3" x14ac:dyDescent="0.45">
      <c r="A4770" s="40"/>
      <c r="C4770" s="18"/>
    </row>
    <row r="4771" spans="1:3" x14ac:dyDescent="0.45">
      <c r="A4771" s="40"/>
      <c r="C4771" s="18"/>
    </row>
    <row r="4772" spans="1:3" x14ac:dyDescent="0.45">
      <c r="A4772" s="40"/>
      <c r="C4772" s="18"/>
    </row>
    <row r="4773" spans="1:3" x14ac:dyDescent="0.45">
      <c r="A4773" s="40"/>
      <c r="C4773" s="18"/>
    </row>
    <row r="4774" spans="1:3" x14ac:dyDescent="0.45">
      <c r="A4774" s="40"/>
      <c r="C4774" s="18"/>
    </row>
    <row r="4775" spans="1:3" x14ac:dyDescent="0.45">
      <c r="A4775" s="40"/>
      <c r="C4775" s="18"/>
    </row>
    <row r="4776" spans="1:3" x14ac:dyDescent="0.45">
      <c r="A4776" s="40"/>
      <c r="C4776" s="18"/>
    </row>
    <row r="4777" spans="1:3" x14ac:dyDescent="0.45">
      <c r="A4777" s="40"/>
      <c r="C4777" s="18"/>
    </row>
    <row r="4778" spans="1:3" x14ac:dyDescent="0.45">
      <c r="A4778" s="40"/>
      <c r="C4778" s="18"/>
    </row>
    <row r="4779" spans="1:3" x14ac:dyDescent="0.45">
      <c r="A4779" s="40"/>
      <c r="C4779" s="18"/>
    </row>
    <row r="4780" spans="1:3" x14ac:dyDescent="0.45">
      <c r="A4780" s="40"/>
      <c r="C4780" s="18"/>
    </row>
    <row r="4781" spans="1:3" x14ac:dyDescent="0.45">
      <c r="A4781" s="40"/>
      <c r="C4781" s="18"/>
    </row>
    <row r="4782" spans="1:3" x14ac:dyDescent="0.45">
      <c r="A4782" s="40"/>
      <c r="C4782" s="18"/>
    </row>
    <row r="4783" spans="1:3" x14ac:dyDescent="0.45">
      <c r="A4783" s="40"/>
      <c r="C4783" s="18"/>
    </row>
    <row r="4784" spans="1:3" x14ac:dyDescent="0.45">
      <c r="A4784" s="40"/>
      <c r="C4784" s="18"/>
    </row>
    <row r="4785" spans="1:3" x14ac:dyDescent="0.45">
      <c r="A4785" s="40"/>
      <c r="C4785" s="18"/>
    </row>
    <row r="4786" spans="1:3" x14ac:dyDescent="0.45">
      <c r="A4786" s="40"/>
      <c r="C4786" s="18"/>
    </row>
    <row r="4787" spans="1:3" x14ac:dyDescent="0.45">
      <c r="A4787" s="40"/>
      <c r="C4787" s="18"/>
    </row>
    <row r="4788" spans="1:3" x14ac:dyDescent="0.45">
      <c r="A4788" s="40"/>
      <c r="C4788" s="18"/>
    </row>
    <row r="4789" spans="1:3" x14ac:dyDescent="0.45">
      <c r="A4789" s="40"/>
      <c r="C4789" s="18"/>
    </row>
    <row r="4790" spans="1:3" x14ac:dyDescent="0.45">
      <c r="A4790" s="40"/>
      <c r="C4790" s="18"/>
    </row>
    <row r="4791" spans="1:3" x14ac:dyDescent="0.45">
      <c r="A4791" s="40"/>
      <c r="C4791" s="18"/>
    </row>
    <row r="4792" spans="1:3" x14ac:dyDescent="0.45">
      <c r="A4792" s="40"/>
      <c r="C4792" s="18"/>
    </row>
    <row r="4793" spans="1:3" x14ac:dyDescent="0.45">
      <c r="A4793" s="40"/>
      <c r="C4793" s="18"/>
    </row>
    <row r="4794" spans="1:3" x14ac:dyDescent="0.45">
      <c r="A4794" s="40"/>
      <c r="C4794" s="18"/>
    </row>
    <row r="4795" spans="1:3" x14ac:dyDescent="0.45">
      <c r="A4795" s="40"/>
      <c r="C4795" s="18"/>
    </row>
    <row r="4796" spans="1:3" x14ac:dyDescent="0.45">
      <c r="A4796" s="40"/>
      <c r="C4796" s="18"/>
    </row>
    <row r="4797" spans="1:3" x14ac:dyDescent="0.45">
      <c r="A4797" s="40"/>
      <c r="C4797" s="18"/>
    </row>
    <row r="4798" spans="1:3" x14ac:dyDescent="0.45">
      <c r="A4798" s="40"/>
      <c r="C4798" s="18"/>
    </row>
    <row r="4799" spans="1:3" x14ac:dyDescent="0.45">
      <c r="A4799" s="40"/>
      <c r="C4799" s="18"/>
    </row>
    <row r="4800" spans="1:3" x14ac:dyDescent="0.45">
      <c r="A4800" s="40"/>
      <c r="C4800" s="18"/>
    </row>
    <row r="4801" spans="1:3" x14ac:dyDescent="0.45">
      <c r="A4801" s="40"/>
      <c r="C4801" s="18"/>
    </row>
    <row r="4802" spans="1:3" x14ac:dyDescent="0.45">
      <c r="A4802" s="40"/>
      <c r="C4802" s="18"/>
    </row>
    <row r="4803" spans="1:3" x14ac:dyDescent="0.45">
      <c r="A4803" s="40"/>
      <c r="C4803" s="18"/>
    </row>
    <row r="4804" spans="1:3" x14ac:dyDescent="0.45">
      <c r="A4804" s="40"/>
      <c r="C4804" s="18"/>
    </row>
    <row r="4805" spans="1:3" x14ac:dyDescent="0.45">
      <c r="A4805" s="40"/>
      <c r="C4805" s="18"/>
    </row>
    <row r="4806" spans="1:3" x14ac:dyDescent="0.45">
      <c r="A4806" s="40"/>
      <c r="C4806" s="18"/>
    </row>
    <row r="4807" spans="1:3" x14ac:dyDescent="0.45">
      <c r="A4807" s="40"/>
      <c r="C4807" s="18"/>
    </row>
    <row r="4808" spans="1:3" x14ac:dyDescent="0.45">
      <c r="A4808" s="40"/>
      <c r="C4808" s="18"/>
    </row>
    <row r="4809" spans="1:3" x14ac:dyDescent="0.45">
      <c r="A4809" s="40"/>
      <c r="C4809" s="18"/>
    </row>
    <row r="4810" spans="1:3" x14ac:dyDescent="0.45">
      <c r="A4810" s="40"/>
      <c r="C4810" s="18"/>
    </row>
    <row r="4811" spans="1:3" x14ac:dyDescent="0.45">
      <c r="A4811" s="40"/>
      <c r="C4811" s="18"/>
    </row>
    <row r="4812" spans="1:3" x14ac:dyDescent="0.45">
      <c r="A4812" s="40"/>
      <c r="C4812" s="18"/>
    </row>
    <row r="4813" spans="1:3" x14ac:dyDescent="0.45">
      <c r="A4813" s="40"/>
      <c r="C4813" s="18"/>
    </row>
    <row r="4814" spans="1:3" x14ac:dyDescent="0.45">
      <c r="A4814" s="40"/>
      <c r="C4814" s="18"/>
    </row>
    <row r="4815" spans="1:3" x14ac:dyDescent="0.45">
      <c r="A4815" s="40"/>
      <c r="C4815" s="18"/>
    </row>
    <row r="4816" spans="1:3" x14ac:dyDescent="0.45">
      <c r="A4816" s="40"/>
      <c r="C4816" s="18"/>
    </row>
    <row r="4817" spans="1:3" x14ac:dyDescent="0.45">
      <c r="A4817" s="40"/>
      <c r="C4817" s="18"/>
    </row>
    <row r="4818" spans="1:3" x14ac:dyDescent="0.45">
      <c r="A4818" s="40"/>
      <c r="C4818" s="18"/>
    </row>
    <row r="4819" spans="1:3" x14ac:dyDescent="0.45">
      <c r="A4819" s="40"/>
      <c r="C4819" s="18"/>
    </row>
    <row r="4820" spans="1:3" x14ac:dyDescent="0.45">
      <c r="A4820" s="40"/>
      <c r="C4820" s="18"/>
    </row>
    <row r="4821" spans="1:3" x14ac:dyDescent="0.45">
      <c r="A4821" s="40"/>
      <c r="C4821" s="18"/>
    </row>
    <row r="4822" spans="1:3" x14ac:dyDescent="0.45">
      <c r="A4822" s="40"/>
      <c r="C4822" s="18"/>
    </row>
    <row r="4823" spans="1:3" x14ac:dyDescent="0.45">
      <c r="A4823" s="40"/>
      <c r="C4823" s="18"/>
    </row>
    <row r="4824" spans="1:3" x14ac:dyDescent="0.45">
      <c r="A4824" s="40"/>
      <c r="C4824" s="18"/>
    </row>
    <row r="4825" spans="1:3" x14ac:dyDescent="0.45">
      <c r="A4825" s="40"/>
      <c r="C4825" s="18"/>
    </row>
    <row r="4826" spans="1:3" x14ac:dyDescent="0.45">
      <c r="A4826" s="40"/>
      <c r="C4826" s="18"/>
    </row>
    <row r="4827" spans="1:3" x14ac:dyDescent="0.45">
      <c r="A4827" s="40"/>
      <c r="C4827" s="18"/>
    </row>
    <row r="4828" spans="1:3" x14ac:dyDescent="0.45">
      <c r="A4828" s="40"/>
      <c r="C4828" s="18"/>
    </row>
    <row r="4829" spans="1:3" x14ac:dyDescent="0.45">
      <c r="A4829" s="40"/>
      <c r="C4829" s="18"/>
    </row>
    <row r="4830" spans="1:3" x14ac:dyDescent="0.45">
      <c r="A4830" s="40"/>
      <c r="C4830" s="18"/>
    </row>
    <row r="4831" spans="1:3" x14ac:dyDescent="0.45">
      <c r="A4831" s="40"/>
      <c r="C4831" s="18"/>
    </row>
    <row r="4832" spans="1:3" x14ac:dyDescent="0.45">
      <c r="A4832" s="40"/>
      <c r="C4832" s="18"/>
    </row>
    <row r="4833" spans="1:3" x14ac:dyDescent="0.45">
      <c r="A4833" s="40"/>
      <c r="C4833" s="18"/>
    </row>
    <row r="4834" spans="1:3" x14ac:dyDescent="0.45">
      <c r="A4834" s="40"/>
      <c r="C4834" s="18"/>
    </row>
    <row r="4835" spans="1:3" x14ac:dyDescent="0.45">
      <c r="A4835" s="40"/>
      <c r="C4835" s="18"/>
    </row>
    <row r="4836" spans="1:3" x14ac:dyDescent="0.45">
      <c r="A4836" s="40"/>
      <c r="C4836" s="18"/>
    </row>
    <row r="4837" spans="1:3" x14ac:dyDescent="0.45">
      <c r="A4837" s="40"/>
      <c r="C4837" s="18"/>
    </row>
    <row r="4838" spans="1:3" x14ac:dyDescent="0.45">
      <c r="A4838" s="40"/>
      <c r="C4838" s="18"/>
    </row>
    <row r="4839" spans="1:3" x14ac:dyDescent="0.45">
      <c r="A4839" s="40"/>
      <c r="C4839" s="18"/>
    </row>
    <row r="4840" spans="1:3" x14ac:dyDescent="0.45">
      <c r="A4840" s="40"/>
      <c r="C4840" s="18"/>
    </row>
    <row r="4841" spans="1:3" x14ac:dyDescent="0.45">
      <c r="A4841" s="40"/>
      <c r="C4841" s="18"/>
    </row>
    <row r="4842" spans="1:3" x14ac:dyDescent="0.45">
      <c r="A4842" s="40"/>
      <c r="C4842" s="18"/>
    </row>
    <row r="4843" spans="1:3" x14ac:dyDescent="0.45">
      <c r="A4843" s="40"/>
      <c r="C4843" s="18"/>
    </row>
    <row r="4844" spans="1:3" x14ac:dyDescent="0.45">
      <c r="A4844" s="40"/>
      <c r="C4844" s="18"/>
    </row>
    <row r="4845" spans="1:3" x14ac:dyDescent="0.45">
      <c r="A4845" s="40"/>
      <c r="C4845" s="18"/>
    </row>
    <row r="4846" spans="1:3" x14ac:dyDescent="0.45">
      <c r="A4846" s="40"/>
      <c r="C4846" s="18"/>
    </row>
    <row r="4847" spans="1:3" x14ac:dyDescent="0.45">
      <c r="A4847" s="40"/>
      <c r="C4847" s="18"/>
    </row>
    <row r="4848" spans="1:3" x14ac:dyDescent="0.45">
      <c r="A4848" s="40"/>
      <c r="C4848" s="18"/>
    </row>
    <row r="4849" spans="1:3" x14ac:dyDescent="0.45">
      <c r="A4849" s="40"/>
      <c r="C4849" s="18"/>
    </row>
    <row r="4850" spans="1:3" x14ac:dyDescent="0.45">
      <c r="A4850" s="40"/>
      <c r="C4850" s="18"/>
    </row>
    <row r="4851" spans="1:3" x14ac:dyDescent="0.45">
      <c r="A4851" s="40"/>
      <c r="C4851" s="18"/>
    </row>
    <row r="4852" spans="1:3" x14ac:dyDescent="0.45">
      <c r="A4852" s="40"/>
      <c r="C4852" s="18"/>
    </row>
    <row r="4853" spans="1:3" x14ac:dyDescent="0.45">
      <c r="A4853" s="40"/>
      <c r="C4853" s="18"/>
    </row>
    <row r="4854" spans="1:3" x14ac:dyDescent="0.45">
      <c r="A4854" s="40"/>
      <c r="C4854" s="18"/>
    </row>
    <row r="4855" spans="1:3" x14ac:dyDescent="0.45">
      <c r="A4855" s="40"/>
      <c r="C4855" s="18"/>
    </row>
    <row r="4856" spans="1:3" x14ac:dyDescent="0.45">
      <c r="A4856" s="40"/>
      <c r="C4856" s="18"/>
    </row>
    <row r="4857" spans="1:3" x14ac:dyDescent="0.45">
      <c r="A4857" s="40"/>
      <c r="C4857" s="18"/>
    </row>
    <row r="4858" spans="1:3" x14ac:dyDescent="0.45">
      <c r="A4858" s="40"/>
      <c r="C4858" s="18"/>
    </row>
    <row r="4859" spans="1:3" x14ac:dyDescent="0.45">
      <c r="A4859" s="40"/>
      <c r="C4859" s="18"/>
    </row>
    <row r="4860" spans="1:3" x14ac:dyDescent="0.45">
      <c r="A4860" s="40"/>
      <c r="C4860" s="18"/>
    </row>
    <row r="4861" spans="1:3" x14ac:dyDescent="0.45">
      <c r="A4861" s="40"/>
      <c r="C4861" s="18"/>
    </row>
    <row r="4862" spans="1:3" x14ac:dyDescent="0.45">
      <c r="A4862" s="40"/>
      <c r="C4862" s="18"/>
    </row>
    <row r="4863" spans="1:3" x14ac:dyDescent="0.45">
      <c r="A4863" s="40"/>
      <c r="C4863" s="18"/>
    </row>
    <row r="4864" spans="1:3" x14ac:dyDescent="0.45">
      <c r="A4864" s="40"/>
      <c r="C4864" s="18"/>
    </row>
    <row r="4865" spans="1:3" x14ac:dyDescent="0.45">
      <c r="A4865" s="40"/>
      <c r="C4865" s="18"/>
    </row>
    <row r="4866" spans="1:3" x14ac:dyDescent="0.45">
      <c r="A4866" s="40"/>
      <c r="C4866" s="18"/>
    </row>
    <row r="4867" spans="1:3" x14ac:dyDescent="0.45">
      <c r="A4867" s="40"/>
      <c r="C4867" s="18"/>
    </row>
    <row r="4868" spans="1:3" x14ac:dyDescent="0.45">
      <c r="A4868" s="40"/>
      <c r="C4868" s="18"/>
    </row>
    <row r="4869" spans="1:3" x14ac:dyDescent="0.45">
      <c r="A4869" s="40"/>
      <c r="C4869" s="18"/>
    </row>
    <row r="4870" spans="1:3" x14ac:dyDescent="0.45">
      <c r="A4870" s="40"/>
      <c r="C4870" s="18"/>
    </row>
    <row r="4871" spans="1:3" x14ac:dyDescent="0.45">
      <c r="A4871" s="40"/>
      <c r="C4871" s="18"/>
    </row>
    <row r="4872" spans="1:3" x14ac:dyDescent="0.45">
      <c r="A4872" s="40"/>
      <c r="C4872" s="18"/>
    </row>
    <row r="4873" spans="1:3" x14ac:dyDescent="0.45">
      <c r="A4873" s="40"/>
      <c r="C4873" s="18"/>
    </row>
    <row r="4874" spans="1:3" x14ac:dyDescent="0.45">
      <c r="A4874" s="40"/>
      <c r="C4874" s="18"/>
    </row>
    <row r="4875" spans="1:3" x14ac:dyDescent="0.45">
      <c r="A4875" s="40"/>
      <c r="C4875" s="18"/>
    </row>
    <row r="4876" spans="1:3" x14ac:dyDescent="0.45">
      <c r="A4876" s="40"/>
      <c r="C4876" s="18"/>
    </row>
    <row r="4877" spans="1:3" x14ac:dyDescent="0.45">
      <c r="A4877" s="40"/>
      <c r="C4877" s="18"/>
    </row>
    <row r="4878" spans="1:3" x14ac:dyDescent="0.45">
      <c r="A4878" s="40"/>
      <c r="C4878" s="18"/>
    </row>
    <row r="4879" spans="1:3" x14ac:dyDescent="0.45">
      <c r="A4879" s="40"/>
      <c r="C4879" s="18"/>
    </row>
    <row r="4880" spans="1:3" x14ac:dyDescent="0.45">
      <c r="A4880" s="40"/>
      <c r="C4880" s="18"/>
    </row>
    <row r="4881" spans="1:3" x14ac:dyDescent="0.45">
      <c r="A4881" s="40"/>
      <c r="C4881" s="18"/>
    </row>
    <row r="4882" spans="1:3" x14ac:dyDescent="0.45">
      <c r="A4882" s="40"/>
      <c r="C4882" s="18"/>
    </row>
    <row r="4883" spans="1:3" x14ac:dyDescent="0.45">
      <c r="A4883" s="40"/>
      <c r="C4883" s="18"/>
    </row>
    <row r="4884" spans="1:3" x14ac:dyDescent="0.45">
      <c r="A4884" s="40"/>
      <c r="C4884" s="18"/>
    </row>
    <row r="4885" spans="1:3" x14ac:dyDescent="0.45">
      <c r="A4885" s="40"/>
      <c r="C4885" s="18"/>
    </row>
    <row r="4886" spans="1:3" x14ac:dyDescent="0.45">
      <c r="A4886" s="40"/>
      <c r="C4886" s="18"/>
    </row>
    <row r="4887" spans="1:3" x14ac:dyDescent="0.45">
      <c r="A4887" s="40"/>
      <c r="C4887" s="18"/>
    </row>
    <row r="4888" spans="1:3" x14ac:dyDescent="0.45">
      <c r="A4888" s="40"/>
      <c r="C4888" s="18"/>
    </row>
    <row r="4889" spans="1:3" x14ac:dyDescent="0.45">
      <c r="A4889" s="40"/>
      <c r="C4889" s="18"/>
    </row>
    <row r="4890" spans="1:3" x14ac:dyDescent="0.45">
      <c r="A4890" s="40"/>
      <c r="C4890" s="18"/>
    </row>
    <row r="4891" spans="1:3" x14ac:dyDescent="0.45">
      <c r="A4891" s="40"/>
      <c r="C4891" s="18"/>
    </row>
    <row r="4892" spans="1:3" x14ac:dyDescent="0.45">
      <c r="A4892" s="40"/>
      <c r="C4892" s="18"/>
    </row>
    <row r="4893" spans="1:3" x14ac:dyDescent="0.45">
      <c r="A4893" s="40"/>
      <c r="C4893" s="18"/>
    </row>
    <row r="4894" spans="1:3" x14ac:dyDescent="0.45">
      <c r="A4894" s="40"/>
      <c r="C4894" s="18"/>
    </row>
    <row r="4895" spans="1:3" x14ac:dyDescent="0.45">
      <c r="A4895" s="40"/>
      <c r="C4895" s="18"/>
    </row>
    <row r="4896" spans="1:3" x14ac:dyDescent="0.45">
      <c r="A4896" s="40"/>
      <c r="C4896" s="18"/>
    </row>
    <row r="4897" spans="1:3" x14ac:dyDescent="0.45">
      <c r="A4897" s="40"/>
      <c r="C4897" s="18"/>
    </row>
    <row r="4898" spans="1:3" x14ac:dyDescent="0.45">
      <c r="A4898" s="40"/>
      <c r="C4898" s="18"/>
    </row>
    <row r="4899" spans="1:3" x14ac:dyDescent="0.45">
      <c r="A4899" s="40"/>
      <c r="C4899" s="18"/>
    </row>
    <row r="4900" spans="1:3" x14ac:dyDescent="0.45">
      <c r="A4900" s="40"/>
      <c r="C4900" s="18"/>
    </row>
    <row r="4901" spans="1:3" x14ac:dyDescent="0.45">
      <c r="A4901" s="40"/>
      <c r="C4901" s="18"/>
    </row>
    <row r="4902" spans="1:3" x14ac:dyDescent="0.45">
      <c r="A4902" s="40"/>
      <c r="C4902" s="18"/>
    </row>
    <row r="4903" spans="1:3" x14ac:dyDescent="0.45">
      <c r="A4903" s="40"/>
      <c r="C4903" s="18"/>
    </row>
    <row r="4904" spans="1:3" x14ac:dyDescent="0.45">
      <c r="A4904" s="40"/>
      <c r="C4904" s="18"/>
    </row>
    <row r="4905" spans="1:3" x14ac:dyDescent="0.45">
      <c r="A4905" s="40"/>
      <c r="C4905" s="18"/>
    </row>
    <row r="4906" spans="1:3" x14ac:dyDescent="0.45">
      <c r="A4906" s="40"/>
      <c r="C4906" s="18"/>
    </row>
    <row r="4907" spans="1:3" x14ac:dyDescent="0.45">
      <c r="A4907" s="40"/>
      <c r="C4907" s="18"/>
    </row>
    <row r="4908" spans="1:3" x14ac:dyDescent="0.45">
      <c r="A4908" s="40"/>
      <c r="C4908" s="18"/>
    </row>
    <row r="4909" spans="1:3" x14ac:dyDescent="0.45">
      <c r="A4909" s="40"/>
      <c r="C4909" s="18"/>
    </row>
    <row r="4910" spans="1:3" x14ac:dyDescent="0.45">
      <c r="A4910" s="40"/>
      <c r="C4910" s="18"/>
    </row>
    <row r="4911" spans="1:3" x14ac:dyDescent="0.45">
      <c r="A4911" s="40"/>
      <c r="C4911" s="18"/>
    </row>
    <row r="4912" spans="1:3" x14ac:dyDescent="0.45">
      <c r="A4912" s="40"/>
      <c r="C4912" s="18"/>
    </row>
    <row r="4913" spans="1:3" x14ac:dyDescent="0.45">
      <c r="A4913" s="40"/>
      <c r="C4913" s="18"/>
    </row>
    <row r="4914" spans="1:3" x14ac:dyDescent="0.45">
      <c r="A4914" s="40"/>
      <c r="C4914" s="18"/>
    </row>
    <row r="4915" spans="1:3" x14ac:dyDescent="0.45">
      <c r="A4915" s="40"/>
      <c r="C4915" s="18"/>
    </row>
    <row r="4916" spans="1:3" x14ac:dyDescent="0.45">
      <c r="A4916" s="40"/>
      <c r="C4916" s="18"/>
    </row>
    <row r="4917" spans="1:3" x14ac:dyDescent="0.45">
      <c r="A4917" s="40"/>
      <c r="C4917" s="18"/>
    </row>
    <row r="4918" spans="1:3" x14ac:dyDescent="0.45">
      <c r="A4918" s="40"/>
      <c r="C4918" s="18"/>
    </row>
    <row r="4919" spans="1:3" x14ac:dyDescent="0.45">
      <c r="A4919" s="40"/>
      <c r="C4919" s="18"/>
    </row>
    <row r="4920" spans="1:3" x14ac:dyDescent="0.45">
      <c r="A4920" s="40"/>
      <c r="C4920" s="18"/>
    </row>
    <row r="4921" spans="1:3" x14ac:dyDescent="0.45">
      <c r="A4921" s="40"/>
      <c r="C4921" s="18"/>
    </row>
    <row r="4922" spans="1:3" x14ac:dyDescent="0.45">
      <c r="A4922" s="40"/>
      <c r="C4922" s="18"/>
    </row>
    <row r="4923" spans="1:3" x14ac:dyDescent="0.45">
      <c r="A4923" s="40"/>
      <c r="C4923" s="18"/>
    </row>
    <row r="4924" spans="1:3" x14ac:dyDescent="0.45">
      <c r="A4924" s="40"/>
      <c r="C4924" s="18"/>
    </row>
    <row r="4925" spans="1:3" x14ac:dyDescent="0.45">
      <c r="A4925" s="40"/>
      <c r="C4925" s="18"/>
    </row>
    <row r="4926" spans="1:3" x14ac:dyDescent="0.45">
      <c r="A4926" s="40"/>
      <c r="C4926" s="18"/>
    </row>
    <row r="4927" spans="1:3" x14ac:dyDescent="0.45">
      <c r="A4927" s="40"/>
      <c r="C4927" s="18"/>
    </row>
    <row r="4928" spans="1:3" x14ac:dyDescent="0.45">
      <c r="A4928" s="40"/>
      <c r="C4928" s="18"/>
    </row>
    <row r="4929" spans="1:3" x14ac:dyDescent="0.45">
      <c r="A4929" s="40"/>
      <c r="C4929" s="18"/>
    </row>
    <row r="4930" spans="1:3" x14ac:dyDescent="0.45">
      <c r="A4930" s="40"/>
      <c r="C4930" s="18"/>
    </row>
    <row r="4931" spans="1:3" x14ac:dyDescent="0.45">
      <c r="A4931" s="40"/>
      <c r="C4931" s="18"/>
    </row>
    <row r="4932" spans="1:3" x14ac:dyDescent="0.45">
      <c r="A4932" s="40"/>
      <c r="C4932" s="18"/>
    </row>
    <row r="4933" spans="1:3" x14ac:dyDescent="0.45">
      <c r="A4933" s="40"/>
      <c r="C4933" s="18"/>
    </row>
    <row r="4934" spans="1:3" x14ac:dyDescent="0.45">
      <c r="A4934" s="40"/>
      <c r="C4934" s="18"/>
    </row>
    <row r="4935" spans="1:3" x14ac:dyDescent="0.45">
      <c r="A4935" s="40"/>
      <c r="C4935" s="18"/>
    </row>
    <row r="4936" spans="1:3" x14ac:dyDescent="0.45">
      <c r="A4936" s="40"/>
      <c r="C4936" s="18"/>
    </row>
    <row r="4937" spans="1:3" x14ac:dyDescent="0.45">
      <c r="A4937" s="40"/>
      <c r="C4937" s="18"/>
    </row>
    <row r="4938" spans="1:3" x14ac:dyDescent="0.45">
      <c r="A4938" s="40"/>
      <c r="C4938" s="18"/>
    </row>
    <row r="4939" spans="1:3" x14ac:dyDescent="0.45">
      <c r="A4939" s="40"/>
      <c r="C4939" s="18"/>
    </row>
    <row r="4940" spans="1:3" x14ac:dyDescent="0.45">
      <c r="A4940" s="40"/>
      <c r="C4940" s="18"/>
    </row>
    <row r="4941" spans="1:3" x14ac:dyDescent="0.45">
      <c r="A4941" s="40"/>
      <c r="C4941" s="18"/>
    </row>
    <row r="4942" spans="1:3" x14ac:dyDescent="0.45">
      <c r="A4942" s="40"/>
      <c r="C4942" s="18"/>
    </row>
    <row r="4943" spans="1:3" x14ac:dyDescent="0.45">
      <c r="A4943" s="40"/>
      <c r="C4943" s="18"/>
    </row>
    <row r="4944" spans="1:3" x14ac:dyDescent="0.45">
      <c r="A4944" s="40"/>
      <c r="C4944" s="18"/>
    </row>
    <row r="4945" spans="1:3" x14ac:dyDescent="0.45">
      <c r="A4945" s="40"/>
      <c r="C4945" s="18"/>
    </row>
    <row r="4946" spans="1:3" x14ac:dyDescent="0.45">
      <c r="A4946" s="40"/>
      <c r="C4946" s="18"/>
    </row>
    <row r="4947" spans="1:3" x14ac:dyDescent="0.45">
      <c r="A4947" s="40"/>
      <c r="C4947" s="18"/>
    </row>
    <row r="4948" spans="1:3" x14ac:dyDescent="0.45">
      <c r="A4948" s="40"/>
      <c r="C4948" s="18"/>
    </row>
    <row r="4949" spans="1:3" x14ac:dyDescent="0.45">
      <c r="A4949" s="40"/>
      <c r="C4949" s="18"/>
    </row>
    <row r="4950" spans="1:3" x14ac:dyDescent="0.45">
      <c r="A4950" s="40"/>
      <c r="C4950" s="18"/>
    </row>
    <row r="4951" spans="1:3" x14ac:dyDescent="0.45">
      <c r="A4951" s="40"/>
      <c r="C4951" s="18"/>
    </row>
    <row r="4952" spans="1:3" x14ac:dyDescent="0.45">
      <c r="A4952" s="40"/>
      <c r="C4952" s="18"/>
    </row>
    <row r="4953" spans="1:3" x14ac:dyDescent="0.45">
      <c r="A4953" s="40"/>
      <c r="C4953" s="18"/>
    </row>
    <row r="4954" spans="1:3" x14ac:dyDescent="0.45">
      <c r="A4954" s="40"/>
      <c r="C4954" s="18"/>
    </row>
    <row r="4955" spans="1:3" x14ac:dyDescent="0.45">
      <c r="A4955" s="40"/>
      <c r="C4955" s="18"/>
    </row>
    <row r="4956" spans="1:3" x14ac:dyDescent="0.45">
      <c r="A4956" s="40"/>
      <c r="C4956" s="18"/>
    </row>
    <row r="4957" spans="1:3" x14ac:dyDescent="0.45">
      <c r="A4957" s="40"/>
      <c r="C4957" s="18"/>
    </row>
    <row r="4958" spans="1:3" x14ac:dyDescent="0.45">
      <c r="A4958" s="40"/>
      <c r="C4958" s="18"/>
    </row>
    <row r="4959" spans="1:3" x14ac:dyDescent="0.45">
      <c r="A4959" s="40"/>
      <c r="C4959" s="18"/>
    </row>
    <row r="4960" spans="1:3" x14ac:dyDescent="0.45">
      <c r="A4960" s="40"/>
      <c r="C4960" s="18"/>
    </row>
    <row r="4961" spans="1:3" x14ac:dyDescent="0.45">
      <c r="A4961" s="40"/>
      <c r="C4961" s="18"/>
    </row>
    <row r="4962" spans="1:3" x14ac:dyDescent="0.45">
      <c r="A4962" s="40"/>
      <c r="C4962" s="18"/>
    </row>
    <row r="4963" spans="1:3" x14ac:dyDescent="0.45">
      <c r="A4963" s="40"/>
      <c r="C4963" s="18"/>
    </row>
    <row r="4964" spans="1:3" x14ac:dyDescent="0.45">
      <c r="A4964" s="40"/>
      <c r="C4964" s="18"/>
    </row>
    <row r="4965" spans="1:3" x14ac:dyDescent="0.45">
      <c r="A4965" s="40"/>
      <c r="C4965" s="18"/>
    </row>
    <row r="4966" spans="1:3" x14ac:dyDescent="0.45">
      <c r="A4966" s="40"/>
      <c r="C4966" s="18"/>
    </row>
    <row r="4967" spans="1:3" x14ac:dyDescent="0.45">
      <c r="A4967" s="40"/>
      <c r="C4967" s="18"/>
    </row>
    <row r="4968" spans="1:3" x14ac:dyDescent="0.45">
      <c r="A4968" s="40"/>
      <c r="C4968" s="18"/>
    </row>
    <row r="4969" spans="1:3" x14ac:dyDescent="0.45">
      <c r="A4969" s="40"/>
      <c r="C4969" s="18"/>
    </row>
    <row r="4970" spans="1:3" x14ac:dyDescent="0.45">
      <c r="A4970" s="40"/>
      <c r="C4970" s="18"/>
    </row>
    <row r="4971" spans="1:3" x14ac:dyDescent="0.45">
      <c r="A4971" s="40"/>
      <c r="C4971" s="18"/>
    </row>
    <row r="4972" spans="1:3" x14ac:dyDescent="0.45">
      <c r="A4972" s="40"/>
      <c r="C4972" s="18"/>
    </row>
    <row r="4973" spans="1:3" x14ac:dyDescent="0.45">
      <c r="A4973" s="40"/>
      <c r="C4973" s="18"/>
    </row>
    <row r="4974" spans="1:3" x14ac:dyDescent="0.45">
      <c r="A4974" s="40"/>
      <c r="C4974" s="18"/>
    </row>
    <row r="4975" spans="1:3" x14ac:dyDescent="0.45">
      <c r="A4975" s="40"/>
      <c r="C4975" s="18"/>
    </row>
    <row r="4976" spans="1:3" x14ac:dyDescent="0.45">
      <c r="A4976" s="40"/>
      <c r="C4976" s="18"/>
    </row>
    <row r="4977" spans="1:3" x14ac:dyDescent="0.45">
      <c r="A4977" s="40"/>
      <c r="C4977" s="18"/>
    </row>
    <row r="4978" spans="1:3" x14ac:dyDescent="0.45">
      <c r="A4978" s="40"/>
      <c r="C4978" s="18"/>
    </row>
    <row r="4979" spans="1:3" x14ac:dyDescent="0.45">
      <c r="A4979" s="40"/>
      <c r="C4979" s="18"/>
    </row>
    <row r="4980" spans="1:3" x14ac:dyDescent="0.45">
      <c r="A4980" s="40"/>
      <c r="C4980" s="18"/>
    </row>
    <row r="4981" spans="1:3" x14ac:dyDescent="0.45">
      <c r="A4981" s="40"/>
      <c r="C4981" s="18"/>
    </row>
    <row r="4982" spans="1:3" x14ac:dyDescent="0.45">
      <c r="A4982" s="40"/>
      <c r="C4982" s="18"/>
    </row>
    <row r="4983" spans="1:3" x14ac:dyDescent="0.45">
      <c r="A4983" s="40"/>
      <c r="C4983" s="18"/>
    </row>
    <row r="4984" spans="1:3" x14ac:dyDescent="0.45">
      <c r="A4984" s="40"/>
      <c r="C4984" s="18"/>
    </row>
    <row r="4985" spans="1:3" x14ac:dyDescent="0.45">
      <c r="A4985" s="40"/>
      <c r="C4985" s="18"/>
    </row>
    <row r="4986" spans="1:3" x14ac:dyDescent="0.45">
      <c r="A4986" s="40"/>
      <c r="C4986" s="18"/>
    </row>
    <row r="4987" spans="1:3" x14ac:dyDescent="0.45">
      <c r="A4987" s="40"/>
      <c r="C4987" s="18"/>
    </row>
    <row r="4988" spans="1:3" x14ac:dyDescent="0.45">
      <c r="A4988" s="40"/>
      <c r="C4988" s="18"/>
    </row>
    <row r="4989" spans="1:3" x14ac:dyDescent="0.45">
      <c r="A4989" s="40"/>
      <c r="C4989" s="18"/>
    </row>
    <row r="4990" spans="1:3" x14ac:dyDescent="0.45">
      <c r="A4990" s="40"/>
      <c r="C4990" s="18"/>
    </row>
    <row r="4991" spans="1:3" x14ac:dyDescent="0.45">
      <c r="A4991" s="40"/>
      <c r="C4991" s="18"/>
    </row>
    <row r="4992" spans="1:3" x14ac:dyDescent="0.45">
      <c r="A4992" s="40"/>
      <c r="C4992" s="18"/>
    </row>
    <row r="4993" spans="1:3" x14ac:dyDescent="0.45">
      <c r="A4993" s="40"/>
      <c r="C4993" s="18"/>
    </row>
    <row r="4994" spans="1:3" x14ac:dyDescent="0.45">
      <c r="A4994" s="40"/>
      <c r="C4994" s="18"/>
    </row>
    <row r="4995" spans="1:3" x14ac:dyDescent="0.45">
      <c r="A4995" s="40"/>
      <c r="C4995" s="18"/>
    </row>
    <row r="4996" spans="1:3" x14ac:dyDescent="0.45">
      <c r="A4996" s="40"/>
      <c r="C4996" s="18"/>
    </row>
    <row r="4997" spans="1:3" x14ac:dyDescent="0.45">
      <c r="A4997" s="40"/>
      <c r="C4997" s="18"/>
    </row>
    <row r="4998" spans="1:3" x14ac:dyDescent="0.45">
      <c r="A4998" s="40"/>
      <c r="C4998" s="18"/>
    </row>
    <row r="4999" spans="1:3" x14ac:dyDescent="0.45">
      <c r="A4999" s="40"/>
      <c r="C4999" s="18"/>
    </row>
    <row r="5000" spans="1:3" x14ac:dyDescent="0.45">
      <c r="A5000" s="40"/>
      <c r="C5000" s="18"/>
    </row>
    <row r="5001" spans="1:3" x14ac:dyDescent="0.45">
      <c r="A5001" s="40"/>
      <c r="C5001" s="18"/>
    </row>
    <row r="5002" spans="1:3" x14ac:dyDescent="0.45">
      <c r="A5002" s="40"/>
      <c r="C5002" s="18"/>
    </row>
    <row r="5003" spans="1:3" x14ac:dyDescent="0.45">
      <c r="A5003" s="40"/>
      <c r="C5003" s="18"/>
    </row>
    <row r="5004" spans="1:3" x14ac:dyDescent="0.45">
      <c r="A5004" s="40"/>
      <c r="C5004" s="18"/>
    </row>
    <row r="5005" spans="1:3" x14ac:dyDescent="0.45">
      <c r="A5005" s="40"/>
      <c r="C5005" s="18"/>
    </row>
    <row r="5006" spans="1:3" x14ac:dyDescent="0.45">
      <c r="A5006" s="40"/>
      <c r="C5006" s="18"/>
    </row>
    <row r="5007" spans="1:3" x14ac:dyDescent="0.45">
      <c r="A5007" s="40"/>
      <c r="C5007" s="18"/>
    </row>
    <row r="5008" spans="1:3" x14ac:dyDescent="0.45">
      <c r="A5008" s="40"/>
      <c r="C5008" s="18"/>
    </row>
    <row r="5009" spans="1:3" x14ac:dyDescent="0.45">
      <c r="A5009" s="40"/>
      <c r="C5009" s="18"/>
    </row>
    <row r="5010" spans="1:3" x14ac:dyDescent="0.45">
      <c r="A5010" s="40"/>
      <c r="C5010" s="18"/>
    </row>
    <row r="5011" spans="1:3" x14ac:dyDescent="0.45">
      <c r="A5011" s="40"/>
      <c r="C5011" s="18"/>
    </row>
    <row r="5012" spans="1:3" x14ac:dyDescent="0.45">
      <c r="A5012" s="40"/>
      <c r="C5012" s="18"/>
    </row>
    <row r="5013" spans="1:3" x14ac:dyDescent="0.45">
      <c r="A5013" s="40"/>
      <c r="C5013" s="18"/>
    </row>
    <row r="5014" spans="1:3" x14ac:dyDescent="0.45">
      <c r="A5014" s="40"/>
      <c r="C5014" s="18"/>
    </row>
    <row r="5015" spans="1:3" x14ac:dyDescent="0.45">
      <c r="A5015" s="40"/>
      <c r="C5015" s="18"/>
    </row>
    <row r="5016" spans="1:3" x14ac:dyDescent="0.45">
      <c r="A5016" s="40"/>
      <c r="C5016" s="18"/>
    </row>
    <row r="5017" spans="1:3" x14ac:dyDescent="0.45">
      <c r="A5017" s="40"/>
      <c r="C5017" s="18"/>
    </row>
    <row r="5018" spans="1:3" x14ac:dyDescent="0.45">
      <c r="A5018" s="40"/>
      <c r="C5018" s="18"/>
    </row>
    <row r="5019" spans="1:3" x14ac:dyDescent="0.45">
      <c r="A5019" s="40"/>
      <c r="C5019" s="18"/>
    </row>
    <row r="5020" spans="1:3" x14ac:dyDescent="0.45">
      <c r="A5020" s="40"/>
      <c r="C5020" s="18"/>
    </row>
    <row r="5021" spans="1:3" x14ac:dyDescent="0.45">
      <c r="A5021" s="40"/>
      <c r="C5021" s="18"/>
    </row>
    <row r="5022" spans="1:3" x14ac:dyDescent="0.45">
      <c r="A5022" s="40"/>
      <c r="C5022" s="18"/>
    </row>
    <row r="5023" spans="1:3" x14ac:dyDescent="0.45">
      <c r="A5023" s="40"/>
      <c r="C5023" s="18"/>
    </row>
    <row r="5024" spans="1:3" x14ac:dyDescent="0.45">
      <c r="A5024" s="40"/>
      <c r="C5024" s="18"/>
    </row>
    <row r="5025" spans="1:3" x14ac:dyDescent="0.45">
      <c r="A5025" s="40"/>
      <c r="C5025" s="18"/>
    </row>
    <row r="5026" spans="1:3" x14ac:dyDescent="0.45">
      <c r="A5026" s="40"/>
      <c r="C5026" s="18"/>
    </row>
    <row r="5027" spans="1:3" x14ac:dyDescent="0.45">
      <c r="A5027" s="40"/>
      <c r="C5027" s="18"/>
    </row>
    <row r="5028" spans="1:3" x14ac:dyDescent="0.45">
      <c r="A5028" s="40"/>
      <c r="C5028" s="18"/>
    </row>
    <row r="5029" spans="1:3" x14ac:dyDescent="0.45">
      <c r="A5029" s="40"/>
      <c r="C5029" s="18"/>
    </row>
    <row r="5030" spans="1:3" x14ac:dyDescent="0.45">
      <c r="A5030" s="40"/>
      <c r="C5030" s="18"/>
    </row>
    <row r="5031" spans="1:3" x14ac:dyDescent="0.45">
      <c r="A5031" s="40"/>
      <c r="C5031" s="18"/>
    </row>
    <row r="5032" spans="1:3" x14ac:dyDescent="0.45">
      <c r="A5032" s="40"/>
      <c r="C5032" s="18"/>
    </row>
    <row r="5033" spans="1:3" x14ac:dyDescent="0.45">
      <c r="A5033" s="40"/>
      <c r="C5033" s="18"/>
    </row>
    <row r="5034" spans="1:3" x14ac:dyDescent="0.45">
      <c r="A5034" s="40"/>
      <c r="C5034" s="18"/>
    </row>
    <row r="5035" spans="1:3" x14ac:dyDescent="0.45">
      <c r="A5035" s="40"/>
      <c r="C5035" s="18"/>
    </row>
    <row r="5036" spans="1:3" x14ac:dyDescent="0.45">
      <c r="A5036" s="40"/>
      <c r="C5036" s="18"/>
    </row>
    <row r="5037" spans="1:3" x14ac:dyDescent="0.45">
      <c r="A5037" s="40"/>
      <c r="C5037" s="18"/>
    </row>
    <row r="5038" spans="1:3" x14ac:dyDescent="0.45">
      <c r="A5038" s="40"/>
      <c r="C5038" s="18"/>
    </row>
    <row r="5039" spans="1:3" x14ac:dyDescent="0.45">
      <c r="A5039" s="40"/>
      <c r="C5039" s="18"/>
    </row>
    <row r="5040" spans="1:3" x14ac:dyDescent="0.45">
      <c r="A5040" s="40"/>
      <c r="C5040" s="18"/>
    </row>
    <row r="5041" spans="1:3" x14ac:dyDescent="0.45">
      <c r="A5041" s="40"/>
      <c r="C5041" s="18"/>
    </row>
    <row r="5042" spans="1:3" x14ac:dyDescent="0.45">
      <c r="A5042" s="40"/>
      <c r="C5042" s="18"/>
    </row>
    <row r="5043" spans="1:3" x14ac:dyDescent="0.45">
      <c r="A5043" s="40"/>
      <c r="C5043" s="18"/>
    </row>
    <row r="5044" spans="1:3" x14ac:dyDescent="0.45">
      <c r="A5044" s="40"/>
      <c r="C5044" s="18"/>
    </row>
    <row r="5045" spans="1:3" x14ac:dyDescent="0.45">
      <c r="A5045" s="40"/>
      <c r="C5045" s="18"/>
    </row>
    <row r="5046" spans="1:3" x14ac:dyDescent="0.45">
      <c r="A5046" s="40"/>
      <c r="C5046" s="18"/>
    </row>
    <row r="5047" spans="1:3" x14ac:dyDescent="0.45">
      <c r="A5047" s="40"/>
      <c r="C5047" s="18"/>
    </row>
    <row r="5048" spans="1:3" x14ac:dyDescent="0.45">
      <c r="A5048" s="40"/>
      <c r="C5048" s="18"/>
    </row>
    <row r="5049" spans="1:3" x14ac:dyDescent="0.45">
      <c r="A5049" s="40"/>
      <c r="C5049" s="18"/>
    </row>
    <row r="5050" spans="1:3" x14ac:dyDescent="0.45">
      <c r="A5050" s="40"/>
      <c r="C5050" s="18"/>
    </row>
    <row r="5051" spans="1:3" x14ac:dyDescent="0.45">
      <c r="A5051" s="40"/>
      <c r="C5051" s="18"/>
    </row>
    <row r="5052" spans="1:3" x14ac:dyDescent="0.45">
      <c r="A5052" s="40"/>
      <c r="C5052" s="18"/>
    </row>
    <row r="5053" spans="1:3" x14ac:dyDescent="0.45">
      <c r="A5053" s="40"/>
      <c r="C5053" s="18"/>
    </row>
    <row r="5054" spans="1:3" x14ac:dyDescent="0.45">
      <c r="A5054" s="40"/>
      <c r="C5054" s="18"/>
    </row>
    <row r="5055" spans="1:3" x14ac:dyDescent="0.45">
      <c r="A5055" s="40"/>
      <c r="C5055" s="18"/>
    </row>
    <row r="5056" spans="1:3" x14ac:dyDescent="0.45">
      <c r="A5056" s="40"/>
      <c r="C5056" s="18"/>
    </row>
    <row r="5057" spans="1:3" x14ac:dyDescent="0.45">
      <c r="A5057" s="40"/>
      <c r="C5057" s="18"/>
    </row>
    <row r="5058" spans="1:3" x14ac:dyDescent="0.45">
      <c r="A5058" s="40"/>
      <c r="C5058" s="18"/>
    </row>
    <row r="5059" spans="1:3" x14ac:dyDescent="0.45">
      <c r="A5059" s="40"/>
      <c r="C5059" s="18"/>
    </row>
    <row r="5060" spans="1:3" x14ac:dyDescent="0.45">
      <c r="A5060" s="40"/>
      <c r="C5060" s="18"/>
    </row>
    <row r="5061" spans="1:3" x14ac:dyDescent="0.45">
      <c r="A5061" s="40"/>
      <c r="C5061" s="18"/>
    </row>
    <row r="5062" spans="1:3" x14ac:dyDescent="0.45">
      <c r="A5062" s="40"/>
      <c r="C5062" s="18"/>
    </row>
    <row r="5063" spans="1:3" x14ac:dyDescent="0.45">
      <c r="A5063" s="40"/>
      <c r="C5063" s="18"/>
    </row>
    <row r="5064" spans="1:3" x14ac:dyDescent="0.45">
      <c r="A5064" s="40"/>
      <c r="C5064" s="18"/>
    </row>
    <row r="5065" spans="1:3" x14ac:dyDescent="0.45">
      <c r="A5065" s="40"/>
      <c r="C5065" s="18"/>
    </row>
    <row r="5066" spans="1:3" x14ac:dyDescent="0.45">
      <c r="A5066" s="40"/>
      <c r="C5066" s="18"/>
    </row>
    <row r="5067" spans="1:3" x14ac:dyDescent="0.45">
      <c r="A5067" s="40"/>
      <c r="C5067" s="18"/>
    </row>
    <row r="5068" spans="1:3" x14ac:dyDescent="0.45">
      <c r="A5068" s="40"/>
      <c r="C5068" s="18"/>
    </row>
    <row r="5069" spans="1:3" x14ac:dyDescent="0.45">
      <c r="A5069" s="40"/>
      <c r="C5069" s="18"/>
    </row>
    <row r="5070" spans="1:3" x14ac:dyDescent="0.45">
      <c r="A5070" s="40"/>
      <c r="C5070" s="18"/>
    </row>
    <row r="5071" spans="1:3" x14ac:dyDescent="0.45">
      <c r="A5071" s="40"/>
      <c r="C5071" s="18"/>
    </row>
    <row r="5072" spans="1:3" x14ac:dyDescent="0.45">
      <c r="A5072" s="40"/>
      <c r="C5072" s="18"/>
    </row>
    <row r="5073" spans="1:3" x14ac:dyDescent="0.45">
      <c r="A5073" s="40"/>
      <c r="C5073" s="18"/>
    </row>
    <row r="5074" spans="1:3" x14ac:dyDescent="0.45">
      <c r="A5074" s="40"/>
      <c r="C5074" s="18"/>
    </row>
    <row r="5075" spans="1:3" x14ac:dyDescent="0.45">
      <c r="A5075" s="40"/>
      <c r="C5075" s="18"/>
    </row>
    <row r="5076" spans="1:3" x14ac:dyDescent="0.45">
      <c r="A5076" s="40"/>
      <c r="C5076" s="18"/>
    </row>
    <row r="5077" spans="1:3" x14ac:dyDescent="0.45">
      <c r="A5077" s="40"/>
      <c r="C5077" s="18"/>
    </row>
    <row r="5078" spans="1:3" x14ac:dyDescent="0.45">
      <c r="A5078" s="40"/>
      <c r="C5078" s="18"/>
    </row>
    <row r="5079" spans="1:3" x14ac:dyDescent="0.45">
      <c r="A5079" s="40"/>
      <c r="C5079" s="18"/>
    </row>
    <row r="5080" spans="1:3" x14ac:dyDescent="0.45">
      <c r="A5080" s="40"/>
      <c r="C5080" s="18"/>
    </row>
    <row r="5081" spans="1:3" x14ac:dyDescent="0.45">
      <c r="A5081" s="40"/>
      <c r="C5081" s="18"/>
    </row>
    <row r="5082" spans="1:3" x14ac:dyDescent="0.45">
      <c r="A5082" s="40"/>
      <c r="C5082" s="18"/>
    </row>
    <row r="5083" spans="1:3" x14ac:dyDescent="0.45">
      <c r="A5083" s="40"/>
      <c r="C5083" s="18"/>
    </row>
    <row r="5084" spans="1:3" x14ac:dyDescent="0.45">
      <c r="A5084" s="40"/>
      <c r="C5084" s="18"/>
    </row>
    <row r="5085" spans="1:3" x14ac:dyDescent="0.45">
      <c r="A5085" s="40"/>
      <c r="C5085" s="18"/>
    </row>
    <row r="5086" spans="1:3" x14ac:dyDescent="0.45">
      <c r="A5086" s="40"/>
      <c r="C5086" s="18"/>
    </row>
    <row r="5087" spans="1:3" x14ac:dyDescent="0.45">
      <c r="A5087" s="40"/>
      <c r="C5087" s="18"/>
    </row>
    <row r="5088" spans="1:3" x14ac:dyDescent="0.45">
      <c r="A5088" s="40"/>
      <c r="C5088" s="18"/>
    </row>
    <row r="5089" spans="1:3" x14ac:dyDescent="0.45">
      <c r="A5089" s="40"/>
      <c r="C5089" s="18"/>
    </row>
    <row r="5090" spans="1:3" x14ac:dyDescent="0.45">
      <c r="A5090" s="40"/>
      <c r="C5090" s="18"/>
    </row>
    <row r="5091" spans="1:3" x14ac:dyDescent="0.45">
      <c r="A5091" s="40"/>
      <c r="C5091" s="18"/>
    </row>
    <row r="5092" spans="1:3" x14ac:dyDescent="0.45">
      <c r="A5092" s="40"/>
      <c r="C5092" s="18"/>
    </row>
    <row r="5093" spans="1:3" x14ac:dyDescent="0.45">
      <c r="A5093" s="40"/>
      <c r="C5093" s="18"/>
    </row>
    <row r="5094" spans="1:3" x14ac:dyDescent="0.45">
      <c r="A5094" s="40"/>
      <c r="C5094" s="18"/>
    </row>
    <row r="5095" spans="1:3" x14ac:dyDescent="0.45">
      <c r="A5095" s="40"/>
      <c r="C5095" s="18"/>
    </row>
    <row r="5096" spans="1:3" x14ac:dyDescent="0.45">
      <c r="A5096" s="40"/>
      <c r="C5096" s="18"/>
    </row>
    <row r="5097" spans="1:3" x14ac:dyDescent="0.45">
      <c r="A5097" s="40"/>
      <c r="C5097" s="18"/>
    </row>
    <row r="5098" spans="1:3" x14ac:dyDescent="0.45">
      <c r="A5098" s="40"/>
      <c r="C5098" s="18"/>
    </row>
    <row r="5099" spans="1:3" x14ac:dyDescent="0.45">
      <c r="A5099" s="40"/>
      <c r="C5099" s="18"/>
    </row>
    <row r="5100" spans="1:3" x14ac:dyDescent="0.45">
      <c r="A5100" s="40"/>
      <c r="C5100" s="18"/>
    </row>
    <row r="5101" spans="1:3" x14ac:dyDescent="0.45">
      <c r="A5101" s="40"/>
      <c r="C5101" s="18"/>
    </row>
    <row r="5102" spans="1:3" x14ac:dyDescent="0.45">
      <c r="A5102" s="40"/>
      <c r="C5102" s="18"/>
    </row>
    <row r="5103" spans="1:3" x14ac:dyDescent="0.45">
      <c r="A5103" s="40"/>
      <c r="C5103" s="18"/>
    </row>
    <row r="5104" spans="1:3" x14ac:dyDescent="0.45">
      <c r="A5104" s="40"/>
      <c r="C5104" s="18"/>
    </row>
    <row r="5105" spans="1:3" x14ac:dyDescent="0.45">
      <c r="A5105" s="40"/>
      <c r="C5105" s="18"/>
    </row>
    <row r="5106" spans="1:3" x14ac:dyDescent="0.45">
      <c r="A5106" s="40"/>
      <c r="C5106" s="18"/>
    </row>
    <row r="5107" spans="1:3" x14ac:dyDescent="0.45">
      <c r="A5107" s="40"/>
      <c r="C5107" s="18"/>
    </row>
    <row r="5108" spans="1:3" x14ac:dyDescent="0.45">
      <c r="A5108" s="40"/>
      <c r="C5108" s="18"/>
    </row>
    <row r="5109" spans="1:3" x14ac:dyDescent="0.45">
      <c r="A5109" s="40"/>
      <c r="C5109" s="18"/>
    </row>
    <row r="5110" spans="1:3" x14ac:dyDescent="0.45">
      <c r="A5110" s="40"/>
      <c r="C5110" s="18"/>
    </row>
    <row r="5111" spans="1:3" x14ac:dyDescent="0.45">
      <c r="A5111" s="40"/>
      <c r="C5111" s="18"/>
    </row>
    <row r="5112" spans="1:3" x14ac:dyDescent="0.45">
      <c r="A5112" s="40"/>
      <c r="C5112" s="18"/>
    </row>
    <row r="5113" spans="1:3" x14ac:dyDescent="0.45">
      <c r="A5113" s="40"/>
      <c r="C5113" s="18"/>
    </row>
    <row r="5114" spans="1:3" x14ac:dyDescent="0.45">
      <c r="A5114" s="40"/>
      <c r="C5114" s="18"/>
    </row>
    <row r="5115" spans="1:3" x14ac:dyDescent="0.45">
      <c r="A5115" s="40"/>
      <c r="C5115" s="18"/>
    </row>
    <row r="5116" spans="1:3" x14ac:dyDescent="0.45">
      <c r="A5116" s="40"/>
      <c r="C5116" s="18"/>
    </row>
    <row r="5117" spans="1:3" x14ac:dyDescent="0.45">
      <c r="A5117" s="40"/>
      <c r="C5117" s="18"/>
    </row>
    <row r="5118" spans="1:3" x14ac:dyDescent="0.45">
      <c r="A5118" s="40"/>
      <c r="C5118" s="18"/>
    </row>
    <row r="5119" spans="1:3" x14ac:dyDescent="0.45">
      <c r="A5119" s="40"/>
      <c r="C5119" s="18"/>
    </row>
    <row r="5120" spans="1:3" x14ac:dyDescent="0.45">
      <c r="A5120" s="40"/>
      <c r="C5120" s="18"/>
    </row>
    <row r="5121" spans="1:3" x14ac:dyDescent="0.45">
      <c r="A5121" s="40"/>
      <c r="C5121" s="18"/>
    </row>
    <row r="5122" spans="1:3" x14ac:dyDescent="0.45">
      <c r="A5122" s="40"/>
      <c r="C5122" s="18"/>
    </row>
    <row r="5123" spans="1:3" x14ac:dyDescent="0.45">
      <c r="A5123" s="40"/>
      <c r="C5123" s="18"/>
    </row>
    <row r="5124" spans="1:3" x14ac:dyDescent="0.45">
      <c r="A5124" s="40"/>
      <c r="C5124" s="18"/>
    </row>
    <row r="5125" spans="1:3" x14ac:dyDescent="0.45">
      <c r="A5125" s="40"/>
      <c r="C5125" s="18"/>
    </row>
    <row r="5126" spans="1:3" x14ac:dyDescent="0.45">
      <c r="A5126" s="40"/>
      <c r="C5126" s="18"/>
    </row>
    <row r="5127" spans="1:3" x14ac:dyDescent="0.45">
      <c r="A5127" s="40"/>
      <c r="C5127" s="18"/>
    </row>
    <row r="5128" spans="1:3" x14ac:dyDescent="0.45">
      <c r="A5128" s="40"/>
      <c r="C5128" s="18"/>
    </row>
    <row r="5129" spans="1:3" x14ac:dyDescent="0.45">
      <c r="A5129" s="40"/>
      <c r="C5129" s="18"/>
    </row>
    <row r="5130" spans="1:3" x14ac:dyDescent="0.45">
      <c r="A5130" s="40"/>
      <c r="C5130" s="18"/>
    </row>
    <row r="5131" spans="1:3" x14ac:dyDescent="0.45">
      <c r="A5131" s="40"/>
      <c r="C5131" s="18"/>
    </row>
    <row r="5132" spans="1:3" x14ac:dyDescent="0.45">
      <c r="A5132" s="40"/>
      <c r="C5132" s="18"/>
    </row>
    <row r="5133" spans="1:3" x14ac:dyDescent="0.45">
      <c r="A5133" s="40"/>
      <c r="C5133" s="18"/>
    </row>
    <row r="5134" spans="1:3" x14ac:dyDescent="0.45">
      <c r="A5134" s="40"/>
      <c r="C5134" s="18"/>
    </row>
    <row r="5135" spans="1:3" x14ac:dyDescent="0.45">
      <c r="A5135" s="40"/>
      <c r="C5135" s="18"/>
    </row>
    <row r="5136" spans="1:3" x14ac:dyDescent="0.45">
      <c r="A5136" s="40"/>
      <c r="C5136" s="18"/>
    </row>
    <row r="5137" spans="1:3" x14ac:dyDescent="0.45">
      <c r="A5137" s="40"/>
      <c r="C5137" s="18"/>
    </row>
    <row r="5138" spans="1:3" x14ac:dyDescent="0.45">
      <c r="A5138" s="40"/>
      <c r="C5138" s="18"/>
    </row>
    <row r="5139" spans="1:3" x14ac:dyDescent="0.45">
      <c r="A5139" s="40"/>
      <c r="C5139" s="18"/>
    </row>
    <row r="5140" spans="1:3" x14ac:dyDescent="0.45">
      <c r="A5140" s="40"/>
      <c r="C5140" s="18"/>
    </row>
    <row r="5141" spans="1:3" x14ac:dyDescent="0.45">
      <c r="A5141" s="40"/>
      <c r="C5141" s="18"/>
    </row>
    <row r="5142" spans="1:3" x14ac:dyDescent="0.45">
      <c r="A5142" s="40"/>
      <c r="C5142" s="18"/>
    </row>
    <row r="5143" spans="1:3" x14ac:dyDescent="0.45">
      <c r="A5143" s="40"/>
      <c r="C5143" s="18"/>
    </row>
    <row r="5144" spans="1:3" x14ac:dyDescent="0.45">
      <c r="A5144" s="40"/>
      <c r="C5144" s="18"/>
    </row>
    <row r="5145" spans="1:3" x14ac:dyDescent="0.45">
      <c r="A5145" s="40"/>
      <c r="C5145" s="18"/>
    </row>
    <row r="5146" spans="1:3" x14ac:dyDescent="0.45">
      <c r="A5146" s="40"/>
      <c r="C5146" s="18"/>
    </row>
    <row r="5147" spans="1:3" x14ac:dyDescent="0.45">
      <c r="A5147" s="40"/>
      <c r="C5147" s="18"/>
    </row>
    <row r="5148" spans="1:3" x14ac:dyDescent="0.45">
      <c r="A5148" s="40"/>
      <c r="C5148" s="18"/>
    </row>
    <row r="5149" spans="1:3" x14ac:dyDescent="0.45">
      <c r="A5149" s="40"/>
      <c r="C5149" s="18"/>
    </row>
    <row r="5150" spans="1:3" x14ac:dyDescent="0.45">
      <c r="A5150" s="40"/>
      <c r="C5150" s="18"/>
    </row>
    <row r="5151" spans="1:3" x14ac:dyDescent="0.45">
      <c r="A5151" s="40"/>
      <c r="C5151" s="18"/>
    </row>
    <row r="5152" spans="1:3" x14ac:dyDescent="0.45">
      <c r="A5152" s="40"/>
      <c r="C5152" s="18"/>
    </row>
    <row r="5153" spans="1:3" x14ac:dyDescent="0.45">
      <c r="A5153" s="40"/>
      <c r="C5153" s="18"/>
    </row>
    <row r="5154" spans="1:3" x14ac:dyDescent="0.45">
      <c r="A5154" s="40"/>
      <c r="C5154" s="18"/>
    </row>
    <row r="5155" spans="1:3" x14ac:dyDescent="0.45">
      <c r="A5155" s="40"/>
      <c r="C5155" s="18"/>
    </row>
    <row r="5156" spans="1:3" x14ac:dyDescent="0.45">
      <c r="A5156" s="40"/>
      <c r="C5156" s="18"/>
    </row>
    <row r="5157" spans="1:3" x14ac:dyDescent="0.45">
      <c r="A5157" s="40"/>
      <c r="C5157" s="18"/>
    </row>
    <row r="5158" spans="1:3" x14ac:dyDescent="0.45">
      <c r="A5158" s="40"/>
      <c r="C5158" s="18"/>
    </row>
    <row r="5159" spans="1:3" x14ac:dyDescent="0.45">
      <c r="A5159" s="40"/>
      <c r="C5159" s="18"/>
    </row>
    <row r="5160" spans="1:3" x14ac:dyDescent="0.45">
      <c r="A5160" s="40"/>
      <c r="C5160" s="18"/>
    </row>
    <row r="5161" spans="1:3" x14ac:dyDescent="0.45">
      <c r="A5161" s="40"/>
      <c r="C5161" s="18"/>
    </row>
    <row r="5162" spans="1:3" x14ac:dyDescent="0.45">
      <c r="A5162" s="40"/>
      <c r="C5162" s="18"/>
    </row>
    <row r="5163" spans="1:3" x14ac:dyDescent="0.45">
      <c r="A5163" s="40"/>
      <c r="C5163" s="18"/>
    </row>
    <row r="5164" spans="1:3" x14ac:dyDescent="0.45">
      <c r="A5164" s="40"/>
      <c r="C5164" s="18"/>
    </row>
    <row r="5165" spans="1:3" x14ac:dyDescent="0.45">
      <c r="A5165" s="40"/>
      <c r="C5165" s="18"/>
    </row>
    <row r="5166" spans="1:3" x14ac:dyDescent="0.45">
      <c r="A5166" s="40"/>
      <c r="C5166" s="18"/>
    </row>
    <row r="5167" spans="1:3" x14ac:dyDescent="0.45">
      <c r="A5167" s="40"/>
      <c r="C5167" s="18"/>
    </row>
    <row r="5168" spans="1:3" x14ac:dyDescent="0.45">
      <c r="A5168" s="40"/>
      <c r="C5168" s="18"/>
    </row>
    <row r="5169" spans="1:3" x14ac:dyDescent="0.45">
      <c r="A5169" s="40"/>
      <c r="C5169" s="18"/>
    </row>
    <row r="5170" spans="1:3" x14ac:dyDescent="0.45">
      <c r="A5170" s="40"/>
      <c r="C5170" s="18"/>
    </row>
    <row r="5171" spans="1:3" x14ac:dyDescent="0.45">
      <c r="A5171" s="40"/>
      <c r="C5171" s="18"/>
    </row>
    <row r="5172" spans="1:3" x14ac:dyDescent="0.45">
      <c r="A5172" s="40"/>
      <c r="C5172" s="18"/>
    </row>
    <row r="5173" spans="1:3" x14ac:dyDescent="0.45">
      <c r="A5173" s="40"/>
      <c r="C5173" s="18"/>
    </row>
    <row r="5174" spans="1:3" x14ac:dyDescent="0.45">
      <c r="A5174" s="40"/>
      <c r="C5174" s="18"/>
    </row>
    <row r="5175" spans="1:3" x14ac:dyDescent="0.45">
      <c r="A5175" s="40"/>
      <c r="C5175" s="18"/>
    </row>
    <row r="5176" spans="1:3" x14ac:dyDescent="0.45">
      <c r="A5176" s="40"/>
      <c r="C5176" s="18"/>
    </row>
    <row r="5177" spans="1:3" x14ac:dyDescent="0.45">
      <c r="A5177" s="40"/>
      <c r="C5177" s="18"/>
    </row>
    <row r="5178" spans="1:3" x14ac:dyDescent="0.45">
      <c r="A5178" s="40"/>
      <c r="C5178" s="18"/>
    </row>
    <row r="5179" spans="1:3" x14ac:dyDescent="0.45">
      <c r="A5179" s="40"/>
      <c r="C5179" s="18"/>
    </row>
    <row r="5180" spans="1:3" x14ac:dyDescent="0.45">
      <c r="A5180" s="40"/>
      <c r="C5180" s="18"/>
    </row>
    <row r="5181" spans="1:3" x14ac:dyDescent="0.45">
      <c r="A5181" s="40"/>
      <c r="C5181" s="18"/>
    </row>
    <row r="5182" spans="1:3" x14ac:dyDescent="0.45">
      <c r="A5182" s="40"/>
      <c r="C5182" s="18"/>
    </row>
    <row r="5183" spans="1:3" x14ac:dyDescent="0.45">
      <c r="A5183" s="40"/>
      <c r="C5183" s="18"/>
    </row>
    <row r="5184" spans="1:3" x14ac:dyDescent="0.45">
      <c r="A5184" s="40"/>
      <c r="C5184" s="18"/>
    </row>
    <row r="5185" spans="1:3" x14ac:dyDescent="0.45">
      <c r="A5185" s="40"/>
      <c r="C5185" s="18"/>
    </row>
    <row r="5186" spans="1:3" x14ac:dyDescent="0.45">
      <c r="A5186" s="40"/>
      <c r="C5186" s="18"/>
    </row>
    <row r="5187" spans="1:3" x14ac:dyDescent="0.45">
      <c r="A5187" s="40"/>
      <c r="C5187" s="18"/>
    </row>
    <row r="5188" spans="1:3" x14ac:dyDescent="0.45">
      <c r="A5188" s="40"/>
      <c r="C5188" s="18"/>
    </row>
    <row r="5189" spans="1:3" x14ac:dyDescent="0.45">
      <c r="A5189" s="40"/>
      <c r="C5189" s="18"/>
    </row>
    <row r="5190" spans="1:3" x14ac:dyDescent="0.45">
      <c r="A5190" s="40"/>
      <c r="C5190" s="18"/>
    </row>
    <row r="5191" spans="1:3" x14ac:dyDescent="0.45">
      <c r="A5191" s="40"/>
      <c r="C5191" s="18"/>
    </row>
    <row r="5192" spans="1:3" x14ac:dyDescent="0.45">
      <c r="A5192" s="40"/>
      <c r="C5192" s="18"/>
    </row>
    <row r="5193" spans="1:3" x14ac:dyDescent="0.45">
      <c r="A5193" s="40"/>
      <c r="C5193" s="18"/>
    </row>
    <row r="5194" spans="1:3" x14ac:dyDescent="0.45">
      <c r="A5194" s="40"/>
      <c r="C5194" s="18"/>
    </row>
    <row r="5195" spans="1:3" x14ac:dyDescent="0.45">
      <c r="A5195" s="40"/>
      <c r="C5195" s="18"/>
    </row>
    <row r="5196" spans="1:3" x14ac:dyDescent="0.45">
      <c r="A5196" s="40"/>
      <c r="C5196" s="18"/>
    </row>
    <row r="5197" spans="1:3" x14ac:dyDescent="0.45">
      <c r="A5197" s="40"/>
      <c r="C5197" s="18"/>
    </row>
    <row r="5198" spans="1:3" x14ac:dyDescent="0.45">
      <c r="A5198" s="40"/>
      <c r="C5198" s="18"/>
    </row>
    <row r="5199" spans="1:3" x14ac:dyDescent="0.45">
      <c r="A5199" s="40"/>
      <c r="C5199" s="18"/>
    </row>
    <row r="5200" spans="1:3" x14ac:dyDescent="0.45">
      <c r="A5200" s="40"/>
      <c r="C5200" s="18"/>
    </row>
    <row r="5201" spans="1:3" x14ac:dyDescent="0.45">
      <c r="A5201" s="40"/>
      <c r="C5201" s="18"/>
    </row>
    <row r="5202" spans="1:3" x14ac:dyDescent="0.45">
      <c r="A5202" s="40"/>
      <c r="C5202" s="18"/>
    </row>
    <row r="5203" spans="1:3" x14ac:dyDescent="0.45">
      <c r="A5203" s="40"/>
      <c r="C5203" s="18"/>
    </row>
    <row r="5204" spans="1:3" x14ac:dyDescent="0.45">
      <c r="A5204" s="40"/>
      <c r="C5204" s="18"/>
    </row>
    <row r="5205" spans="1:3" x14ac:dyDescent="0.45">
      <c r="A5205" s="40"/>
      <c r="C5205" s="18"/>
    </row>
    <row r="5206" spans="1:3" x14ac:dyDescent="0.45">
      <c r="A5206" s="40"/>
      <c r="C5206" s="18"/>
    </row>
    <row r="5207" spans="1:3" x14ac:dyDescent="0.45">
      <c r="A5207" s="40"/>
      <c r="C5207" s="18"/>
    </row>
    <row r="5208" spans="1:3" x14ac:dyDescent="0.45">
      <c r="A5208" s="40"/>
      <c r="C5208" s="18"/>
    </row>
    <row r="5209" spans="1:3" x14ac:dyDescent="0.45">
      <c r="A5209" s="40"/>
      <c r="C5209" s="18"/>
    </row>
    <row r="5210" spans="1:3" x14ac:dyDescent="0.45">
      <c r="A5210" s="40"/>
      <c r="C5210" s="18"/>
    </row>
    <row r="5211" spans="1:3" x14ac:dyDescent="0.45">
      <c r="A5211" s="40"/>
      <c r="C5211" s="18"/>
    </row>
    <row r="5212" spans="1:3" x14ac:dyDescent="0.45">
      <c r="A5212" s="40"/>
      <c r="C5212" s="18"/>
    </row>
    <row r="5213" spans="1:3" x14ac:dyDescent="0.45">
      <c r="A5213" s="40"/>
      <c r="C5213" s="18"/>
    </row>
    <row r="5214" spans="1:3" x14ac:dyDescent="0.45">
      <c r="A5214" s="40"/>
      <c r="C5214" s="18"/>
    </row>
    <row r="5215" spans="1:3" x14ac:dyDescent="0.45">
      <c r="A5215" s="40"/>
      <c r="C5215" s="18"/>
    </row>
    <row r="5216" spans="1:3" x14ac:dyDescent="0.45">
      <c r="A5216" s="40"/>
      <c r="C5216" s="18"/>
    </row>
    <row r="5217" spans="1:3" x14ac:dyDescent="0.45">
      <c r="A5217" s="40"/>
      <c r="C5217" s="18"/>
    </row>
    <row r="5218" spans="1:3" x14ac:dyDescent="0.45">
      <c r="A5218" s="40"/>
      <c r="C5218" s="18"/>
    </row>
    <row r="5219" spans="1:3" x14ac:dyDescent="0.45">
      <c r="A5219" s="40"/>
      <c r="C5219" s="18"/>
    </row>
    <row r="5220" spans="1:3" x14ac:dyDescent="0.45">
      <c r="A5220" s="40"/>
      <c r="C5220" s="18"/>
    </row>
    <row r="5221" spans="1:3" x14ac:dyDescent="0.45">
      <c r="A5221" s="40"/>
      <c r="C5221" s="18"/>
    </row>
    <row r="5222" spans="1:3" x14ac:dyDescent="0.45">
      <c r="A5222" s="40"/>
      <c r="C5222" s="18"/>
    </row>
    <row r="5223" spans="1:3" x14ac:dyDescent="0.45">
      <c r="A5223" s="40"/>
      <c r="C5223" s="18"/>
    </row>
    <row r="5224" spans="1:3" x14ac:dyDescent="0.45">
      <c r="A5224" s="40"/>
      <c r="C5224" s="18"/>
    </row>
    <row r="5225" spans="1:3" x14ac:dyDescent="0.45">
      <c r="A5225" s="40"/>
      <c r="C5225" s="18"/>
    </row>
    <row r="5226" spans="1:3" x14ac:dyDescent="0.45">
      <c r="A5226" s="40"/>
      <c r="C5226" s="18"/>
    </row>
    <row r="5227" spans="1:3" x14ac:dyDescent="0.45">
      <c r="A5227" s="40"/>
      <c r="C5227" s="18"/>
    </row>
    <row r="5228" spans="1:3" x14ac:dyDescent="0.45">
      <c r="A5228" s="40"/>
      <c r="C5228" s="18"/>
    </row>
    <row r="5229" spans="1:3" x14ac:dyDescent="0.45">
      <c r="A5229" s="40"/>
      <c r="C5229" s="18"/>
    </row>
    <row r="5230" spans="1:3" x14ac:dyDescent="0.45">
      <c r="A5230" s="40"/>
      <c r="C5230" s="18"/>
    </row>
    <row r="5231" spans="1:3" x14ac:dyDescent="0.45">
      <c r="A5231" s="40"/>
      <c r="C5231" s="18"/>
    </row>
    <row r="5232" spans="1:3" x14ac:dyDescent="0.45">
      <c r="A5232" s="40"/>
      <c r="C5232" s="18"/>
    </row>
    <row r="5233" spans="1:3" x14ac:dyDescent="0.45">
      <c r="A5233" s="40"/>
      <c r="C5233" s="18"/>
    </row>
    <row r="5234" spans="1:3" x14ac:dyDescent="0.45">
      <c r="A5234" s="40"/>
      <c r="C5234" s="18"/>
    </row>
    <row r="5235" spans="1:3" x14ac:dyDescent="0.45">
      <c r="A5235" s="40"/>
      <c r="C5235" s="18"/>
    </row>
    <row r="5236" spans="1:3" x14ac:dyDescent="0.45">
      <c r="A5236" s="40"/>
      <c r="C5236" s="18"/>
    </row>
    <row r="5237" spans="1:3" x14ac:dyDescent="0.45">
      <c r="A5237" s="40"/>
      <c r="C5237" s="18"/>
    </row>
    <row r="5238" spans="1:3" x14ac:dyDescent="0.45">
      <c r="A5238" s="40"/>
      <c r="C5238" s="18"/>
    </row>
    <row r="5239" spans="1:3" x14ac:dyDescent="0.45">
      <c r="A5239" s="40"/>
      <c r="C5239" s="18"/>
    </row>
    <row r="5240" spans="1:3" x14ac:dyDescent="0.45">
      <c r="A5240" s="40"/>
      <c r="C5240" s="18"/>
    </row>
    <row r="5241" spans="1:3" x14ac:dyDescent="0.45">
      <c r="A5241" s="40"/>
      <c r="C5241" s="18"/>
    </row>
    <row r="5242" spans="1:3" x14ac:dyDescent="0.45">
      <c r="A5242" s="40"/>
      <c r="C5242" s="18"/>
    </row>
    <row r="5243" spans="1:3" x14ac:dyDescent="0.45">
      <c r="A5243" s="40"/>
      <c r="C5243" s="18"/>
    </row>
    <row r="5244" spans="1:3" x14ac:dyDescent="0.45">
      <c r="A5244" s="40"/>
      <c r="C5244" s="18"/>
    </row>
    <row r="5245" spans="1:3" x14ac:dyDescent="0.45">
      <c r="A5245" s="40"/>
      <c r="C5245" s="18"/>
    </row>
    <row r="5246" spans="1:3" x14ac:dyDescent="0.45">
      <c r="A5246" s="40"/>
      <c r="C5246" s="18"/>
    </row>
    <row r="5247" spans="1:3" x14ac:dyDescent="0.45">
      <c r="A5247" s="40"/>
      <c r="C5247" s="18"/>
    </row>
    <row r="5248" spans="1:3" x14ac:dyDescent="0.45">
      <c r="A5248" s="40"/>
      <c r="C5248" s="18"/>
    </row>
    <row r="5249" spans="1:3" x14ac:dyDescent="0.45">
      <c r="A5249" s="40"/>
      <c r="C5249" s="18"/>
    </row>
    <row r="5250" spans="1:3" x14ac:dyDescent="0.45">
      <c r="A5250" s="40"/>
      <c r="C5250" s="18"/>
    </row>
    <row r="5251" spans="1:3" x14ac:dyDescent="0.45">
      <c r="A5251" s="40"/>
      <c r="C5251" s="18"/>
    </row>
    <row r="5252" spans="1:3" x14ac:dyDescent="0.45">
      <c r="A5252" s="40"/>
      <c r="C5252" s="18"/>
    </row>
    <row r="5253" spans="1:3" x14ac:dyDescent="0.45">
      <c r="A5253" s="40"/>
      <c r="C5253" s="18"/>
    </row>
    <row r="5254" spans="1:3" x14ac:dyDescent="0.45">
      <c r="A5254" s="40"/>
      <c r="C5254" s="18"/>
    </row>
    <row r="5255" spans="1:3" x14ac:dyDescent="0.45">
      <c r="A5255" s="40"/>
      <c r="C5255" s="18"/>
    </row>
    <row r="5256" spans="1:3" x14ac:dyDescent="0.45">
      <c r="A5256" s="40"/>
      <c r="C5256" s="18"/>
    </row>
    <row r="5257" spans="1:3" x14ac:dyDescent="0.45">
      <c r="A5257" s="40"/>
      <c r="C5257" s="18"/>
    </row>
    <row r="5258" spans="1:3" x14ac:dyDescent="0.45">
      <c r="A5258" s="40"/>
      <c r="C5258" s="18"/>
    </row>
    <row r="5259" spans="1:3" x14ac:dyDescent="0.45">
      <c r="A5259" s="40"/>
      <c r="C5259" s="18"/>
    </row>
    <row r="5260" spans="1:3" x14ac:dyDescent="0.45">
      <c r="A5260" s="40"/>
      <c r="C5260" s="18"/>
    </row>
    <row r="5261" spans="1:3" x14ac:dyDescent="0.45">
      <c r="A5261" s="40"/>
      <c r="C5261" s="18"/>
    </row>
    <row r="5262" spans="1:3" x14ac:dyDescent="0.45">
      <c r="A5262" s="40"/>
      <c r="C5262" s="18"/>
    </row>
    <row r="5263" spans="1:3" x14ac:dyDescent="0.45">
      <c r="A5263" s="40"/>
      <c r="C5263" s="18"/>
    </row>
    <row r="5264" spans="1:3" x14ac:dyDescent="0.45">
      <c r="A5264" s="40"/>
      <c r="C5264" s="18"/>
    </row>
    <row r="5265" spans="1:3" x14ac:dyDescent="0.45">
      <c r="A5265" s="40"/>
      <c r="C5265" s="18"/>
    </row>
    <row r="5266" spans="1:3" x14ac:dyDescent="0.45">
      <c r="A5266" s="40"/>
      <c r="C5266" s="18"/>
    </row>
    <row r="5267" spans="1:3" x14ac:dyDescent="0.45">
      <c r="A5267" s="40"/>
      <c r="C5267" s="18"/>
    </row>
    <row r="5268" spans="1:3" x14ac:dyDescent="0.45">
      <c r="A5268" s="40"/>
      <c r="C5268" s="18"/>
    </row>
    <row r="5269" spans="1:3" x14ac:dyDescent="0.45">
      <c r="A5269" s="40"/>
      <c r="C5269" s="18"/>
    </row>
    <row r="5270" spans="1:3" x14ac:dyDescent="0.45">
      <c r="A5270" s="40"/>
      <c r="C5270" s="18"/>
    </row>
    <row r="5271" spans="1:3" x14ac:dyDescent="0.45">
      <c r="A5271" s="40"/>
      <c r="C5271" s="18"/>
    </row>
    <row r="5272" spans="1:3" x14ac:dyDescent="0.45">
      <c r="A5272" s="40"/>
      <c r="C5272" s="18"/>
    </row>
    <row r="5273" spans="1:3" x14ac:dyDescent="0.45">
      <c r="A5273" s="40"/>
      <c r="C5273" s="18"/>
    </row>
    <row r="5274" spans="1:3" x14ac:dyDescent="0.45">
      <c r="A5274" s="40"/>
      <c r="C5274" s="18"/>
    </row>
    <row r="5275" spans="1:3" x14ac:dyDescent="0.45">
      <c r="A5275" s="40"/>
      <c r="C5275" s="18"/>
    </row>
    <row r="5276" spans="1:3" x14ac:dyDescent="0.45">
      <c r="A5276" s="40"/>
      <c r="C5276" s="18"/>
    </row>
    <row r="5277" spans="1:3" x14ac:dyDescent="0.45">
      <c r="A5277" s="40"/>
      <c r="C5277" s="18"/>
    </row>
    <row r="5278" spans="1:3" x14ac:dyDescent="0.45">
      <c r="A5278" s="40"/>
      <c r="C5278" s="18"/>
    </row>
    <row r="5279" spans="1:3" x14ac:dyDescent="0.45">
      <c r="A5279" s="40"/>
      <c r="C5279" s="18"/>
    </row>
    <row r="5280" spans="1:3" x14ac:dyDescent="0.45">
      <c r="A5280" s="40"/>
      <c r="C5280" s="18"/>
    </row>
    <row r="5281" spans="1:3" x14ac:dyDescent="0.45">
      <c r="A5281" s="40"/>
      <c r="C5281" s="18"/>
    </row>
    <row r="5282" spans="1:3" x14ac:dyDescent="0.45">
      <c r="A5282" s="40"/>
      <c r="C5282" s="18"/>
    </row>
    <row r="5283" spans="1:3" x14ac:dyDescent="0.45">
      <c r="A5283" s="40"/>
      <c r="C5283" s="18"/>
    </row>
    <row r="5284" spans="1:3" x14ac:dyDescent="0.45">
      <c r="A5284" s="40"/>
      <c r="C5284" s="18"/>
    </row>
    <row r="5285" spans="1:3" x14ac:dyDescent="0.45">
      <c r="A5285" s="40"/>
      <c r="C5285" s="18"/>
    </row>
    <row r="5286" spans="1:3" x14ac:dyDescent="0.45">
      <c r="A5286" s="40"/>
      <c r="C5286" s="18"/>
    </row>
    <row r="5287" spans="1:3" x14ac:dyDescent="0.45">
      <c r="A5287" s="40"/>
      <c r="C5287" s="18"/>
    </row>
    <row r="5288" spans="1:3" x14ac:dyDescent="0.45">
      <c r="A5288" s="40"/>
      <c r="C5288" s="18"/>
    </row>
    <row r="5289" spans="1:3" x14ac:dyDescent="0.45">
      <c r="A5289" s="40"/>
      <c r="C5289" s="18"/>
    </row>
    <row r="5290" spans="1:3" x14ac:dyDescent="0.45">
      <c r="A5290" s="40"/>
      <c r="C5290" s="18"/>
    </row>
    <row r="5291" spans="1:3" x14ac:dyDescent="0.45">
      <c r="A5291" s="40"/>
      <c r="C5291" s="18"/>
    </row>
    <row r="5292" spans="1:3" x14ac:dyDescent="0.45">
      <c r="A5292" s="40"/>
      <c r="C5292" s="18"/>
    </row>
    <row r="5293" spans="1:3" x14ac:dyDescent="0.45">
      <c r="A5293" s="40"/>
      <c r="C5293" s="18"/>
    </row>
    <row r="5294" spans="1:3" x14ac:dyDescent="0.45">
      <c r="A5294" s="40"/>
      <c r="C5294" s="18"/>
    </row>
    <row r="5295" spans="1:3" x14ac:dyDescent="0.45">
      <c r="A5295" s="40"/>
      <c r="C5295" s="18"/>
    </row>
    <row r="5296" spans="1:3" x14ac:dyDescent="0.45">
      <c r="A5296" s="40"/>
      <c r="C5296" s="18"/>
    </row>
    <row r="5297" spans="1:3" x14ac:dyDescent="0.45">
      <c r="A5297" s="40"/>
      <c r="C5297" s="18"/>
    </row>
    <row r="5298" spans="1:3" x14ac:dyDescent="0.45">
      <c r="A5298" s="40"/>
      <c r="C5298" s="18"/>
    </row>
    <row r="5299" spans="1:3" x14ac:dyDescent="0.45">
      <c r="A5299" s="40"/>
      <c r="C5299" s="18"/>
    </row>
    <row r="5300" spans="1:3" x14ac:dyDescent="0.45">
      <c r="A5300" s="40"/>
      <c r="C5300" s="18"/>
    </row>
    <row r="5301" spans="1:3" x14ac:dyDescent="0.45">
      <c r="A5301" s="40"/>
      <c r="C5301" s="18"/>
    </row>
    <row r="5302" spans="1:3" x14ac:dyDescent="0.45">
      <c r="A5302" s="40"/>
      <c r="C5302" s="18"/>
    </row>
    <row r="5303" spans="1:3" x14ac:dyDescent="0.45">
      <c r="A5303" s="40"/>
      <c r="C5303" s="18"/>
    </row>
    <row r="5304" spans="1:3" x14ac:dyDescent="0.45">
      <c r="A5304" s="40"/>
      <c r="C5304" s="18"/>
    </row>
    <row r="5305" spans="1:3" x14ac:dyDescent="0.45">
      <c r="A5305" s="40"/>
      <c r="C5305" s="18"/>
    </row>
    <row r="5306" spans="1:3" x14ac:dyDescent="0.45">
      <c r="A5306" s="40"/>
      <c r="C5306" s="18"/>
    </row>
    <row r="5307" spans="1:3" x14ac:dyDescent="0.45">
      <c r="A5307" s="40"/>
      <c r="C5307" s="18"/>
    </row>
    <row r="5308" spans="1:3" x14ac:dyDescent="0.45">
      <c r="A5308" s="40"/>
      <c r="C5308" s="18"/>
    </row>
    <row r="5309" spans="1:3" x14ac:dyDescent="0.45">
      <c r="A5309" s="40"/>
      <c r="C5309" s="18"/>
    </row>
    <row r="5310" spans="1:3" x14ac:dyDescent="0.45">
      <c r="A5310" s="40"/>
      <c r="C5310" s="18"/>
    </row>
    <row r="5311" spans="1:3" x14ac:dyDescent="0.45">
      <c r="A5311" s="40"/>
      <c r="C5311" s="18"/>
    </row>
    <row r="5312" spans="1:3" x14ac:dyDescent="0.45">
      <c r="A5312" s="40"/>
      <c r="C5312" s="18"/>
    </row>
    <row r="5313" spans="1:3" x14ac:dyDescent="0.45">
      <c r="A5313" s="40"/>
      <c r="C5313" s="18"/>
    </row>
    <row r="5314" spans="1:3" x14ac:dyDescent="0.45">
      <c r="A5314" s="40"/>
      <c r="C5314" s="18"/>
    </row>
    <row r="5315" spans="1:3" x14ac:dyDescent="0.45">
      <c r="A5315" s="40"/>
      <c r="C5315" s="18"/>
    </row>
    <row r="5316" spans="1:3" x14ac:dyDescent="0.45">
      <c r="A5316" s="40"/>
      <c r="C5316" s="18"/>
    </row>
    <row r="5317" spans="1:3" x14ac:dyDescent="0.45">
      <c r="A5317" s="40"/>
      <c r="C5317" s="18"/>
    </row>
    <row r="5318" spans="1:3" x14ac:dyDescent="0.45">
      <c r="A5318" s="40"/>
      <c r="C5318" s="18"/>
    </row>
    <row r="5319" spans="1:3" x14ac:dyDescent="0.45">
      <c r="A5319" s="40"/>
      <c r="C5319" s="18"/>
    </row>
    <row r="5320" spans="1:3" x14ac:dyDescent="0.45">
      <c r="A5320" s="40"/>
      <c r="C5320" s="18"/>
    </row>
    <row r="5321" spans="1:3" x14ac:dyDescent="0.45">
      <c r="A5321" s="40"/>
      <c r="C5321" s="18"/>
    </row>
    <row r="5322" spans="1:3" x14ac:dyDescent="0.45">
      <c r="A5322" s="40"/>
      <c r="C5322" s="18"/>
    </row>
    <row r="5323" spans="1:3" x14ac:dyDescent="0.45">
      <c r="A5323" s="40"/>
      <c r="C5323" s="18"/>
    </row>
    <row r="5324" spans="1:3" x14ac:dyDescent="0.45">
      <c r="A5324" s="40"/>
      <c r="C5324" s="18"/>
    </row>
    <row r="5325" spans="1:3" x14ac:dyDescent="0.45">
      <c r="A5325" s="40"/>
      <c r="C5325" s="18"/>
    </row>
    <row r="5326" spans="1:3" x14ac:dyDescent="0.45">
      <c r="A5326" s="40"/>
      <c r="C5326" s="18"/>
    </row>
    <row r="5327" spans="1:3" x14ac:dyDescent="0.45">
      <c r="A5327" s="40"/>
      <c r="C5327" s="18"/>
    </row>
    <row r="5328" spans="1:3" x14ac:dyDescent="0.45">
      <c r="A5328" s="40"/>
      <c r="C5328" s="18"/>
    </row>
    <row r="5329" spans="1:3" x14ac:dyDescent="0.45">
      <c r="A5329" s="40"/>
      <c r="C5329" s="18"/>
    </row>
    <row r="5330" spans="1:3" x14ac:dyDescent="0.45">
      <c r="A5330" s="40"/>
      <c r="C5330" s="18"/>
    </row>
    <row r="5331" spans="1:3" x14ac:dyDescent="0.45">
      <c r="A5331" s="40"/>
      <c r="C5331" s="18"/>
    </row>
    <row r="5332" spans="1:3" x14ac:dyDescent="0.45">
      <c r="A5332" s="40"/>
      <c r="C5332" s="18"/>
    </row>
    <row r="5333" spans="1:3" x14ac:dyDescent="0.45">
      <c r="A5333" s="40"/>
      <c r="C5333" s="18"/>
    </row>
    <row r="5334" spans="1:3" x14ac:dyDescent="0.45">
      <c r="A5334" s="40"/>
      <c r="C5334" s="18"/>
    </row>
    <row r="5335" spans="1:3" x14ac:dyDescent="0.45">
      <c r="A5335" s="40"/>
      <c r="C5335" s="18"/>
    </row>
    <row r="5336" spans="1:3" x14ac:dyDescent="0.45">
      <c r="A5336" s="40"/>
      <c r="C5336" s="18"/>
    </row>
    <row r="5337" spans="1:3" x14ac:dyDescent="0.45">
      <c r="A5337" s="40"/>
      <c r="C5337" s="18"/>
    </row>
    <row r="5338" spans="1:3" x14ac:dyDescent="0.45">
      <c r="A5338" s="40"/>
      <c r="C5338" s="18"/>
    </row>
    <row r="5339" spans="1:3" x14ac:dyDescent="0.45">
      <c r="A5339" s="40"/>
      <c r="C5339" s="18"/>
    </row>
    <row r="5340" spans="1:3" x14ac:dyDescent="0.45">
      <c r="A5340" s="40"/>
      <c r="C5340" s="18"/>
    </row>
    <row r="5341" spans="1:3" x14ac:dyDescent="0.45">
      <c r="A5341" s="40"/>
      <c r="C5341" s="18"/>
    </row>
    <row r="5342" spans="1:3" x14ac:dyDescent="0.45">
      <c r="A5342" s="40"/>
      <c r="C5342" s="18"/>
    </row>
    <row r="5343" spans="1:3" x14ac:dyDescent="0.45">
      <c r="A5343" s="40"/>
      <c r="C5343" s="18"/>
    </row>
    <row r="5344" spans="1:3" x14ac:dyDescent="0.45">
      <c r="A5344" s="40"/>
      <c r="C5344" s="18"/>
    </row>
    <row r="5345" spans="1:3" x14ac:dyDescent="0.45">
      <c r="A5345" s="40"/>
      <c r="C5345" s="18"/>
    </row>
    <row r="5346" spans="1:3" x14ac:dyDescent="0.45">
      <c r="A5346" s="40"/>
      <c r="C5346" s="18"/>
    </row>
    <row r="5347" spans="1:3" x14ac:dyDescent="0.45">
      <c r="A5347" s="40"/>
      <c r="C5347" s="18"/>
    </row>
    <row r="5348" spans="1:3" x14ac:dyDescent="0.45">
      <c r="A5348" s="40"/>
      <c r="C5348" s="18"/>
    </row>
    <row r="5349" spans="1:3" x14ac:dyDescent="0.45">
      <c r="A5349" s="40"/>
      <c r="C5349" s="18"/>
    </row>
    <row r="5350" spans="1:3" x14ac:dyDescent="0.45">
      <c r="A5350" s="40"/>
      <c r="C5350" s="18"/>
    </row>
    <row r="5351" spans="1:3" x14ac:dyDescent="0.45">
      <c r="A5351" s="40"/>
      <c r="C5351" s="18"/>
    </row>
    <row r="5352" spans="1:3" x14ac:dyDescent="0.45">
      <c r="A5352" s="40"/>
      <c r="C5352" s="18"/>
    </row>
    <row r="5353" spans="1:3" x14ac:dyDescent="0.45">
      <c r="A5353" s="40"/>
      <c r="C5353" s="18"/>
    </row>
    <row r="5354" spans="1:3" x14ac:dyDescent="0.45">
      <c r="A5354" s="40"/>
      <c r="C5354" s="18"/>
    </row>
    <row r="5355" spans="1:3" x14ac:dyDescent="0.45">
      <c r="A5355" s="40"/>
      <c r="C5355" s="18"/>
    </row>
    <row r="5356" spans="1:3" x14ac:dyDescent="0.45">
      <c r="A5356" s="40"/>
      <c r="C5356" s="18"/>
    </row>
    <row r="5357" spans="1:3" x14ac:dyDescent="0.45">
      <c r="A5357" s="40"/>
      <c r="C5357" s="18"/>
    </row>
    <row r="5358" spans="1:3" x14ac:dyDescent="0.45">
      <c r="A5358" s="40"/>
      <c r="C5358" s="18"/>
    </row>
    <row r="5359" spans="1:3" x14ac:dyDescent="0.45">
      <c r="A5359" s="40"/>
      <c r="C5359" s="18"/>
    </row>
    <row r="5360" spans="1:3" x14ac:dyDescent="0.45">
      <c r="A5360" s="40"/>
      <c r="C5360" s="18"/>
    </row>
    <row r="5361" spans="1:3" x14ac:dyDescent="0.45">
      <c r="A5361" s="40"/>
      <c r="C5361" s="18"/>
    </row>
    <row r="5362" spans="1:3" x14ac:dyDescent="0.45">
      <c r="A5362" s="40"/>
      <c r="C5362" s="18"/>
    </row>
    <row r="5363" spans="1:3" x14ac:dyDescent="0.45">
      <c r="A5363" s="40"/>
      <c r="C5363" s="18"/>
    </row>
    <row r="5364" spans="1:3" x14ac:dyDescent="0.45">
      <c r="A5364" s="40"/>
      <c r="C5364" s="18"/>
    </row>
    <row r="5365" spans="1:3" x14ac:dyDescent="0.45">
      <c r="A5365" s="40"/>
      <c r="C5365" s="18"/>
    </row>
    <row r="5366" spans="1:3" x14ac:dyDescent="0.45">
      <c r="A5366" s="40"/>
      <c r="C5366" s="18"/>
    </row>
    <row r="5367" spans="1:3" x14ac:dyDescent="0.45">
      <c r="A5367" s="40"/>
      <c r="C5367" s="18"/>
    </row>
    <row r="5368" spans="1:3" x14ac:dyDescent="0.45">
      <c r="A5368" s="40"/>
      <c r="C5368" s="18"/>
    </row>
    <row r="5369" spans="1:3" x14ac:dyDescent="0.45">
      <c r="A5369" s="40"/>
      <c r="C5369" s="18"/>
    </row>
    <row r="5370" spans="1:3" x14ac:dyDescent="0.45">
      <c r="A5370" s="40"/>
      <c r="C5370" s="18"/>
    </row>
    <row r="5371" spans="1:3" x14ac:dyDescent="0.45">
      <c r="A5371" s="40"/>
      <c r="C5371" s="18"/>
    </row>
    <row r="5372" spans="1:3" x14ac:dyDescent="0.45">
      <c r="A5372" s="40"/>
      <c r="C5372" s="18"/>
    </row>
    <row r="5373" spans="1:3" x14ac:dyDescent="0.45">
      <c r="A5373" s="40"/>
      <c r="C5373" s="18"/>
    </row>
    <row r="5374" spans="1:3" x14ac:dyDescent="0.45">
      <c r="A5374" s="40"/>
      <c r="C5374" s="18"/>
    </row>
    <row r="5375" spans="1:3" x14ac:dyDescent="0.45">
      <c r="A5375" s="40"/>
      <c r="C5375" s="18"/>
    </row>
    <row r="5376" spans="1:3" x14ac:dyDescent="0.45">
      <c r="A5376" s="40"/>
      <c r="C5376" s="18"/>
    </row>
    <row r="5377" spans="1:3" x14ac:dyDescent="0.45">
      <c r="A5377" s="40"/>
      <c r="C5377" s="18"/>
    </row>
    <row r="5378" spans="1:3" x14ac:dyDescent="0.45">
      <c r="A5378" s="40"/>
      <c r="C5378" s="18"/>
    </row>
    <row r="5379" spans="1:3" x14ac:dyDescent="0.45">
      <c r="A5379" s="40"/>
      <c r="C5379" s="18"/>
    </row>
    <row r="5380" spans="1:3" x14ac:dyDescent="0.45">
      <c r="A5380" s="40"/>
      <c r="C5380" s="18"/>
    </row>
    <row r="5381" spans="1:3" x14ac:dyDescent="0.45">
      <c r="A5381" s="40"/>
      <c r="C5381" s="18"/>
    </row>
    <row r="5382" spans="1:3" x14ac:dyDescent="0.45">
      <c r="A5382" s="40"/>
      <c r="C5382" s="18"/>
    </row>
    <row r="5383" spans="1:3" x14ac:dyDescent="0.45">
      <c r="A5383" s="40"/>
      <c r="C5383" s="18"/>
    </row>
    <row r="5384" spans="1:3" x14ac:dyDescent="0.45">
      <c r="A5384" s="40"/>
      <c r="C5384" s="18"/>
    </row>
    <row r="5385" spans="1:3" x14ac:dyDescent="0.45">
      <c r="A5385" s="40"/>
      <c r="C5385" s="18"/>
    </row>
    <row r="5386" spans="1:3" x14ac:dyDescent="0.45">
      <c r="A5386" s="40"/>
      <c r="C5386" s="18"/>
    </row>
    <row r="5387" spans="1:3" x14ac:dyDescent="0.45">
      <c r="A5387" s="40"/>
      <c r="C5387" s="18"/>
    </row>
    <row r="5388" spans="1:3" x14ac:dyDescent="0.45">
      <c r="A5388" s="40"/>
      <c r="C5388" s="18"/>
    </row>
    <row r="5389" spans="1:3" x14ac:dyDescent="0.45">
      <c r="A5389" s="40"/>
      <c r="C5389" s="18"/>
    </row>
    <row r="5390" spans="1:3" x14ac:dyDescent="0.45">
      <c r="A5390" s="40"/>
      <c r="C5390" s="18"/>
    </row>
    <row r="5391" spans="1:3" x14ac:dyDescent="0.45">
      <c r="A5391" s="40"/>
      <c r="C5391" s="18"/>
    </row>
    <row r="5392" spans="1:3" x14ac:dyDescent="0.45">
      <c r="A5392" s="40"/>
      <c r="C5392" s="18"/>
    </row>
    <row r="5393" spans="1:3" x14ac:dyDescent="0.45">
      <c r="A5393" s="40"/>
      <c r="C5393" s="18"/>
    </row>
    <row r="5394" spans="1:3" x14ac:dyDescent="0.45">
      <c r="A5394" s="40"/>
      <c r="C5394" s="18"/>
    </row>
    <row r="5395" spans="1:3" x14ac:dyDescent="0.45">
      <c r="A5395" s="40"/>
      <c r="C5395" s="18"/>
    </row>
    <row r="5396" spans="1:3" x14ac:dyDescent="0.45">
      <c r="A5396" s="40"/>
      <c r="C5396" s="18"/>
    </row>
    <row r="5397" spans="1:3" x14ac:dyDescent="0.45">
      <c r="A5397" s="40"/>
      <c r="C5397" s="18"/>
    </row>
    <row r="5398" spans="1:3" x14ac:dyDescent="0.45">
      <c r="A5398" s="40"/>
      <c r="C5398" s="18"/>
    </row>
    <row r="5399" spans="1:3" x14ac:dyDescent="0.45">
      <c r="A5399" s="40"/>
      <c r="C5399" s="18"/>
    </row>
    <row r="5400" spans="1:3" x14ac:dyDescent="0.45">
      <c r="A5400" s="40"/>
      <c r="C5400" s="18"/>
    </row>
    <row r="5401" spans="1:3" x14ac:dyDescent="0.45">
      <c r="A5401" s="40"/>
      <c r="C5401" s="18"/>
    </row>
    <row r="5402" spans="1:3" x14ac:dyDescent="0.45">
      <c r="A5402" s="40"/>
      <c r="C5402" s="18"/>
    </row>
    <row r="5403" spans="1:3" x14ac:dyDescent="0.45">
      <c r="A5403" s="40"/>
      <c r="C5403" s="18"/>
    </row>
    <row r="5404" spans="1:3" x14ac:dyDescent="0.45">
      <c r="A5404" s="40"/>
      <c r="C5404" s="18"/>
    </row>
    <row r="5405" spans="1:3" x14ac:dyDescent="0.45">
      <c r="A5405" s="40"/>
      <c r="C5405" s="18"/>
    </row>
    <row r="5406" spans="1:3" x14ac:dyDescent="0.45">
      <c r="A5406" s="40"/>
      <c r="C5406" s="18"/>
    </row>
    <row r="5407" spans="1:3" x14ac:dyDescent="0.45">
      <c r="A5407" s="40"/>
      <c r="C5407" s="18"/>
    </row>
    <row r="5408" spans="1:3" x14ac:dyDescent="0.45">
      <c r="A5408" s="40"/>
      <c r="C5408" s="18"/>
    </row>
    <row r="5409" spans="1:3" x14ac:dyDescent="0.45">
      <c r="A5409" s="40"/>
      <c r="C5409" s="18"/>
    </row>
    <row r="5410" spans="1:3" x14ac:dyDescent="0.45">
      <c r="A5410" s="40"/>
      <c r="C5410" s="18"/>
    </row>
    <row r="5411" spans="1:3" x14ac:dyDescent="0.45">
      <c r="A5411" s="40"/>
      <c r="C5411" s="18"/>
    </row>
    <row r="5412" spans="1:3" x14ac:dyDescent="0.45">
      <c r="A5412" s="40"/>
      <c r="C5412" s="18"/>
    </row>
    <row r="5413" spans="1:3" x14ac:dyDescent="0.45">
      <c r="A5413" s="40"/>
      <c r="C5413" s="18"/>
    </row>
    <row r="5414" spans="1:3" x14ac:dyDescent="0.45">
      <c r="A5414" s="40"/>
      <c r="C5414" s="18"/>
    </row>
    <row r="5415" spans="1:3" x14ac:dyDescent="0.45">
      <c r="A5415" s="40"/>
      <c r="C5415" s="18"/>
    </row>
    <row r="5416" spans="1:3" x14ac:dyDescent="0.45">
      <c r="A5416" s="40"/>
      <c r="C5416" s="18"/>
    </row>
    <row r="5417" spans="1:3" x14ac:dyDescent="0.45">
      <c r="A5417" s="40"/>
      <c r="C5417" s="18"/>
    </row>
    <row r="5418" spans="1:3" x14ac:dyDescent="0.45">
      <c r="A5418" s="40"/>
      <c r="C5418" s="18"/>
    </row>
    <row r="5419" spans="1:3" x14ac:dyDescent="0.45">
      <c r="A5419" s="40"/>
      <c r="C5419" s="18"/>
    </row>
    <row r="5420" spans="1:3" x14ac:dyDescent="0.45">
      <c r="A5420" s="40"/>
      <c r="C5420" s="18"/>
    </row>
    <row r="5421" spans="1:3" x14ac:dyDescent="0.45">
      <c r="A5421" s="40"/>
      <c r="C5421" s="18"/>
    </row>
    <row r="5422" spans="1:3" x14ac:dyDescent="0.45">
      <c r="A5422" s="40"/>
      <c r="C5422" s="18"/>
    </row>
    <row r="5423" spans="1:3" x14ac:dyDescent="0.45">
      <c r="A5423" s="40"/>
      <c r="C5423" s="18"/>
    </row>
    <row r="5424" spans="1:3" x14ac:dyDescent="0.45">
      <c r="A5424" s="40"/>
      <c r="C5424" s="18"/>
    </row>
    <row r="5425" spans="1:3" x14ac:dyDescent="0.45">
      <c r="A5425" s="40"/>
      <c r="C5425" s="18"/>
    </row>
    <row r="5426" spans="1:3" x14ac:dyDescent="0.45">
      <c r="A5426" s="40"/>
      <c r="C5426" s="18"/>
    </row>
    <row r="5427" spans="1:3" x14ac:dyDescent="0.45">
      <c r="A5427" s="40"/>
      <c r="C5427" s="18"/>
    </row>
    <row r="5428" spans="1:3" x14ac:dyDescent="0.45">
      <c r="A5428" s="40"/>
      <c r="C5428" s="18"/>
    </row>
    <row r="5429" spans="1:3" x14ac:dyDescent="0.45">
      <c r="A5429" s="40"/>
      <c r="C5429" s="18"/>
    </row>
    <row r="5430" spans="1:3" x14ac:dyDescent="0.45">
      <c r="A5430" s="40"/>
      <c r="C5430" s="18"/>
    </row>
    <row r="5431" spans="1:3" x14ac:dyDescent="0.45">
      <c r="A5431" s="40"/>
      <c r="C5431" s="18"/>
    </row>
    <row r="5432" spans="1:3" x14ac:dyDescent="0.45">
      <c r="A5432" s="40"/>
      <c r="C5432" s="18"/>
    </row>
    <row r="5433" spans="1:3" x14ac:dyDescent="0.45">
      <c r="A5433" s="40"/>
      <c r="C5433" s="18"/>
    </row>
    <row r="5434" spans="1:3" x14ac:dyDescent="0.45">
      <c r="A5434" s="40"/>
      <c r="C5434" s="18"/>
    </row>
    <row r="5435" spans="1:3" x14ac:dyDescent="0.45">
      <c r="A5435" s="40"/>
      <c r="C5435" s="18"/>
    </row>
    <row r="5436" spans="1:3" x14ac:dyDescent="0.45">
      <c r="A5436" s="40"/>
      <c r="C5436" s="18"/>
    </row>
    <row r="5437" spans="1:3" x14ac:dyDescent="0.45">
      <c r="A5437" s="40"/>
      <c r="C5437" s="18"/>
    </row>
    <row r="5438" spans="1:3" x14ac:dyDescent="0.45">
      <c r="A5438" s="40"/>
      <c r="C5438" s="18"/>
    </row>
    <row r="5439" spans="1:3" x14ac:dyDescent="0.45">
      <c r="A5439" s="40"/>
      <c r="C5439" s="18"/>
    </row>
    <row r="5440" spans="1:3" x14ac:dyDescent="0.45">
      <c r="A5440" s="40"/>
      <c r="C5440" s="18"/>
    </row>
    <row r="5441" spans="1:3" x14ac:dyDescent="0.45">
      <c r="A5441" s="40"/>
      <c r="C5441" s="18"/>
    </row>
    <row r="5442" spans="1:3" x14ac:dyDescent="0.45">
      <c r="A5442" s="40"/>
      <c r="C5442" s="18"/>
    </row>
    <row r="5443" spans="1:3" x14ac:dyDescent="0.45">
      <c r="A5443" s="40"/>
      <c r="C5443" s="18"/>
    </row>
    <row r="5444" spans="1:3" x14ac:dyDescent="0.45">
      <c r="A5444" s="40"/>
      <c r="C5444" s="18"/>
    </row>
    <row r="5445" spans="1:3" x14ac:dyDescent="0.45">
      <c r="A5445" s="40"/>
      <c r="C5445" s="18"/>
    </row>
    <row r="5446" spans="1:3" x14ac:dyDescent="0.45">
      <c r="A5446" s="40"/>
      <c r="C5446" s="18"/>
    </row>
    <row r="5447" spans="1:3" x14ac:dyDescent="0.45">
      <c r="A5447" s="40"/>
      <c r="C5447" s="18"/>
    </row>
    <row r="5448" spans="1:3" x14ac:dyDescent="0.45">
      <c r="A5448" s="40"/>
      <c r="C5448" s="18"/>
    </row>
    <row r="5449" spans="1:3" x14ac:dyDescent="0.45">
      <c r="A5449" s="40"/>
      <c r="C5449" s="18"/>
    </row>
    <row r="5450" spans="1:3" x14ac:dyDescent="0.45">
      <c r="A5450" s="40"/>
      <c r="C5450" s="18"/>
    </row>
    <row r="5451" spans="1:3" x14ac:dyDescent="0.45">
      <c r="A5451" s="40"/>
      <c r="C5451" s="18"/>
    </row>
    <row r="5452" spans="1:3" x14ac:dyDescent="0.45">
      <c r="A5452" s="40"/>
      <c r="C5452" s="18"/>
    </row>
    <row r="5453" spans="1:3" x14ac:dyDescent="0.45">
      <c r="A5453" s="40"/>
      <c r="C5453" s="18"/>
    </row>
    <row r="5454" spans="1:3" x14ac:dyDescent="0.45">
      <c r="A5454" s="40"/>
      <c r="C5454" s="18"/>
    </row>
    <row r="5455" spans="1:3" x14ac:dyDescent="0.45">
      <c r="A5455" s="40"/>
      <c r="C5455" s="18"/>
    </row>
    <row r="5456" spans="1:3" x14ac:dyDescent="0.45">
      <c r="A5456" s="40"/>
      <c r="C5456" s="18"/>
    </row>
    <row r="5457" spans="1:3" x14ac:dyDescent="0.45">
      <c r="A5457" s="40"/>
      <c r="C5457" s="18"/>
    </row>
    <row r="5458" spans="1:3" x14ac:dyDescent="0.45">
      <c r="A5458" s="40"/>
      <c r="C5458" s="18"/>
    </row>
    <row r="5459" spans="1:3" x14ac:dyDescent="0.45">
      <c r="A5459" s="40"/>
      <c r="C5459" s="18"/>
    </row>
    <row r="5460" spans="1:3" x14ac:dyDescent="0.45">
      <c r="A5460" s="40"/>
      <c r="C5460" s="18"/>
    </row>
    <row r="5461" spans="1:3" x14ac:dyDescent="0.45">
      <c r="A5461" s="40"/>
      <c r="C5461" s="18"/>
    </row>
    <row r="5462" spans="1:3" x14ac:dyDescent="0.45">
      <c r="A5462" s="40"/>
      <c r="C5462" s="18"/>
    </row>
    <row r="5463" spans="1:3" x14ac:dyDescent="0.45">
      <c r="A5463" s="40"/>
      <c r="C5463" s="18"/>
    </row>
    <row r="5464" spans="1:3" x14ac:dyDescent="0.45">
      <c r="A5464" s="40"/>
      <c r="C5464" s="18"/>
    </row>
    <row r="5465" spans="1:3" x14ac:dyDescent="0.45">
      <c r="A5465" s="40"/>
      <c r="C5465" s="18"/>
    </row>
    <row r="5466" spans="1:3" x14ac:dyDescent="0.45">
      <c r="A5466" s="40"/>
      <c r="C5466" s="18"/>
    </row>
    <row r="5467" spans="1:3" x14ac:dyDescent="0.45">
      <c r="A5467" s="40"/>
      <c r="C5467" s="18"/>
    </row>
    <row r="5468" spans="1:3" x14ac:dyDescent="0.45">
      <c r="A5468" s="40"/>
      <c r="C5468" s="18"/>
    </row>
    <row r="5469" spans="1:3" x14ac:dyDescent="0.45">
      <c r="A5469" s="40"/>
      <c r="C5469" s="18"/>
    </row>
    <row r="5470" spans="1:3" x14ac:dyDescent="0.45">
      <c r="A5470" s="40"/>
      <c r="C5470" s="18"/>
    </row>
    <row r="5471" spans="1:3" x14ac:dyDescent="0.45">
      <c r="A5471" s="40"/>
      <c r="C5471" s="18"/>
    </row>
    <row r="5472" spans="1:3" x14ac:dyDescent="0.45">
      <c r="A5472" s="40"/>
      <c r="C5472" s="18"/>
    </row>
    <row r="5473" spans="1:3" x14ac:dyDescent="0.45">
      <c r="A5473" s="40"/>
      <c r="C5473" s="18"/>
    </row>
    <row r="5474" spans="1:3" x14ac:dyDescent="0.45">
      <c r="A5474" s="40"/>
      <c r="C5474" s="18"/>
    </row>
    <row r="5475" spans="1:3" x14ac:dyDescent="0.45">
      <c r="A5475" s="40"/>
      <c r="C5475" s="18"/>
    </row>
    <row r="5476" spans="1:3" x14ac:dyDescent="0.45">
      <c r="A5476" s="40"/>
      <c r="C5476" s="18"/>
    </row>
    <row r="5477" spans="1:3" x14ac:dyDescent="0.45">
      <c r="A5477" s="40"/>
      <c r="C5477" s="18"/>
    </row>
    <row r="5478" spans="1:3" x14ac:dyDescent="0.45">
      <c r="A5478" s="40"/>
      <c r="C5478" s="18"/>
    </row>
    <row r="5479" spans="1:3" x14ac:dyDescent="0.45">
      <c r="A5479" s="40"/>
      <c r="C5479" s="18"/>
    </row>
    <row r="5480" spans="1:3" x14ac:dyDescent="0.45">
      <c r="A5480" s="40"/>
      <c r="C5480" s="18"/>
    </row>
    <row r="5481" spans="1:3" x14ac:dyDescent="0.45">
      <c r="A5481" s="40"/>
      <c r="C5481" s="18"/>
    </row>
    <row r="5482" spans="1:3" x14ac:dyDescent="0.45">
      <c r="A5482" s="40"/>
      <c r="C5482" s="18"/>
    </row>
    <row r="5483" spans="1:3" x14ac:dyDescent="0.45">
      <c r="A5483" s="40"/>
      <c r="C5483" s="18"/>
    </row>
    <row r="5484" spans="1:3" x14ac:dyDescent="0.45">
      <c r="A5484" s="40"/>
      <c r="C5484" s="18"/>
    </row>
    <row r="5485" spans="1:3" x14ac:dyDescent="0.45">
      <c r="A5485" s="40"/>
      <c r="C5485" s="18"/>
    </row>
    <row r="5486" spans="1:3" x14ac:dyDescent="0.45">
      <c r="A5486" s="40"/>
      <c r="C5486" s="18"/>
    </row>
    <row r="5487" spans="1:3" x14ac:dyDescent="0.45">
      <c r="A5487" s="40"/>
      <c r="C5487" s="18"/>
    </row>
    <row r="5488" spans="1:3" x14ac:dyDescent="0.45">
      <c r="A5488" s="40"/>
      <c r="C5488" s="18"/>
    </row>
    <row r="5489" spans="1:3" x14ac:dyDescent="0.45">
      <c r="A5489" s="40"/>
      <c r="C5489" s="18"/>
    </row>
    <row r="5490" spans="1:3" x14ac:dyDescent="0.45">
      <c r="A5490" s="40"/>
      <c r="C5490" s="18"/>
    </row>
    <row r="5491" spans="1:3" x14ac:dyDescent="0.45">
      <c r="A5491" s="40"/>
      <c r="C5491" s="18"/>
    </row>
    <row r="5492" spans="1:3" x14ac:dyDescent="0.45">
      <c r="A5492" s="40"/>
      <c r="C5492" s="18"/>
    </row>
    <row r="5493" spans="1:3" x14ac:dyDescent="0.45">
      <c r="A5493" s="40"/>
      <c r="C5493" s="18"/>
    </row>
    <row r="5494" spans="1:3" x14ac:dyDescent="0.45">
      <c r="A5494" s="40"/>
      <c r="C5494" s="18"/>
    </row>
    <row r="5495" spans="1:3" x14ac:dyDescent="0.45">
      <c r="A5495" s="40"/>
      <c r="C5495" s="18"/>
    </row>
    <row r="5496" spans="1:3" x14ac:dyDescent="0.45">
      <c r="A5496" s="40"/>
      <c r="C5496" s="18"/>
    </row>
    <row r="5497" spans="1:3" x14ac:dyDescent="0.45">
      <c r="A5497" s="40"/>
      <c r="C5497" s="18"/>
    </row>
    <row r="5498" spans="1:3" x14ac:dyDescent="0.45">
      <c r="A5498" s="40"/>
      <c r="C5498" s="18"/>
    </row>
    <row r="5499" spans="1:3" x14ac:dyDescent="0.45">
      <c r="A5499" s="40"/>
      <c r="C5499" s="18"/>
    </row>
    <row r="5500" spans="1:3" x14ac:dyDescent="0.45">
      <c r="A5500" s="40"/>
      <c r="C5500" s="18"/>
    </row>
    <row r="5501" spans="1:3" x14ac:dyDescent="0.45">
      <c r="A5501" s="40"/>
      <c r="C5501" s="18"/>
    </row>
    <row r="5502" spans="1:3" x14ac:dyDescent="0.45">
      <c r="A5502" s="40"/>
      <c r="C5502" s="18"/>
    </row>
    <row r="5503" spans="1:3" x14ac:dyDescent="0.45">
      <c r="A5503" s="40"/>
      <c r="C5503" s="18"/>
    </row>
    <row r="5504" spans="1:3" x14ac:dyDescent="0.45">
      <c r="A5504" s="40"/>
      <c r="C5504" s="18"/>
    </row>
    <row r="5505" spans="1:3" x14ac:dyDescent="0.45">
      <c r="A5505" s="40"/>
      <c r="C5505" s="18"/>
    </row>
    <row r="5506" spans="1:3" x14ac:dyDescent="0.45">
      <c r="A5506" s="40"/>
      <c r="C5506" s="18"/>
    </row>
    <row r="5507" spans="1:3" x14ac:dyDescent="0.45">
      <c r="A5507" s="40"/>
      <c r="C5507" s="18"/>
    </row>
    <row r="5508" spans="1:3" x14ac:dyDescent="0.45">
      <c r="A5508" s="40"/>
      <c r="C5508" s="18"/>
    </row>
    <row r="5509" spans="1:3" x14ac:dyDescent="0.45">
      <c r="A5509" s="40"/>
      <c r="C5509" s="18"/>
    </row>
    <row r="5510" spans="1:3" x14ac:dyDescent="0.45">
      <c r="A5510" s="40"/>
      <c r="C5510" s="18"/>
    </row>
    <row r="5511" spans="1:3" x14ac:dyDescent="0.45">
      <c r="A5511" s="40"/>
      <c r="C5511" s="18"/>
    </row>
    <row r="5512" spans="1:3" x14ac:dyDescent="0.45">
      <c r="A5512" s="40"/>
      <c r="C5512" s="18"/>
    </row>
    <row r="5513" spans="1:3" x14ac:dyDescent="0.45">
      <c r="A5513" s="40"/>
      <c r="C5513" s="18"/>
    </row>
    <row r="5514" spans="1:3" x14ac:dyDescent="0.45">
      <c r="A5514" s="40"/>
      <c r="C5514" s="18"/>
    </row>
    <row r="5515" spans="1:3" x14ac:dyDescent="0.45">
      <c r="A5515" s="40"/>
      <c r="C5515" s="18"/>
    </row>
    <row r="5516" spans="1:3" x14ac:dyDescent="0.45">
      <c r="A5516" s="40"/>
      <c r="C5516" s="18"/>
    </row>
    <row r="5517" spans="1:3" x14ac:dyDescent="0.45">
      <c r="A5517" s="40"/>
      <c r="C5517" s="18"/>
    </row>
    <row r="5518" spans="1:3" x14ac:dyDescent="0.45">
      <c r="A5518" s="40"/>
      <c r="C5518" s="18"/>
    </row>
    <row r="5519" spans="1:3" x14ac:dyDescent="0.45">
      <c r="A5519" s="40"/>
      <c r="C5519" s="18"/>
    </row>
    <row r="5520" spans="1:3" x14ac:dyDescent="0.45">
      <c r="A5520" s="40"/>
      <c r="C5520" s="18"/>
    </row>
    <row r="5521" spans="1:3" x14ac:dyDescent="0.45">
      <c r="A5521" s="40"/>
      <c r="C5521" s="18"/>
    </row>
    <row r="5522" spans="1:3" x14ac:dyDescent="0.45">
      <c r="A5522" s="40"/>
      <c r="C5522" s="18"/>
    </row>
    <row r="5523" spans="1:3" x14ac:dyDescent="0.45">
      <c r="A5523" s="40"/>
      <c r="C5523" s="18"/>
    </row>
    <row r="5524" spans="1:3" x14ac:dyDescent="0.45">
      <c r="A5524" s="40"/>
      <c r="C5524" s="18"/>
    </row>
    <row r="5525" spans="1:3" x14ac:dyDescent="0.45">
      <c r="A5525" s="40"/>
      <c r="C5525" s="18"/>
    </row>
    <row r="5526" spans="1:3" x14ac:dyDescent="0.45">
      <c r="A5526" s="40"/>
      <c r="C5526" s="18"/>
    </row>
    <row r="5527" spans="1:3" x14ac:dyDescent="0.45">
      <c r="A5527" s="40"/>
      <c r="C5527" s="18"/>
    </row>
    <row r="5528" spans="1:3" x14ac:dyDescent="0.45">
      <c r="A5528" s="40"/>
      <c r="C5528" s="18"/>
    </row>
    <row r="5529" spans="1:3" x14ac:dyDescent="0.45">
      <c r="A5529" s="40"/>
      <c r="C5529" s="18"/>
    </row>
    <row r="5530" spans="1:3" x14ac:dyDescent="0.45">
      <c r="A5530" s="40"/>
      <c r="C5530" s="18"/>
    </row>
    <row r="5531" spans="1:3" x14ac:dyDescent="0.45">
      <c r="A5531" s="40"/>
      <c r="C5531" s="18"/>
    </row>
    <row r="5532" spans="1:3" x14ac:dyDescent="0.45">
      <c r="A5532" s="40"/>
      <c r="C5532" s="18"/>
    </row>
    <row r="5533" spans="1:3" x14ac:dyDescent="0.45">
      <c r="A5533" s="40"/>
      <c r="C5533" s="18"/>
    </row>
    <row r="5534" spans="1:3" x14ac:dyDescent="0.45">
      <c r="A5534" s="40"/>
      <c r="C5534" s="18"/>
    </row>
    <row r="5535" spans="1:3" x14ac:dyDescent="0.45">
      <c r="A5535" s="40"/>
      <c r="C5535" s="18"/>
    </row>
    <row r="5536" spans="1:3" x14ac:dyDescent="0.45">
      <c r="A5536" s="40"/>
      <c r="C5536" s="18"/>
    </row>
    <row r="5537" spans="1:3" x14ac:dyDescent="0.45">
      <c r="A5537" s="40"/>
      <c r="C5537" s="18"/>
    </row>
    <row r="5538" spans="1:3" x14ac:dyDescent="0.45">
      <c r="A5538" s="40"/>
      <c r="C5538" s="18"/>
    </row>
    <row r="5539" spans="1:3" x14ac:dyDescent="0.45">
      <c r="A5539" s="40"/>
      <c r="C5539" s="18"/>
    </row>
    <row r="5540" spans="1:3" x14ac:dyDescent="0.45">
      <c r="A5540" s="40"/>
      <c r="C5540" s="18"/>
    </row>
    <row r="5541" spans="1:3" x14ac:dyDescent="0.45">
      <c r="A5541" s="40"/>
      <c r="C5541" s="18"/>
    </row>
    <row r="5542" spans="1:3" x14ac:dyDescent="0.45">
      <c r="A5542" s="40"/>
      <c r="C5542" s="18"/>
    </row>
    <row r="5543" spans="1:3" x14ac:dyDescent="0.45">
      <c r="A5543" s="40"/>
      <c r="C5543" s="18"/>
    </row>
    <row r="5544" spans="1:3" x14ac:dyDescent="0.45">
      <c r="A5544" s="40"/>
      <c r="C5544" s="18"/>
    </row>
    <row r="5545" spans="1:3" x14ac:dyDescent="0.45">
      <c r="A5545" s="40"/>
      <c r="C5545" s="18"/>
    </row>
    <row r="5546" spans="1:3" x14ac:dyDescent="0.45">
      <c r="A5546" s="40"/>
      <c r="C5546" s="18"/>
    </row>
    <row r="5547" spans="1:3" x14ac:dyDescent="0.45">
      <c r="A5547" s="40"/>
      <c r="C5547" s="18"/>
    </row>
    <row r="5548" spans="1:3" x14ac:dyDescent="0.45">
      <c r="A5548" s="40"/>
      <c r="C5548" s="18"/>
    </row>
    <row r="5549" spans="1:3" x14ac:dyDescent="0.45">
      <c r="A5549" s="40"/>
      <c r="C5549" s="18"/>
    </row>
    <row r="5550" spans="1:3" x14ac:dyDescent="0.45">
      <c r="A5550" s="40"/>
      <c r="C5550" s="18"/>
    </row>
    <row r="5551" spans="1:3" x14ac:dyDescent="0.45">
      <c r="A5551" s="40"/>
      <c r="C5551" s="18"/>
    </row>
    <row r="5552" spans="1:3" x14ac:dyDescent="0.45">
      <c r="A5552" s="40"/>
      <c r="C5552" s="18"/>
    </row>
    <row r="5553" spans="1:3" x14ac:dyDescent="0.45">
      <c r="A5553" s="40"/>
      <c r="C5553" s="18"/>
    </row>
    <row r="5554" spans="1:3" x14ac:dyDescent="0.45">
      <c r="A5554" s="40"/>
      <c r="C5554" s="18"/>
    </row>
    <row r="5555" spans="1:3" x14ac:dyDescent="0.45">
      <c r="A5555" s="40"/>
      <c r="C5555" s="18"/>
    </row>
    <row r="5556" spans="1:3" x14ac:dyDescent="0.45">
      <c r="A5556" s="40"/>
      <c r="C5556" s="18"/>
    </row>
    <row r="5557" spans="1:3" x14ac:dyDescent="0.45">
      <c r="A5557" s="40"/>
      <c r="C5557" s="18"/>
    </row>
    <row r="5558" spans="1:3" x14ac:dyDescent="0.45">
      <c r="A5558" s="40"/>
      <c r="C5558" s="18"/>
    </row>
    <row r="5559" spans="1:3" x14ac:dyDescent="0.45">
      <c r="A5559" s="40"/>
      <c r="C5559" s="18"/>
    </row>
    <row r="5560" spans="1:3" x14ac:dyDescent="0.45">
      <c r="A5560" s="40"/>
      <c r="C5560" s="18"/>
    </row>
    <row r="5561" spans="1:3" x14ac:dyDescent="0.45">
      <c r="A5561" s="40"/>
      <c r="C5561" s="18"/>
    </row>
    <row r="5562" spans="1:3" x14ac:dyDescent="0.45">
      <c r="A5562" s="40"/>
      <c r="C5562" s="18"/>
    </row>
    <row r="5563" spans="1:3" x14ac:dyDescent="0.45">
      <c r="A5563" s="40"/>
      <c r="C5563" s="18"/>
    </row>
    <row r="5564" spans="1:3" x14ac:dyDescent="0.45">
      <c r="A5564" s="40"/>
      <c r="C5564" s="18"/>
    </row>
    <row r="5565" spans="1:3" x14ac:dyDescent="0.45">
      <c r="A5565" s="40"/>
      <c r="C5565" s="18"/>
    </row>
    <row r="5566" spans="1:3" x14ac:dyDescent="0.45">
      <c r="A5566" s="40"/>
      <c r="C5566" s="18"/>
    </row>
    <row r="5567" spans="1:3" x14ac:dyDescent="0.45">
      <c r="A5567" s="40"/>
      <c r="C5567" s="18"/>
    </row>
    <row r="5568" spans="1:3" x14ac:dyDescent="0.45">
      <c r="A5568" s="40"/>
      <c r="C5568" s="18"/>
    </row>
    <row r="5569" spans="1:3" x14ac:dyDescent="0.45">
      <c r="A5569" s="40"/>
      <c r="C5569" s="18"/>
    </row>
    <row r="5570" spans="1:3" x14ac:dyDescent="0.45">
      <c r="A5570" s="40"/>
      <c r="C5570" s="18"/>
    </row>
    <row r="5571" spans="1:3" x14ac:dyDescent="0.45">
      <c r="A5571" s="40"/>
      <c r="C5571" s="18"/>
    </row>
    <row r="5572" spans="1:3" x14ac:dyDescent="0.45">
      <c r="A5572" s="40"/>
      <c r="C5572" s="18"/>
    </row>
    <row r="5573" spans="1:3" x14ac:dyDescent="0.45">
      <c r="A5573" s="40"/>
      <c r="C5573" s="18"/>
    </row>
    <row r="5574" spans="1:3" x14ac:dyDescent="0.45">
      <c r="A5574" s="40"/>
      <c r="C5574" s="18"/>
    </row>
    <row r="5575" spans="1:3" x14ac:dyDescent="0.45">
      <c r="A5575" s="40"/>
      <c r="C5575" s="18"/>
    </row>
    <row r="5576" spans="1:3" x14ac:dyDescent="0.45">
      <c r="A5576" s="40"/>
      <c r="C5576" s="18"/>
    </row>
    <row r="5577" spans="1:3" x14ac:dyDescent="0.45">
      <c r="A5577" s="40"/>
      <c r="C5577" s="18"/>
    </row>
    <row r="5578" spans="1:3" x14ac:dyDescent="0.45">
      <c r="A5578" s="40"/>
      <c r="C5578" s="18"/>
    </row>
    <row r="5579" spans="1:3" x14ac:dyDescent="0.45">
      <c r="A5579" s="40"/>
      <c r="C5579" s="18"/>
    </row>
    <row r="5580" spans="1:3" x14ac:dyDescent="0.45">
      <c r="A5580" s="40"/>
      <c r="C5580" s="18"/>
    </row>
    <row r="5581" spans="1:3" x14ac:dyDescent="0.45">
      <c r="A5581" s="40"/>
      <c r="C5581" s="18"/>
    </row>
    <row r="5582" spans="1:3" x14ac:dyDescent="0.45">
      <c r="A5582" s="40"/>
      <c r="C5582" s="18"/>
    </row>
    <row r="5583" spans="1:3" x14ac:dyDescent="0.45">
      <c r="A5583" s="40"/>
      <c r="C5583" s="18"/>
    </row>
    <row r="5584" spans="1:3" x14ac:dyDescent="0.45">
      <c r="A5584" s="40"/>
      <c r="C5584" s="18"/>
    </row>
    <row r="5585" spans="1:3" x14ac:dyDescent="0.45">
      <c r="A5585" s="40"/>
      <c r="C5585" s="18"/>
    </row>
    <row r="5586" spans="1:3" x14ac:dyDescent="0.45">
      <c r="A5586" s="40"/>
      <c r="C5586" s="18"/>
    </row>
    <row r="5587" spans="1:3" x14ac:dyDescent="0.45">
      <c r="A5587" s="40"/>
      <c r="C5587" s="18"/>
    </row>
    <row r="5588" spans="1:3" x14ac:dyDescent="0.45">
      <c r="A5588" s="40"/>
      <c r="C5588" s="18"/>
    </row>
    <row r="5589" spans="1:3" x14ac:dyDescent="0.45">
      <c r="A5589" s="40"/>
      <c r="C5589" s="18"/>
    </row>
    <row r="5590" spans="1:3" x14ac:dyDescent="0.45">
      <c r="A5590" s="40"/>
      <c r="C5590" s="18"/>
    </row>
    <row r="5591" spans="1:3" x14ac:dyDescent="0.45">
      <c r="A5591" s="40"/>
      <c r="C5591" s="18"/>
    </row>
    <row r="5592" spans="1:3" x14ac:dyDescent="0.45">
      <c r="A5592" s="40"/>
      <c r="C5592" s="18"/>
    </row>
    <row r="5593" spans="1:3" x14ac:dyDescent="0.45">
      <c r="A5593" s="40"/>
      <c r="C5593" s="18"/>
    </row>
    <row r="5594" spans="1:3" x14ac:dyDescent="0.45">
      <c r="A5594" s="40"/>
      <c r="C5594" s="18"/>
    </row>
    <row r="5595" spans="1:3" x14ac:dyDescent="0.45">
      <c r="A5595" s="40"/>
      <c r="C5595" s="18"/>
    </row>
    <row r="5596" spans="1:3" x14ac:dyDescent="0.45">
      <c r="A5596" s="40"/>
      <c r="C5596" s="18"/>
    </row>
    <row r="5597" spans="1:3" x14ac:dyDescent="0.45">
      <c r="A5597" s="40"/>
      <c r="C5597" s="18"/>
    </row>
    <row r="5598" spans="1:3" x14ac:dyDescent="0.45">
      <c r="A5598" s="40"/>
      <c r="C5598" s="18"/>
    </row>
    <row r="5599" spans="1:3" x14ac:dyDescent="0.45">
      <c r="A5599" s="40"/>
      <c r="C5599" s="18"/>
    </row>
    <row r="5600" spans="1:3" x14ac:dyDescent="0.45">
      <c r="A5600" s="40"/>
      <c r="C5600" s="18"/>
    </row>
    <row r="5601" spans="1:3" x14ac:dyDescent="0.45">
      <c r="A5601" s="40"/>
      <c r="C5601" s="18"/>
    </row>
    <row r="5602" spans="1:3" x14ac:dyDescent="0.45">
      <c r="A5602" s="40"/>
      <c r="C5602" s="18"/>
    </row>
    <row r="5603" spans="1:3" x14ac:dyDescent="0.45">
      <c r="A5603" s="40"/>
      <c r="C5603" s="18"/>
    </row>
    <row r="5604" spans="1:3" x14ac:dyDescent="0.45">
      <c r="A5604" s="40"/>
      <c r="C5604" s="18"/>
    </row>
    <row r="5605" spans="1:3" x14ac:dyDescent="0.45">
      <c r="A5605" s="40"/>
      <c r="C5605" s="18"/>
    </row>
    <row r="5606" spans="1:3" x14ac:dyDescent="0.45">
      <c r="A5606" s="40"/>
      <c r="C5606" s="18"/>
    </row>
    <row r="5607" spans="1:3" x14ac:dyDescent="0.45">
      <c r="A5607" s="40"/>
      <c r="C5607" s="18"/>
    </row>
    <row r="5608" spans="1:3" x14ac:dyDescent="0.45">
      <c r="A5608" s="40"/>
      <c r="C5608" s="18"/>
    </row>
    <row r="5609" spans="1:3" x14ac:dyDescent="0.45">
      <c r="A5609" s="40"/>
      <c r="C5609" s="18"/>
    </row>
    <row r="5610" spans="1:3" x14ac:dyDescent="0.45">
      <c r="A5610" s="40"/>
      <c r="C5610" s="18"/>
    </row>
    <row r="5611" spans="1:3" x14ac:dyDescent="0.45">
      <c r="A5611" s="40"/>
      <c r="C5611" s="18"/>
    </row>
    <row r="5612" spans="1:3" x14ac:dyDescent="0.45">
      <c r="A5612" s="40"/>
      <c r="C5612" s="18"/>
    </row>
    <row r="5613" spans="1:3" x14ac:dyDescent="0.45">
      <c r="A5613" s="40"/>
      <c r="C5613" s="18"/>
    </row>
    <row r="5614" spans="1:3" x14ac:dyDescent="0.45">
      <c r="A5614" s="40"/>
      <c r="C5614" s="18"/>
    </row>
    <row r="5615" spans="1:3" x14ac:dyDescent="0.45">
      <c r="A5615" s="40"/>
      <c r="C5615" s="18"/>
    </row>
    <row r="5616" spans="1:3" x14ac:dyDescent="0.45">
      <c r="A5616" s="40"/>
      <c r="C5616" s="18"/>
    </row>
    <row r="5617" spans="1:3" x14ac:dyDescent="0.45">
      <c r="A5617" s="40"/>
      <c r="C5617" s="18"/>
    </row>
    <row r="5618" spans="1:3" x14ac:dyDescent="0.45">
      <c r="A5618" s="40"/>
      <c r="C5618" s="18"/>
    </row>
    <row r="5619" spans="1:3" x14ac:dyDescent="0.45">
      <c r="A5619" s="40"/>
      <c r="C5619" s="18"/>
    </row>
    <row r="5620" spans="1:3" x14ac:dyDescent="0.45">
      <c r="A5620" s="40"/>
      <c r="C5620" s="18"/>
    </row>
    <row r="5621" spans="1:3" x14ac:dyDescent="0.45">
      <c r="A5621" s="40"/>
      <c r="C5621" s="18"/>
    </row>
    <row r="5622" spans="1:3" x14ac:dyDescent="0.45">
      <c r="A5622" s="40"/>
      <c r="C5622" s="18"/>
    </row>
    <row r="5623" spans="1:3" x14ac:dyDescent="0.45">
      <c r="A5623" s="40"/>
      <c r="C5623" s="18"/>
    </row>
    <row r="5624" spans="1:3" x14ac:dyDescent="0.45">
      <c r="A5624" s="40"/>
      <c r="C5624" s="18"/>
    </row>
    <row r="5625" spans="1:3" x14ac:dyDescent="0.45">
      <c r="A5625" s="40"/>
      <c r="C5625" s="18"/>
    </row>
    <row r="5626" spans="1:3" x14ac:dyDescent="0.45">
      <c r="A5626" s="40"/>
      <c r="C5626" s="18"/>
    </row>
    <row r="5627" spans="1:3" x14ac:dyDescent="0.45">
      <c r="A5627" s="40"/>
      <c r="C5627" s="18"/>
    </row>
    <row r="5628" spans="1:3" x14ac:dyDescent="0.45">
      <c r="A5628" s="40"/>
      <c r="C5628" s="18"/>
    </row>
    <row r="5629" spans="1:3" x14ac:dyDescent="0.45">
      <c r="A5629" s="40"/>
      <c r="C5629" s="18"/>
    </row>
    <row r="5630" spans="1:3" x14ac:dyDescent="0.45">
      <c r="A5630" s="40"/>
      <c r="C5630" s="18"/>
    </row>
    <row r="5631" spans="1:3" x14ac:dyDescent="0.45">
      <c r="A5631" s="40"/>
      <c r="C5631" s="18"/>
    </row>
    <row r="5632" spans="1:3" x14ac:dyDescent="0.45">
      <c r="A5632" s="40"/>
      <c r="C5632" s="18"/>
    </row>
    <row r="5633" spans="1:3" x14ac:dyDescent="0.45">
      <c r="A5633" s="40"/>
      <c r="C5633" s="18"/>
    </row>
    <row r="5634" spans="1:3" x14ac:dyDescent="0.45">
      <c r="A5634" s="40"/>
      <c r="C5634" s="18"/>
    </row>
    <row r="5635" spans="1:3" x14ac:dyDescent="0.45">
      <c r="A5635" s="40"/>
      <c r="C5635" s="18"/>
    </row>
    <row r="5636" spans="1:3" x14ac:dyDescent="0.45">
      <c r="A5636" s="40"/>
      <c r="C5636" s="18"/>
    </row>
    <row r="5637" spans="1:3" x14ac:dyDescent="0.45">
      <c r="A5637" s="40"/>
      <c r="C5637" s="18"/>
    </row>
    <row r="5638" spans="1:3" x14ac:dyDescent="0.45">
      <c r="A5638" s="40"/>
      <c r="C5638" s="18"/>
    </row>
    <row r="5639" spans="1:3" x14ac:dyDescent="0.45">
      <c r="A5639" s="40"/>
      <c r="C5639" s="18"/>
    </row>
    <row r="5640" spans="1:3" x14ac:dyDescent="0.45">
      <c r="A5640" s="40"/>
      <c r="C5640" s="18"/>
    </row>
    <row r="5641" spans="1:3" x14ac:dyDescent="0.45">
      <c r="A5641" s="40"/>
      <c r="C5641" s="18"/>
    </row>
    <row r="5642" spans="1:3" x14ac:dyDescent="0.45">
      <c r="A5642" s="40"/>
      <c r="C5642" s="18"/>
    </row>
    <row r="5643" spans="1:3" x14ac:dyDescent="0.45">
      <c r="A5643" s="40"/>
      <c r="C5643" s="18"/>
    </row>
    <row r="5644" spans="1:3" x14ac:dyDescent="0.45">
      <c r="A5644" s="40"/>
      <c r="C5644" s="18"/>
    </row>
    <row r="5645" spans="1:3" x14ac:dyDescent="0.45">
      <c r="A5645" s="40"/>
      <c r="C5645" s="18"/>
    </row>
    <row r="5646" spans="1:3" x14ac:dyDescent="0.45">
      <c r="A5646" s="40"/>
      <c r="C5646" s="18"/>
    </row>
    <row r="5647" spans="1:3" x14ac:dyDescent="0.45">
      <c r="A5647" s="40"/>
      <c r="C5647" s="18"/>
    </row>
    <row r="5648" spans="1:3" x14ac:dyDescent="0.45">
      <c r="A5648" s="40"/>
      <c r="C5648" s="18"/>
    </row>
    <row r="5649" spans="1:3" x14ac:dyDescent="0.45">
      <c r="A5649" s="40"/>
      <c r="C5649" s="18"/>
    </row>
    <row r="5650" spans="1:3" x14ac:dyDescent="0.45">
      <c r="A5650" s="40"/>
      <c r="C5650" s="18"/>
    </row>
    <row r="5651" spans="1:3" x14ac:dyDescent="0.45">
      <c r="A5651" s="40"/>
      <c r="C5651" s="18"/>
    </row>
    <row r="5652" spans="1:3" x14ac:dyDescent="0.45">
      <c r="A5652" s="40"/>
      <c r="C5652" s="18"/>
    </row>
    <row r="5653" spans="1:3" x14ac:dyDescent="0.45">
      <c r="A5653" s="40"/>
      <c r="C5653" s="18"/>
    </row>
    <row r="5654" spans="1:3" x14ac:dyDescent="0.45">
      <c r="A5654" s="40"/>
      <c r="C5654" s="18"/>
    </row>
    <row r="5655" spans="1:3" x14ac:dyDescent="0.45">
      <c r="A5655" s="40"/>
      <c r="C5655" s="18"/>
    </row>
    <row r="5656" spans="1:3" x14ac:dyDescent="0.45">
      <c r="A5656" s="40"/>
      <c r="C5656" s="18"/>
    </row>
    <row r="5657" spans="1:3" x14ac:dyDescent="0.45">
      <c r="A5657" s="40"/>
      <c r="C5657" s="18"/>
    </row>
    <row r="5658" spans="1:3" x14ac:dyDescent="0.45">
      <c r="A5658" s="40"/>
      <c r="C5658" s="18"/>
    </row>
    <row r="5659" spans="1:3" x14ac:dyDescent="0.45">
      <c r="A5659" s="40"/>
      <c r="C5659" s="18"/>
    </row>
    <row r="5660" spans="1:3" x14ac:dyDescent="0.45">
      <c r="A5660" s="40"/>
      <c r="C5660" s="18"/>
    </row>
    <row r="5661" spans="1:3" x14ac:dyDescent="0.45">
      <c r="A5661" s="40"/>
      <c r="C5661" s="18"/>
    </row>
    <row r="5662" spans="1:3" x14ac:dyDescent="0.45">
      <c r="A5662" s="40"/>
      <c r="C5662" s="18"/>
    </row>
    <row r="5663" spans="1:3" x14ac:dyDescent="0.45">
      <c r="A5663" s="40"/>
      <c r="C5663" s="18"/>
    </row>
    <row r="5664" spans="1:3" x14ac:dyDescent="0.45">
      <c r="A5664" s="40"/>
      <c r="C5664" s="18"/>
    </row>
    <row r="5665" spans="1:3" x14ac:dyDescent="0.45">
      <c r="A5665" s="40"/>
      <c r="C5665" s="18"/>
    </row>
    <row r="5666" spans="1:3" x14ac:dyDescent="0.45">
      <c r="A5666" s="40"/>
      <c r="C5666" s="18"/>
    </row>
    <row r="5667" spans="1:3" x14ac:dyDescent="0.45">
      <c r="A5667" s="40"/>
      <c r="C5667" s="18"/>
    </row>
    <row r="5668" spans="1:3" x14ac:dyDescent="0.45">
      <c r="A5668" s="40"/>
      <c r="C5668" s="18"/>
    </row>
    <row r="5669" spans="1:3" x14ac:dyDescent="0.45">
      <c r="A5669" s="40"/>
      <c r="C5669" s="18"/>
    </row>
    <row r="5670" spans="1:3" x14ac:dyDescent="0.45">
      <c r="A5670" s="40"/>
      <c r="C5670" s="18"/>
    </row>
    <row r="5671" spans="1:3" x14ac:dyDescent="0.45">
      <c r="A5671" s="40"/>
      <c r="C5671" s="18"/>
    </row>
    <row r="5672" spans="1:3" x14ac:dyDescent="0.45">
      <c r="A5672" s="40"/>
      <c r="C5672" s="18"/>
    </row>
    <row r="5673" spans="1:3" x14ac:dyDescent="0.45">
      <c r="A5673" s="40"/>
      <c r="C5673" s="18"/>
    </row>
    <row r="5674" spans="1:3" x14ac:dyDescent="0.45">
      <c r="A5674" s="40"/>
      <c r="C5674" s="18"/>
    </row>
    <row r="5675" spans="1:3" x14ac:dyDescent="0.45">
      <c r="A5675" s="40"/>
      <c r="C5675" s="18"/>
    </row>
    <row r="5676" spans="1:3" x14ac:dyDescent="0.45">
      <c r="A5676" s="40"/>
      <c r="C5676" s="18"/>
    </row>
    <row r="5677" spans="1:3" x14ac:dyDescent="0.45">
      <c r="A5677" s="40"/>
      <c r="C5677" s="18"/>
    </row>
    <row r="5678" spans="1:3" x14ac:dyDescent="0.45">
      <c r="A5678" s="40"/>
      <c r="C5678" s="18"/>
    </row>
    <row r="5679" spans="1:3" x14ac:dyDescent="0.45">
      <c r="A5679" s="40"/>
      <c r="C5679" s="18"/>
    </row>
    <row r="5680" spans="1:3" x14ac:dyDescent="0.45">
      <c r="A5680" s="40"/>
      <c r="C5680" s="18"/>
    </row>
    <row r="5681" spans="1:3" x14ac:dyDescent="0.45">
      <c r="A5681" s="40"/>
      <c r="C5681" s="18"/>
    </row>
    <row r="5682" spans="1:3" x14ac:dyDescent="0.45">
      <c r="A5682" s="40"/>
      <c r="C5682" s="18"/>
    </row>
    <row r="5683" spans="1:3" x14ac:dyDescent="0.45">
      <c r="A5683" s="40"/>
      <c r="C5683" s="18"/>
    </row>
    <row r="5684" spans="1:3" x14ac:dyDescent="0.45">
      <c r="A5684" s="40"/>
      <c r="C5684" s="18"/>
    </row>
    <row r="5685" spans="1:3" x14ac:dyDescent="0.45">
      <c r="A5685" s="40"/>
      <c r="C5685" s="18"/>
    </row>
    <row r="5686" spans="1:3" x14ac:dyDescent="0.45">
      <c r="A5686" s="40"/>
      <c r="C5686" s="18"/>
    </row>
    <row r="5687" spans="1:3" x14ac:dyDescent="0.45">
      <c r="A5687" s="40"/>
      <c r="C5687" s="18"/>
    </row>
    <row r="5688" spans="1:3" x14ac:dyDescent="0.45">
      <c r="A5688" s="40"/>
      <c r="C5688" s="18"/>
    </row>
    <row r="5689" spans="1:3" x14ac:dyDescent="0.45">
      <c r="A5689" s="40"/>
      <c r="C5689" s="18"/>
    </row>
    <row r="5690" spans="1:3" x14ac:dyDescent="0.45">
      <c r="A5690" s="40"/>
      <c r="C5690" s="18"/>
    </row>
    <row r="5691" spans="1:3" x14ac:dyDescent="0.45">
      <c r="A5691" s="40"/>
      <c r="C5691" s="18"/>
    </row>
    <row r="5692" spans="1:3" x14ac:dyDescent="0.45">
      <c r="A5692" s="40"/>
      <c r="C5692" s="18"/>
    </row>
    <row r="5693" spans="1:3" x14ac:dyDescent="0.45">
      <c r="A5693" s="40"/>
      <c r="C5693" s="18"/>
    </row>
    <row r="5694" spans="1:3" x14ac:dyDescent="0.45">
      <c r="A5694" s="40"/>
      <c r="C5694" s="18"/>
    </row>
    <row r="5695" spans="1:3" x14ac:dyDescent="0.45">
      <c r="A5695" s="40"/>
      <c r="C5695" s="18"/>
    </row>
    <row r="5696" spans="1:3" x14ac:dyDescent="0.45">
      <c r="A5696" s="40"/>
      <c r="C5696" s="18"/>
    </row>
    <row r="5697" spans="1:3" x14ac:dyDescent="0.45">
      <c r="A5697" s="40"/>
      <c r="C5697" s="18"/>
    </row>
    <row r="5698" spans="1:3" x14ac:dyDescent="0.45">
      <c r="A5698" s="40"/>
      <c r="C5698" s="18"/>
    </row>
    <row r="5699" spans="1:3" x14ac:dyDescent="0.45">
      <c r="A5699" s="40"/>
      <c r="C5699" s="18"/>
    </row>
    <row r="5700" spans="1:3" x14ac:dyDescent="0.45">
      <c r="A5700" s="40"/>
      <c r="C5700" s="18"/>
    </row>
    <row r="5701" spans="1:3" x14ac:dyDescent="0.45">
      <c r="A5701" s="40"/>
      <c r="C5701" s="18"/>
    </row>
    <row r="5702" spans="1:3" x14ac:dyDescent="0.45">
      <c r="A5702" s="40"/>
      <c r="C5702" s="18"/>
    </row>
    <row r="5703" spans="1:3" x14ac:dyDescent="0.45">
      <c r="A5703" s="40"/>
      <c r="C5703" s="18"/>
    </row>
    <row r="5704" spans="1:3" x14ac:dyDescent="0.45">
      <c r="A5704" s="40"/>
      <c r="C5704" s="18"/>
    </row>
    <row r="5705" spans="1:3" x14ac:dyDescent="0.45">
      <c r="A5705" s="40"/>
      <c r="C5705" s="18"/>
    </row>
    <row r="5706" spans="1:3" x14ac:dyDescent="0.45">
      <c r="A5706" s="40"/>
      <c r="C5706" s="18"/>
    </row>
    <row r="5707" spans="1:3" x14ac:dyDescent="0.45">
      <c r="A5707" s="40"/>
      <c r="C5707" s="18"/>
    </row>
    <row r="5708" spans="1:3" x14ac:dyDescent="0.45">
      <c r="A5708" s="40"/>
      <c r="C5708" s="18"/>
    </row>
    <row r="5709" spans="1:3" x14ac:dyDescent="0.45">
      <c r="A5709" s="40"/>
      <c r="C5709" s="18"/>
    </row>
    <row r="5710" spans="1:3" x14ac:dyDescent="0.45">
      <c r="A5710" s="40"/>
      <c r="C5710" s="18"/>
    </row>
    <row r="5711" spans="1:3" x14ac:dyDescent="0.45">
      <c r="A5711" s="40"/>
      <c r="C5711" s="18"/>
    </row>
    <row r="5712" spans="1:3" x14ac:dyDescent="0.45">
      <c r="A5712" s="40"/>
      <c r="C5712" s="18"/>
    </row>
    <row r="5713" spans="1:3" x14ac:dyDescent="0.45">
      <c r="A5713" s="40"/>
      <c r="C5713" s="18"/>
    </row>
    <row r="5714" spans="1:3" x14ac:dyDescent="0.45">
      <c r="A5714" s="40"/>
      <c r="C5714" s="18"/>
    </row>
    <row r="5715" spans="1:3" x14ac:dyDescent="0.45">
      <c r="A5715" s="40"/>
      <c r="C5715" s="18"/>
    </row>
    <row r="5716" spans="1:3" x14ac:dyDescent="0.45">
      <c r="A5716" s="40"/>
      <c r="C5716" s="18"/>
    </row>
    <row r="5717" spans="1:3" x14ac:dyDescent="0.45">
      <c r="A5717" s="40"/>
      <c r="C5717" s="18"/>
    </row>
    <row r="5718" spans="1:3" x14ac:dyDescent="0.45">
      <c r="A5718" s="40"/>
      <c r="C5718" s="18"/>
    </row>
    <row r="5719" spans="1:3" x14ac:dyDescent="0.45">
      <c r="A5719" s="40"/>
      <c r="C5719" s="18"/>
    </row>
    <row r="5720" spans="1:3" x14ac:dyDescent="0.45">
      <c r="A5720" s="40"/>
      <c r="C5720" s="18"/>
    </row>
    <row r="5721" spans="1:3" x14ac:dyDescent="0.45">
      <c r="A5721" s="40"/>
      <c r="C5721" s="18"/>
    </row>
    <row r="5722" spans="1:3" x14ac:dyDescent="0.45">
      <c r="A5722" s="40"/>
      <c r="C5722" s="18"/>
    </row>
    <row r="5723" spans="1:3" x14ac:dyDescent="0.45">
      <c r="A5723" s="40"/>
      <c r="C5723" s="18"/>
    </row>
    <row r="5724" spans="1:3" x14ac:dyDescent="0.45">
      <c r="A5724" s="40"/>
      <c r="C5724" s="18"/>
    </row>
    <row r="5725" spans="1:3" x14ac:dyDescent="0.45">
      <c r="A5725" s="40"/>
      <c r="C5725" s="18"/>
    </row>
    <row r="5726" spans="1:3" x14ac:dyDescent="0.45">
      <c r="A5726" s="40"/>
      <c r="C5726" s="18"/>
    </row>
    <row r="5727" spans="1:3" x14ac:dyDescent="0.45">
      <c r="A5727" s="40"/>
      <c r="C5727" s="18"/>
    </row>
    <row r="5728" spans="1:3" x14ac:dyDescent="0.45">
      <c r="A5728" s="40"/>
      <c r="C5728" s="18"/>
    </row>
    <row r="5729" spans="1:3" x14ac:dyDescent="0.45">
      <c r="A5729" s="40"/>
      <c r="C5729" s="18"/>
    </row>
    <row r="5730" spans="1:3" x14ac:dyDescent="0.45">
      <c r="A5730" s="40"/>
      <c r="C5730" s="18"/>
    </row>
    <row r="5731" spans="1:3" x14ac:dyDescent="0.45">
      <c r="A5731" s="40"/>
      <c r="C5731" s="18"/>
    </row>
    <row r="5732" spans="1:3" x14ac:dyDescent="0.45">
      <c r="A5732" s="40"/>
      <c r="C5732" s="18"/>
    </row>
    <row r="5733" spans="1:3" x14ac:dyDescent="0.45">
      <c r="A5733" s="40"/>
      <c r="C5733" s="18"/>
    </row>
    <row r="5734" spans="1:3" x14ac:dyDescent="0.45">
      <c r="A5734" s="40"/>
      <c r="C5734" s="18"/>
    </row>
    <row r="5735" spans="1:3" x14ac:dyDescent="0.45">
      <c r="A5735" s="40"/>
      <c r="C5735" s="18"/>
    </row>
    <row r="5736" spans="1:3" x14ac:dyDescent="0.45">
      <c r="A5736" s="40"/>
      <c r="C5736" s="18"/>
    </row>
    <row r="5737" spans="1:3" x14ac:dyDescent="0.45">
      <c r="A5737" s="40"/>
      <c r="C5737" s="18"/>
    </row>
    <row r="5738" spans="1:3" x14ac:dyDescent="0.45">
      <c r="A5738" s="40"/>
      <c r="C5738" s="18"/>
    </row>
    <row r="5739" spans="1:3" x14ac:dyDescent="0.45">
      <c r="A5739" s="40"/>
      <c r="C5739" s="18"/>
    </row>
    <row r="5740" spans="1:3" x14ac:dyDescent="0.45">
      <c r="A5740" s="40"/>
      <c r="C5740" s="18"/>
    </row>
    <row r="5741" spans="1:3" x14ac:dyDescent="0.45">
      <c r="A5741" s="40"/>
      <c r="C5741" s="18"/>
    </row>
    <row r="5742" spans="1:3" x14ac:dyDescent="0.45">
      <c r="A5742" s="40"/>
      <c r="C5742" s="18"/>
    </row>
    <row r="5743" spans="1:3" x14ac:dyDescent="0.45">
      <c r="A5743" s="40"/>
      <c r="C5743" s="18"/>
    </row>
    <row r="5744" spans="1:3" x14ac:dyDescent="0.45">
      <c r="A5744" s="40"/>
      <c r="C5744" s="18"/>
    </row>
    <row r="5745" spans="1:3" x14ac:dyDescent="0.45">
      <c r="A5745" s="40"/>
      <c r="C5745" s="18"/>
    </row>
    <row r="5746" spans="1:3" x14ac:dyDescent="0.45">
      <c r="A5746" s="40"/>
      <c r="C5746" s="18"/>
    </row>
    <row r="5747" spans="1:3" x14ac:dyDescent="0.45">
      <c r="A5747" s="40"/>
      <c r="C5747" s="18"/>
    </row>
    <row r="5748" spans="1:3" x14ac:dyDescent="0.45">
      <c r="A5748" s="40"/>
      <c r="C5748" s="18"/>
    </row>
    <row r="5749" spans="1:3" x14ac:dyDescent="0.45">
      <c r="A5749" s="40"/>
      <c r="C5749" s="18"/>
    </row>
    <row r="5750" spans="1:3" x14ac:dyDescent="0.45">
      <c r="A5750" s="40"/>
      <c r="C5750" s="18"/>
    </row>
    <row r="5751" spans="1:3" x14ac:dyDescent="0.45">
      <c r="A5751" s="40"/>
      <c r="C5751" s="18"/>
    </row>
    <row r="5752" spans="1:3" x14ac:dyDescent="0.45">
      <c r="A5752" s="40"/>
      <c r="C5752" s="18"/>
    </row>
    <row r="5753" spans="1:3" x14ac:dyDescent="0.45">
      <c r="A5753" s="40"/>
      <c r="C5753" s="18"/>
    </row>
    <row r="5754" spans="1:3" x14ac:dyDescent="0.45">
      <c r="A5754" s="40"/>
      <c r="C5754" s="18"/>
    </row>
    <row r="5755" spans="1:3" x14ac:dyDescent="0.45">
      <c r="A5755" s="40"/>
      <c r="C5755" s="18"/>
    </row>
    <row r="5756" spans="1:3" x14ac:dyDescent="0.45">
      <c r="A5756" s="40"/>
      <c r="C5756" s="18"/>
    </row>
    <row r="5757" spans="1:3" x14ac:dyDescent="0.45">
      <c r="A5757" s="40"/>
      <c r="C5757" s="18"/>
    </row>
    <row r="5758" spans="1:3" x14ac:dyDescent="0.45">
      <c r="A5758" s="40"/>
      <c r="C5758" s="18"/>
    </row>
    <row r="5759" spans="1:3" x14ac:dyDescent="0.45">
      <c r="A5759" s="40"/>
      <c r="C5759" s="18"/>
    </row>
    <row r="5760" spans="1:3" x14ac:dyDescent="0.45">
      <c r="A5760" s="40"/>
      <c r="C5760" s="18"/>
    </row>
    <row r="5761" spans="1:3" x14ac:dyDescent="0.45">
      <c r="A5761" s="40"/>
      <c r="C5761" s="18"/>
    </row>
    <row r="5762" spans="1:3" x14ac:dyDescent="0.45">
      <c r="A5762" s="40"/>
      <c r="C5762" s="18"/>
    </row>
    <row r="5763" spans="1:3" x14ac:dyDescent="0.45">
      <c r="A5763" s="40"/>
      <c r="C5763" s="18"/>
    </row>
    <row r="5764" spans="1:3" x14ac:dyDescent="0.45">
      <c r="A5764" s="40"/>
      <c r="C5764" s="18"/>
    </row>
    <row r="5765" spans="1:3" x14ac:dyDescent="0.45">
      <c r="A5765" s="40"/>
      <c r="C5765" s="18"/>
    </row>
    <row r="5766" spans="1:3" x14ac:dyDescent="0.45">
      <c r="A5766" s="40"/>
      <c r="C5766" s="18"/>
    </row>
    <row r="5767" spans="1:3" x14ac:dyDescent="0.45">
      <c r="A5767" s="40"/>
      <c r="C5767" s="18"/>
    </row>
    <row r="5768" spans="1:3" x14ac:dyDescent="0.45">
      <c r="A5768" s="40"/>
      <c r="C5768" s="18"/>
    </row>
    <row r="5769" spans="1:3" x14ac:dyDescent="0.45">
      <c r="A5769" s="40"/>
      <c r="C5769" s="18"/>
    </row>
    <row r="5770" spans="1:3" x14ac:dyDescent="0.45">
      <c r="A5770" s="40"/>
      <c r="C5770" s="18"/>
    </row>
    <row r="5771" spans="1:3" x14ac:dyDescent="0.45">
      <c r="A5771" s="40"/>
      <c r="C5771" s="18"/>
    </row>
    <row r="5772" spans="1:3" x14ac:dyDescent="0.45">
      <c r="A5772" s="40"/>
      <c r="C5772" s="18"/>
    </row>
    <row r="5773" spans="1:3" x14ac:dyDescent="0.45">
      <c r="A5773" s="40"/>
      <c r="C5773" s="18"/>
    </row>
    <row r="5774" spans="1:3" x14ac:dyDescent="0.45">
      <c r="A5774" s="40"/>
      <c r="C5774" s="18"/>
    </row>
    <row r="5775" spans="1:3" x14ac:dyDescent="0.45">
      <c r="A5775" s="40"/>
      <c r="C5775" s="18"/>
    </row>
    <row r="5776" spans="1:3" x14ac:dyDescent="0.45">
      <c r="A5776" s="40"/>
      <c r="C5776" s="18"/>
    </row>
    <row r="5777" spans="1:3" x14ac:dyDescent="0.45">
      <c r="A5777" s="40"/>
      <c r="C5777" s="18"/>
    </row>
    <row r="5778" spans="1:3" x14ac:dyDescent="0.45">
      <c r="A5778" s="40"/>
      <c r="C5778" s="18"/>
    </row>
    <row r="5779" spans="1:3" x14ac:dyDescent="0.45">
      <c r="A5779" s="40"/>
      <c r="C5779" s="18"/>
    </row>
    <row r="5780" spans="1:3" x14ac:dyDescent="0.45">
      <c r="A5780" s="40"/>
      <c r="C5780" s="18"/>
    </row>
    <row r="5781" spans="1:3" x14ac:dyDescent="0.45">
      <c r="A5781" s="40"/>
      <c r="C5781" s="18"/>
    </row>
    <row r="5782" spans="1:3" x14ac:dyDescent="0.45">
      <c r="A5782" s="40"/>
      <c r="C5782" s="18"/>
    </row>
    <row r="5783" spans="1:3" x14ac:dyDescent="0.45">
      <c r="A5783" s="40"/>
      <c r="C5783" s="18"/>
    </row>
    <row r="5784" spans="1:3" x14ac:dyDescent="0.45">
      <c r="A5784" s="40"/>
      <c r="C5784" s="18"/>
    </row>
    <row r="5785" spans="1:3" x14ac:dyDescent="0.45">
      <c r="A5785" s="40"/>
      <c r="C5785" s="18"/>
    </row>
    <row r="5786" spans="1:3" x14ac:dyDescent="0.45">
      <c r="A5786" s="40"/>
      <c r="C5786" s="18"/>
    </row>
    <row r="5787" spans="1:3" x14ac:dyDescent="0.45">
      <c r="A5787" s="40"/>
      <c r="C5787" s="18"/>
    </row>
    <row r="5788" spans="1:3" x14ac:dyDescent="0.45">
      <c r="A5788" s="40"/>
      <c r="C5788" s="18"/>
    </row>
    <row r="5789" spans="1:3" x14ac:dyDescent="0.45">
      <c r="A5789" s="40"/>
      <c r="C5789" s="18"/>
    </row>
    <row r="5790" spans="1:3" x14ac:dyDescent="0.45">
      <c r="A5790" s="40"/>
      <c r="C5790" s="18"/>
    </row>
    <row r="5791" spans="1:3" x14ac:dyDescent="0.45">
      <c r="A5791" s="40"/>
      <c r="C5791" s="18"/>
    </row>
    <row r="5792" spans="1:3" x14ac:dyDescent="0.45">
      <c r="A5792" s="40"/>
      <c r="C5792" s="18"/>
    </row>
    <row r="5793" spans="1:3" x14ac:dyDescent="0.45">
      <c r="A5793" s="40"/>
      <c r="C5793" s="18"/>
    </row>
    <row r="5794" spans="1:3" x14ac:dyDescent="0.45">
      <c r="A5794" s="40"/>
      <c r="C5794" s="18"/>
    </row>
    <row r="5795" spans="1:3" x14ac:dyDescent="0.45">
      <c r="A5795" s="40"/>
      <c r="C5795" s="18"/>
    </row>
    <row r="5796" spans="1:3" x14ac:dyDescent="0.45">
      <c r="A5796" s="40"/>
      <c r="C5796" s="18"/>
    </row>
    <row r="5797" spans="1:3" x14ac:dyDescent="0.45">
      <c r="A5797" s="40"/>
      <c r="C5797" s="18"/>
    </row>
    <row r="5798" spans="1:3" x14ac:dyDescent="0.45">
      <c r="A5798" s="40"/>
      <c r="C5798" s="18"/>
    </row>
    <row r="5799" spans="1:3" x14ac:dyDescent="0.45">
      <c r="A5799" s="40"/>
      <c r="C5799" s="18"/>
    </row>
    <row r="5800" spans="1:3" x14ac:dyDescent="0.45">
      <c r="A5800" s="40"/>
      <c r="C5800" s="18"/>
    </row>
    <row r="5801" spans="1:3" x14ac:dyDescent="0.45">
      <c r="A5801" s="40"/>
      <c r="C5801" s="18"/>
    </row>
    <row r="5802" spans="1:3" x14ac:dyDescent="0.45">
      <c r="A5802" s="40"/>
      <c r="C5802" s="18"/>
    </row>
    <row r="5803" spans="1:3" x14ac:dyDescent="0.45">
      <c r="A5803" s="40"/>
      <c r="C5803" s="18"/>
    </row>
    <row r="5804" spans="1:3" x14ac:dyDescent="0.45">
      <c r="A5804" s="40"/>
      <c r="C5804" s="18"/>
    </row>
    <row r="5805" spans="1:3" x14ac:dyDescent="0.45">
      <c r="A5805" s="40"/>
      <c r="C5805" s="18"/>
    </row>
    <row r="5806" spans="1:3" x14ac:dyDescent="0.45">
      <c r="A5806" s="40"/>
      <c r="C5806" s="18"/>
    </row>
    <row r="5807" spans="1:3" x14ac:dyDescent="0.45">
      <c r="A5807" s="40"/>
      <c r="C5807" s="18"/>
    </row>
    <row r="5808" spans="1:3" x14ac:dyDescent="0.45">
      <c r="A5808" s="40"/>
      <c r="C5808" s="18"/>
    </row>
    <row r="5809" spans="1:3" x14ac:dyDescent="0.45">
      <c r="A5809" s="40"/>
      <c r="C5809" s="18"/>
    </row>
    <row r="5810" spans="1:3" x14ac:dyDescent="0.45">
      <c r="A5810" s="40"/>
      <c r="C5810" s="18"/>
    </row>
    <row r="5811" spans="1:3" x14ac:dyDescent="0.45">
      <c r="A5811" s="40"/>
      <c r="C5811" s="18"/>
    </row>
    <row r="5812" spans="1:3" x14ac:dyDescent="0.45">
      <c r="A5812" s="40"/>
      <c r="C5812" s="18"/>
    </row>
    <row r="5813" spans="1:3" x14ac:dyDescent="0.45">
      <c r="A5813" s="40"/>
      <c r="C5813" s="18"/>
    </row>
    <row r="5814" spans="1:3" x14ac:dyDescent="0.45">
      <c r="A5814" s="40"/>
      <c r="C5814" s="18"/>
    </row>
    <row r="5815" spans="1:3" x14ac:dyDescent="0.45">
      <c r="A5815" s="40"/>
      <c r="C5815" s="18"/>
    </row>
    <row r="5816" spans="1:3" x14ac:dyDescent="0.45">
      <c r="A5816" s="40"/>
      <c r="C5816" s="18"/>
    </row>
    <row r="5817" spans="1:3" x14ac:dyDescent="0.45">
      <c r="A5817" s="40"/>
      <c r="C5817" s="18"/>
    </row>
    <row r="5818" spans="1:3" x14ac:dyDescent="0.45">
      <c r="A5818" s="40"/>
      <c r="C5818" s="18"/>
    </row>
    <row r="5819" spans="1:3" x14ac:dyDescent="0.45">
      <c r="A5819" s="40"/>
      <c r="C5819" s="18"/>
    </row>
    <row r="5820" spans="1:3" x14ac:dyDescent="0.45">
      <c r="A5820" s="40"/>
      <c r="C5820" s="18"/>
    </row>
    <row r="5821" spans="1:3" x14ac:dyDescent="0.45">
      <c r="A5821" s="40"/>
      <c r="C5821" s="18"/>
    </row>
    <row r="5822" spans="1:3" x14ac:dyDescent="0.45">
      <c r="A5822" s="40"/>
      <c r="C5822" s="18"/>
    </row>
    <row r="5823" spans="1:3" x14ac:dyDescent="0.45">
      <c r="A5823" s="40"/>
      <c r="C5823" s="18"/>
    </row>
    <row r="5824" spans="1:3" x14ac:dyDescent="0.45">
      <c r="A5824" s="40"/>
      <c r="C5824" s="18"/>
    </row>
    <row r="5825" spans="1:3" x14ac:dyDescent="0.45">
      <c r="A5825" s="40"/>
      <c r="C5825" s="18"/>
    </row>
    <row r="5826" spans="1:3" x14ac:dyDescent="0.45">
      <c r="A5826" s="40"/>
      <c r="C5826" s="18"/>
    </row>
    <row r="5827" spans="1:3" x14ac:dyDescent="0.45">
      <c r="A5827" s="40"/>
      <c r="C5827" s="18"/>
    </row>
    <row r="5828" spans="1:3" x14ac:dyDescent="0.45">
      <c r="A5828" s="40"/>
      <c r="C5828" s="18"/>
    </row>
    <row r="5829" spans="1:3" x14ac:dyDescent="0.45">
      <c r="A5829" s="40"/>
      <c r="C5829" s="18"/>
    </row>
    <row r="5830" spans="1:3" x14ac:dyDescent="0.45">
      <c r="A5830" s="40"/>
      <c r="C5830" s="18"/>
    </row>
    <row r="5831" spans="1:3" x14ac:dyDescent="0.45">
      <c r="A5831" s="40"/>
      <c r="C5831" s="18"/>
    </row>
    <row r="5832" spans="1:3" x14ac:dyDescent="0.45">
      <c r="A5832" s="40"/>
      <c r="C5832" s="18"/>
    </row>
    <row r="5833" spans="1:3" x14ac:dyDescent="0.45">
      <c r="A5833" s="40"/>
      <c r="C5833" s="18"/>
    </row>
    <row r="5834" spans="1:3" x14ac:dyDescent="0.45">
      <c r="A5834" s="40"/>
      <c r="C5834" s="18"/>
    </row>
    <row r="5835" spans="1:3" x14ac:dyDescent="0.45">
      <c r="A5835" s="40"/>
      <c r="C5835" s="18"/>
    </row>
    <row r="5836" spans="1:3" x14ac:dyDescent="0.45">
      <c r="A5836" s="40"/>
      <c r="C5836" s="18"/>
    </row>
    <row r="5837" spans="1:3" x14ac:dyDescent="0.45">
      <c r="A5837" s="40"/>
      <c r="C5837" s="18"/>
    </row>
    <row r="5838" spans="1:3" x14ac:dyDescent="0.45">
      <c r="A5838" s="40"/>
      <c r="C5838" s="18"/>
    </row>
    <row r="5839" spans="1:3" x14ac:dyDescent="0.45">
      <c r="A5839" s="40"/>
      <c r="C5839" s="18"/>
    </row>
    <row r="5840" spans="1:3" x14ac:dyDescent="0.45">
      <c r="A5840" s="40"/>
      <c r="C5840" s="18"/>
    </row>
    <row r="5841" spans="1:3" x14ac:dyDescent="0.45">
      <c r="A5841" s="40"/>
      <c r="C5841" s="18"/>
    </row>
    <row r="5842" spans="1:3" x14ac:dyDescent="0.45">
      <c r="A5842" s="40"/>
      <c r="C5842" s="18"/>
    </row>
    <row r="5843" spans="1:3" x14ac:dyDescent="0.45">
      <c r="A5843" s="40"/>
      <c r="C5843" s="18"/>
    </row>
    <row r="5844" spans="1:3" x14ac:dyDescent="0.45">
      <c r="A5844" s="40"/>
      <c r="C5844" s="18"/>
    </row>
    <row r="5845" spans="1:3" x14ac:dyDescent="0.45">
      <c r="A5845" s="40"/>
      <c r="C5845" s="18"/>
    </row>
    <row r="5846" spans="1:3" x14ac:dyDescent="0.45">
      <c r="A5846" s="40"/>
      <c r="C5846" s="18"/>
    </row>
    <row r="5847" spans="1:3" x14ac:dyDescent="0.45">
      <c r="A5847" s="40"/>
      <c r="C5847" s="18"/>
    </row>
    <row r="5848" spans="1:3" x14ac:dyDescent="0.45">
      <c r="A5848" s="40"/>
      <c r="C5848" s="18"/>
    </row>
    <row r="5849" spans="1:3" x14ac:dyDescent="0.45">
      <c r="A5849" s="40"/>
      <c r="C5849" s="18"/>
    </row>
    <row r="5850" spans="1:3" x14ac:dyDescent="0.45">
      <c r="A5850" s="40"/>
      <c r="C5850" s="18"/>
    </row>
    <row r="5851" spans="1:3" x14ac:dyDescent="0.45">
      <c r="A5851" s="40"/>
      <c r="C5851" s="18"/>
    </row>
    <row r="5852" spans="1:3" x14ac:dyDescent="0.45">
      <c r="A5852" s="40"/>
      <c r="C5852" s="18"/>
    </row>
    <row r="5853" spans="1:3" x14ac:dyDescent="0.45">
      <c r="A5853" s="40"/>
      <c r="C5853" s="18"/>
    </row>
    <row r="5854" spans="1:3" x14ac:dyDescent="0.45">
      <c r="A5854" s="40"/>
      <c r="C5854" s="18"/>
    </row>
    <row r="5855" spans="1:3" x14ac:dyDescent="0.45">
      <c r="A5855" s="40"/>
      <c r="C5855" s="18"/>
    </row>
    <row r="5856" spans="1:3" x14ac:dyDescent="0.45">
      <c r="A5856" s="40"/>
      <c r="C5856" s="18"/>
    </row>
    <row r="5857" spans="1:3" x14ac:dyDescent="0.45">
      <c r="A5857" s="40"/>
      <c r="C5857" s="18"/>
    </row>
    <row r="5858" spans="1:3" x14ac:dyDescent="0.45">
      <c r="A5858" s="40"/>
      <c r="C5858" s="18"/>
    </row>
    <row r="5859" spans="1:3" x14ac:dyDescent="0.45">
      <c r="A5859" s="40"/>
      <c r="C5859" s="18"/>
    </row>
    <row r="5860" spans="1:3" x14ac:dyDescent="0.45">
      <c r="A5860" s="40"/>
      <c r="C5860" s="18"/>
    </row>
    <row r="5861" spans="1:3" x14ac:dyDescent="0.45">
      <c r="A5861" s="40"/>
      <c r="C5861" s="18"/>
    </row>
    <row r="5862" spans="1:3" x14ac:dyDescent="0.45">
      <c r="A5862" s="40"/>
      <c r="C5862" s="18"/>
    </row>
    <row r="5863" spans="1:3" x14ac:dyDescent="0.45">
      <c r="A5863" s="40"/>
      <c r="C5863" s="18"/>
    </row>
    <row r="5864" spans="1:3" x14ac:dyDescent="0.45">
      <c r="A5864" s="40"/>
      <c r="C5864" s="18"/>
    </row>
    <row r="5865" spans="1:3" x14ac:dyDescent="0.45">
      <c r="A5865" s="40"/>
      <c r="C5865" s="18"/>
    </row>
    <row r="5866" spans="1:3" x14ac:dyDescent="0.45">
      <c r="A5866" s="40"/>
      <c r="C5866" s="18"/>
    </row>
    <row r="5867" spans="1:3" x14ac:dyDescent="0.45">
      <c r="A5867" s="40"/>
      <c r="C5867" s="18"/>
    </row>
    <row r="5868" spans="1:3" x14ac:dyDescent="0.45">
      <c r="A5868" s="40"/>
      <c r="C5868" s="18"/>
    </row>
    <row r="5869" spans="1:3" x14ac:dyDescent="0.45">
      <c r="A5869" s="40"/>
      <c r="C5869" s="18"/>
    </row>
    <row r="5870" spans="1:3" x14ac:dyDescent="0.45">
      <c r="A5870" s="40"/>
      <c r="C5870" s="18"/>
    </row>
    <row r="5871" spans="1:3" x14ac:dyDescent="0.45">
      <c r="A5871" s="40"/>
      <c r="C5871" s="18"/>
    </row>
    <row r="5872" spans="1:3" x14ac:dyDescent="0.45">
      <c r="A5872" s="40"/>
      <c r="C5872" s="18"/>
    </row>
    <row r="5873" spans="1:3" x14ac:dyDescent="0.45">
      <c r="A5873" s="40"/>
      <c r="C5873" s="18"/>
    </row>
    <row r="5874" spans="1:3" x14ac:dyDescent="0.45">
      <c r="A5874" s="40"/>
      <c r="C5874" s="18"/>
    </row>
    <row r="5875" spans="1:3" x14ac:dyDescent="0.45">
      <c r="A5875" s="40"/>
      <c r="C5875" s="18"/>
    </row>
    <row r="5876" spans="1:3" x14ac:dyDescent="0.45">
      <c r="A5876" s="40"/>
      <c r="C5876" s="18"/>
    </row>
    <row r="5877" spans="1:3" x14ac:dyDescent="0.45">
      <c r="A5877" s="40"/>
      <c r="C5877" s="18"/>
    </row>
    <row r="5878" spans="1:3" x14ac:dyDescent="0.45">
      <c r="A5878" s="40"/>
      <c r="C5878" s="18"/>
    </row>
    <row r="5879" spans="1:3" x14ac:dyDescent="0.45">
      <c r="A5879" s="40"/>
      <c r="C5879" s="18"/>
    </row>
    <row r="5880" spans="1:3" x14ac:dyDescent="0.45">
      <c r="A5880" s="40"/>
      <c r="C5880" s="18"/>
    </row>
    <row r="5881" spans="1:3" x14ac:dyDescent="0.45">
      <c r="A5881" s="40"/>
      <c r="C5881" s="18"/>
    </row>
    <row r="5882" spans="1:3" x14ac:dyDescent="0.45">
      <c r="A5882" s="40"/>
      <c r="C5882" s="18"/>
    </row>
    <row r="5883" spans="1:3" x14ac:dyDescent="0.45">
      <c r="A5883" s="40"/>
      <c r="C5883" s="18"/>
    </row>
    <row r="5884" spans="1:3" x14ac:dyDescent="0.45">
      <c r="A5884" s="40"/>
      <c r="C5884" s="18"/>
    </row>
    <row r="5885" spans="1:3" x14ac:dyDescent="0.45">
      <c r="A5885" s="40"/>
      <c r="C5885" s="18"/>
    </row>
    <row r="5886" spans="1:3" x14ac:dyDescent="0.45">
      <c r="A5886" s="40"/>
      <c r="C5886" s="18"/>
    </row>
    <row r="5887" spans="1:3" x14ac:dyDescent="0.45">
      <c r="A5887" s="40"/>
      <c r="C5887" s="18"/>
    </row>
    <row r="5888" spans="1:3" x14ac:dyDescent="0.45">
      <c r="A5888" s="40"/>
      <c r="C5888" s="18"/>
    </row>
    <row r="5889" spans="1:3" x14ac:dyDescent="0.45">
      <c r="A5889" s="40"/>
      <c r="C5889" s="18"/>
    </row>
    <row r="5890" spans="1:3" x14ac:dyDescent="0.45">
      <c r="A5890" s="40"/>
      <c r="C5890" s="18"/>
    </row>
    <row r="5891" spans="1:3" x14ac:dyDescent="0.45">
      <c r="A5891" s="40"/>
      <c r="C5891" s="18"/>
    </row>
    <row r="5892" spans="1:3" x14ac:dyDescent="0.45">
      <c r="A5892" s="40"/>
      <c r="C5892" s="18"/>
    </row>
    <row r="5893" spans="1:3" x14ac:dyDescent="0.45">
      <c r="A5893" s="40"/>
      <c r="C5893" s="18"/>
    </row>
    <row r="5894" spans="1:3" x14ac:dyDescent="0.45">
      <c r="A5894" s="40"/>
      <c r="C5894" s="18"/>
    </row>
    <row r="5895" spans="1:3" x14ac:dyDescent="0.45">
      <c r="A5895" s="40"/>
      <c r="C5895" s="18"/>
    </row>
    <row r="5896" spans="1:3" x14ac:dyDescent="0.45">
      <c r="A5896" s="40"/>
      <c r="C5896" s="18"/>
    </row>
    <row r="5897" spans="1:3" x14ac:dyDescent="0.45">
      <c r="A5897" s="40"/>
      <c r="C5897" s="18"/>
    </row>
    <row r="5898" spans="1:3" x14ac:dyDescent="0.45">
      <c r="A5898" s="40"/>
      <c r="C5898" s="18"/>
    </row>
    <row r="5899" spans="1:3" x14ac:dyDescent="0.45">
      <c r="A5899" s="40"/>
      <c r="C5899" s="18"/>
    </row>
    <row r="5900" spans="1:3" x14ac:dyDescent="0.45">
      <c r="A5900" s="40"/>
      <c r="C5900" s="18"/>
    </row>
    <row r="5901" spans="1:3" x14ac:dyDescent="0.45">
      <c r="A5901" s="40"/>
      <c r="C5901" s="18"/>
    </row>
    <row r="5902" spans="1:3" x14ac:dyDescent="0.45">
      <c r="A5902" s="40"/>
      <c r="C5902" s="18"/>
    </row>
    <row r="5903" spans="1:3" x14ac:dyDescent="0.45">
      <c r="A5903" s="40"/>
      <c r="C5903" s="18"/>
    </row>
    <row r="5904" spans="1:3" x14ac:dyDescent="0.45">
      <c r="A5904" s="40"/>
      <c r="C5904" s="18"/>
    </row>
    <row r="5905" spans="1:3" x14ac:dyDescent="0.45">
      <c r="A5905" s="40"/>
      <c r="C5905" s="18"/>
    </row>
    <row r="5906" spans="1:3" x14ac:dyDescent="0.45">
      <c r="A5906" s="40"/>
      <c r="C5906" s="18"/>
    </row>
    <row r="5907" spans="1:3" x14ac:dyDescent="0.45">
      <c r="A5907" s="40"/>
      <c r="C5907" s="18"/>
    </row>
    <row r="5908" spans="1:3" x14ac:dyDescent="0.45">
      <c r="A5908" s="40"/>
      <c r="C5908" s="18"/>
    </row>
    <row r="5909" spans="1:3" x14ac:dyDescent="0.45">
      <c r="A5909" s="40"/>
      <c r="C5909" s="18"/>
    </row>
    <row r="5910" spans="1:3" x14ac:dyDescent="0.45">
      <c r="A5910" s="40"/>
      <c r="C5910" s="18"/>
    </row>
    <row r="5911" spans="1:3" x14ac:dyDescent="0.45">
      <c r="A5911" s="40"/>
      <c r="C5911" s="18"/>
    </row>
    <row r="5912" spans="1:3" x14ac:dyDescent="0.45">
      <c r="A5912" s="40"/>
      <c r="C5912" s="18"/>
    </row>
    <row r="5913" spans="1:3" x14ac:dyDescent="0.45">
      <c r="A5913" s="40"/>
      <c r="C5913" s="18"/>
    </row>
    <row r="5914" spans="1:3" x14ac:dyDescent="0.45">
      <c r="A5914" s="40"/>
      <c r="C5914" s="18"/>
    </row>
    <row r="5915" spans="1:3" x14ac:dyDescent="0.45">
      <c r="A5915" s="40"/>
      <c r="C5915" s="18"/>
    </row>
    <row r="5916" spans="1:3" x14ac:dyDescent="0.45">
      <c r="A5916" s="40"/>
      <c r="C5916" s="18"/>
    </row>
    <row r="5917" spans="1:3" x14ac:dyDescent="0.45">
      <c r="A5917" s="40"/>
      <c r="C5917" s="18"/>
    </row>
    <row r="5918" spans="1:3" x14ac:dyDescent="0.45">
      <c r="A5918" s="40"/>
      <c r="C5918" s="18"/>
    </row>
    <row r="5919" spans="1:3" x14ac:dyDescent="0.45">
      <c r="A5919" s="40"/>
      <c r="C5919" s="18"/>
    </row>
    <row r="5920" spans="1:3" x14ac:dyDescent="0.45">
      <c r="A5920" s="40"/>
      <c r="C5920" s="18"/>
    </row>
    <row r="5921" spans="1:3" x14ac:dyDescent="0.45">
      <c r="A5921" s="40"/>
      <c r="C5921" s="18"/>
    </row>
    <row r="5922" spans="1:3" x14ac:dyDescent="0.45">
      <c r="A5922" s="40"/>
      <c r="C5922" s="18"/>
    </row>
    <row r="5923" spans="1:3" x14ac:dyDescent="0.45">
      <c r="A5923" s="40"/>
      <c r="C5923" s="18"/>
    </row>
    <row r="5924" spans="1:3" x14ac:dyDescent="0.45">
      <c r="A5924" s="40"/>
      <c r="C5924" s="18"/>
    </row>
    <row r="5925" spans="1:3" x14ac:dyDescent="0.45">
      <c r="A5925" s="40"/>
      <c r="C5925" s="18"/>
    </row>
    <row r="5926" spans="1:3" x14ac:dyDescent="0.45">
      <c r="A5926" s="40"/>
      <c r="C5926" s="18"/>
    </row>
    <row r="5927" spans="1:3" x14ac:dyDescent="0.45">
      <c r="A5927" s="40"/>
      <c r="C5927" s="18"/>
    </row>
    <row r="5928" spans="1:3" x14ac:dyDescent="0.45">
      <c r="A5928" s="40"/>
      <c r="C5928" s="18"/>
    </row>
    <row r="5929" spans="1:3" x14ac:dyDescent="0.45">
      <c r="A5929" s="40"/>
      <c r="C5929" s="18"/>
    </row>
    <row r="5930" spans="1:3" x14ac:dyDescent="0.45">
      <c r="A5930" s="40"/>
      <c r="C5930" s="18"/>
    </row>
    <row r="5931" spans="1:3" x14ac:dyDescent="0.45">
      <c r="A5931" s="40"/>
      <c r="C5931" s="18"/>
    </row>
    <row r="5932" spans="1:3" x14ac:dyDescent="0.45">
      <c r="A5932" s="40"/>
      <c r="C5932" s="18"/>
    </row>
    <row r="5933" spans="1:3" x14ac:dyDescent="0.45">
      <c r="A5933" s="40"/>
      <c r="C5933" s="18"/>
    </row>
    <row r="5934" spans="1:3" x14ac:dyDescent="0.45">
      <c r="A5934" s="40"/>
      <c r="C5934" s="18"/>
    </row>
    <row r="5935" spans="1:3" x14ac:dyDescent="0.45">
      <c r="A5935" s="40"/>
      <c r="C5935" s="18"/>
    </row>
    <row r="5936" spans="1:3" x14ac:dyDescent="0.45">
      <c r="A5936" s="40"/>
      <c r="C5936" s="18"/>
    </row>
    <row r="5937" spans="1:3" x14ac:dyDescent="0.45">
      <c r="A5937" s="40"/>
      <c r="C5937" s="18"/>
    </row>
    <row r="5938" spans="1:3" x14ac:dyDescent="0.45">
      <c r="A5938" s="40"/>
      <c r="C5938" s="18"/>
    </row>
    <row r="5939" spans="1:3" x14ac:dyDescent="0.45">
      <c r="A5939" s="40"/>
      <c r="C5939" s="18"/>
    </row>
    <row r="5940" spans="1:3" x14ac:dyDescent="0.45">
      <c r="A5940" s="40"/>
      <c r="C5940" s="18"/>
    </row>
    <row r="5941" spans="1:3" x14ac:dyDescent="0.45">
      <c r="A5941" s="40"/>
      <c r="C5941" s="18"/>
    </row>
    <row r="5942" spans="1:3" x14ac:dyDescent="0.45">
      <c r="A5942" s="40"/>
      <c r="C5942" s="18"/>
    </row>
    <row r="5943" spans="1:3" x14ac:dyDescent="0.45">
      <c r="A5943" s="40"/>
      <c r="C5943" s="18"/>
    </row>
    <row r="5944" spans="1:3" x14ac:dyDescent="0.45">
      <c r="A5944" s="40"/>
      <c r="C5944" s="18"/>
    </row>
    <row r="5945" spans="1:3" x14ac:dyDescent="0.45">
      <c r="A5945" s="40"/>
      <c r="C5945" s="18"/>
    </row>
    <row r="5946" spans="1:3" x14ac:dyDescent="0.45">
      <c r="A5946" s="40"/>
      <c r="C5946" s="18"/>
    </row>
    <row r="5947" spans="1:3" x14ac:dyDescent="0.45">
      <c r="A5947" s="40"/>
      <c r="C5947" s="18"/>
    </row>
    <row r="5948" spans="1:3" x14ac:dyDescent="0.45">
      <c r="A5948" s="40"/>
      <c r="C5948" s="18"/>
    </row>
    <row r="5949" spans="1:3" x14ac:dyDescent="0.45">
      <c r="A5949" s="40"/>
      <c r="C5949" s="18"/>
    </row>
    <row r="5950" spans="1:3" x14ac:dyDescent="0.45">
      <c r="A5950" s="40"/>
      <c r="C5950" s="18"/>
    </row>
    <row r="5951" spans="1:3" x14ac:dyDescent="0.45">
      <c r="A5951" s="40"/>
      <c r="C5951" s="18"/>
    </row>
    <row r="5952" spans="1:3" x14ac:dyDescent="0.45">
      <c r="A5952" s="40"/>
      <c r="C5952" s="18"/>
    </row>
    <row r="5953" spans="1:3" x14ac:dyDescent="0.45">
      <c r="A5953" s="40"/>
      <c r="C5953" s="18"/>
    </row>
    <row r="5954" spans="1:3" x14ac:dyDescent="0.45">
      <c r="A5954" s="40"/>
      <c r="C5954" s="18"/>
    </row>
    <row r="5955" spans="1:3" x14ac:dyDescent="0.45">
      <c r="A5955" s="40"/>
      <c r="C5955" s="18"/>
    </row>
    <row r="5956" spans="1:3" x14ac:dyDescent="0.45">
      <c r="A5956" s="40"/>
      <c r="C5956" s="18"/>
    </row>
    <row r="5957" spans="1:3" x14ac:dyDescent="0.45">
      <c r="A5957" s="40"/>
      <c r="C5957" s="18"/>
    </row>
    <row r="5958" spans="1:3" x14ac:dyDescent="0.45">
      <c r="A5958" s="40"/>
      <c r="C5958" s="18"/>
    </row>
    <row r="5959" spans="1:3" x14ac:dyDescent="0.45">
      <c r="A5959" s="40"/>
      <c r="C5959" s="18"/>
    </row>
    <row r="5960" spans="1:3" x14ac:dyDescent="0.45">
      <c r="A5960" s="40"/>
      <c r="C5960" s="18"/>
    </row>
    <row r="5961" spans="1:3" x14ac:dyDescent="0.45">
      <c r="A5961" s="40"/>
      <c r="C5961" s="18"/>
    </row>
    <row r="5962" spans="1:3" x14ac:dyDescent="0.45">
      <c r="A5962" s="40"/>
      <c r="C5962" s="18"/>
    </row>
    <row r="5963" spans="1:3" x14ac:dyDescent="0.45">
      <c r="A5963" s="40"/>
      <c r="C5963" s="18"/>
    </row>
    <row r="5964" spans="1:3" x14ac:dyDescent="0.45">
      <c r="A5964" s="40"/>
      <c r="C5964" s="18"/>
    </row>
    <row r="5965" spans="1:3" x14ac:dyDescent="0.45">
      <c r="A5965" s="40"/>
      <c r="C5965" s="18"/>
    </row>
    <row r="5966" spans="1:3" x14ac:dyDescent="0.45">
      <c r="A5966" s="40"/>
      <c r="C5966" s="18"/>
    </row>
    <row r="5967" spans="1:3" x14ac:dyDescent="0.45">
      <c r="A5967" s="40"/>
      <c r="C5967" s="18"/>
    </row>
    <row r="5968" spans="1:3" x14ac:dyDescent="0.45">
      <c r="A5968" s="40"/>
      <c r="C5968" s="18"/>
    </row>
    <row r="5969" spans="1:3" x14ac:dyDescent="0.45">
      <c r="A5969" s="40"/>
      <c r="C5969" s="18"/>
    </row>
    <row r="5970" spans="1:3" x14ac:dyDescent="0.45">
      <c r="A5970" s="40"/>
      <c r="C5970" s="18"/>
    </row>
    <row r="5971" spans="1:3" x14ac:dyDescent="0.45">
      <c r="A5971" s="40"/>
      <c r="C5971" s="18"/>
    </row>
    <row r="5972" spans="1:3" x14ac:dyDescent="0.45">
      <c r="A5972" s="40"/>
      <c r="C5972" s="18"/>
    </row>
    <row r="5973" spans="1:3" x14ac:dyDescent="0.45">
      <c r="A5973" s="40"/>
      <c r="C5973" s="18"/>
    </row>
    <row r="5974" spans="1:3" x14ac:dyDescent="0.45">
      <c r="A5974" s="40"/>
      <c r="C5974" s="18"/>
    </row>
    <row r="5975" spans="1:3" x14ac:dyDescent="0.45">
      <c r="A5975" s="40"/>
      <c r="C5975" s="18"/>
    </row>
    <row r="5976" spans="1:3" x14ac:dyDescent="0.45">
      <c r="A5976" s="40"/>
      <c r="C5976" s="18"/>
    </row>
    <row r="5977" spans="1:3" x14ac:dyDescent="0.45">
      <c r="A5977" s="40"/>
      <c r="C5977" s="18"/>
    </row>
    <row r="5978" spans="1:3" x14ac:dyDescent="0.45">
      <c r="A5978" s="40"/>
      <c r="C5978" s="18"/>
    </row>
    <row r="5979" spans="1:3" x14ac:dyDescent="0.45">
      <c r="A5979" s="40"/>
      <c r="C5979" s="18"/>
    </row>
    <row r="5980" spans="1:3" x14ac:dyDescent="0.45">
      <c r="A5980" s="40"/>
      <c r="C5980" s="18"/>
    </row>
    <row r="5981" spans="1:3" x14ac:dyDescent="0.45">
      <c r="A5981" s="40"/>
      <c r="C5981" s="18"/>
    </row>
    <row r="5982" spans="1:3" x14ac:dyDescent="0.45">
      <c r="A5982" s="40"/>
      <c r="C5982" s="18"/>
    </row>
    <row r="5983" spans="1:3" x14ac:dyDescent="0.45">
      <c r="A5983" s="40"/>
      <c r="C5983" s="18"/>
    </row>
    <row r="5984" spans="1:3" x14ac:dyDescent="0.45">
      <c r="A5984" s="40"/>
      <c r="C5984" s="18"/>
    </row>
    <row r="5985" spans="1:3" x14ac:dyDescent="0.45">
      <c r="A5985" s="40"/>
      <c r="C5985" s="18"/>
    </row>
    <row r="5986" spans="1:3" x14ac:dyDescent="0.45">
      <c r="A5986" s="40"/>
      <c r="C5986" s="18"/>
    </row>
    <row r="5987" spans="1:3" x14ac:dyDescent="0.45">
      <c r="A5987" s="40"/>
      <c r="C5987" s="18"/>
    </row>
    <row r="5988" spans="1:3" x14ac:dyDescent="0.45">
      <c r="A5988" s="40"/>
      <c r="C5988" s="18"/>
    </row>
    <row r="5989" spans="1:3" x14ac:dyDescent="0.45">
      <c r="A5989" s="40"/>
      <c r="C5989" s="18"/>
    </row>
    <row r="5990" spans="1:3" x14ac:dyDescent="0.45">
      <c r="A5990" s="40"/>
      <c r="C5990" s="18"/>
    </row>
    <row r="5991" spans="1:3" x14ac:dyDescent="0.45">
      <c r="A5991" s="40"/>
      <c r="C5991" s="18"/>
    </row>
    <row r="5992" spans="1:3" x14ac:dyDescent="0.45">
      <c r="A5992" s="40"/>
      <c r="C5992" s="18"/>
    </row>
    <row r="5993" spans="1:3" x14ac:dyDescent="0.45">
      <c r="A5993" s="40"/>
      <c r="C5993" s="18"/>
    </row>
    <row r="5994" spans="1:3" x14ac:dyDescent="0.45">
      <c r="A5994" s="40"/>
      <c r="C5994" s="18"/>
    </row>
    <row r="5995" spans="1:3" x14ac:dyDescent="0.45">
      <c r="A5995" s="40"/>
      <c r="C5995" s="18"/>
    </row>
    <row r="5996" spans="1:3" x14ac:dyDescent="0.45">
      <c r="A5996" s="40"/>
      <c r="C5996" s="18"/>
    </row>
    <row r="5997" spans="1:3" x14ac:dyDescent="0.45">
      <c r="A5997" s="40"/>
      <c r="C5997" s="18"/>
    </row>
    <row r="5998" spans="1:3" x14ac:dyDescent="0.45">
      <c r="A5998" s="40"/>
      <c r="C5998" s="18"/>
    </row>
    <row r="5999" spans="1:3" x14ac:dyDescent="0.45">
      <c r="A5999" s="40"/>
      <c r="C5999" s="18"/>
    </row>
    <row r="6000" spans="1:3" x14ac:dyDescent="0.45">
      <c r="A6000" s="40"/>
      <c r="C6000" s="18"/>
    </row>
    <row r="6001" spans="1:3" x14ac:dyDescent="0.45">
      <c r="A6001" s="40"/>
      <c r="C6001" s="18"/>
    </row>
    <row r="6002" spans="1:3" x14ac:dyDescent="0.45">
      <c r="A6002" s="40"/>
      <c r="C6002" s="18"/>
    </row>
    <row r="6003" spans="1:3" x14ac:dyDescent="0.45">
      <c r="A6003" s="40"/>
      <c r="C6003" s="18"/>
    </row>
    <row r="6004" spans="1:3" x14ac:dyDescent="0.45">
      <c r="A6004" s="40"/>
      <c r="C6004" s="18"/>
    </row>
    <row r="6005" spans="1:3" x14ac:dyDescent="0.45">
      <c r="A6005" s="40"/>
      <c r="C6005" s="18"/>
    </row>
    <row r="6006" spans="1:3" x14ac:dyDescent="0.45">
      <c r="A6006" s="40"/>
      <c r="C6006" s="18"/>
    </row>
    <row r="6007" spans="1:3" x14ac:dyDescent="0.45">
      <c r="A6007" s="40"/>
      <c r="C6007" s="18"/>
    </row>
    <row r="6008" spans="1:3" x14ac:dyDescent="0.45">
      <c r="A6008" s="40"/>
      <c r="C6008" s="18"/>
    </row>
    <row r="6009" spans="1:3" x14ac:dyDescent="0.45">
      <c r="A6009" s="40"/>
      <c r="C6009" s="18"/>
    </row>
    <row r="6010" spans="1:3" x14ac:dyDescent="0.45">
      <c r="A6010" s="40"/>
      <c r="C6010" s="18"/>
    </row>
    <row r="6011" spans="1:3" x14ac:dyDescent="0.45">
      <c r="A6011" s="40"/>
      <c r="C6011" s="18"/>
    </row>
    <row r="6012" spans="1:3" x14ac:dyDescent="0.45">
      <c r="A6012" s="40"/>
      <c r="C6012" s="18"/>
    </row>
    <row r="6013" spans="1:3" x14ac:dyDescent="0.45">
      <c r="A6013" s="40"/>
      <c r="C6013" s="18"/>
    </row>
    <row r="6014" spans="1:3" x14ac:dyDescent="0.45">
      <c r="A6014" s="40"/>
      <c r="C6014" s="18"/>
    </row>
    <row r="6015" spans="1:3" x14ac:dyDescent="0.45">
      <c r="A6015" s="40"/>
      <c r="C6015" s="18"/>
    </row>
    <row r="6016" spans="1:3" x14ac:dyDescent="0.45">
      <c r="A6016" s="40"/>
      <c r="C6016" s="18"/>
    </row>
    <row r="6017" spans="1:3" x14ac:dyDescent="0.45">
      <c r="A6017" s="40"/>
      <c r="C6017" s="18"/>
    </row>
    <row r="6018" spans="1:3" x14ac:dyDescent="0.45">
      <c r="A6018" s="40"/>
      <c r="C6018" s="18"/>
    </row>
    <row r="6019" spans="1:3" x14ac:dyDescent="0.45">
      <c r="A6019" s="40"/>
      <c r="C6019" s="18"/>
    </row>
    <row r="6020" spans="1:3" x14ac:dyDescent="0.45">
      <c r="A6020" s="40"/>
      <c r="C6020" s="18"/>
    </row>
    <row r="6021" spans="1:3" x14ac:dyDescent="0.45">
      <c r="A6021" s="40"/>
      <c r="C6021" s="18"/>
    </row>
    <row r="6022" spans="1:3" x14ac:dyDescent="0.45">
      <c r="A6022" s="40"/>
      <c r="C6022" s="18"/>
    </row>
    <row r="6023" spans="1:3" x14ac:dyDescent="0.45">
      <c r="A6023" s="40"/>
      <c r="C6023" s="18"/>
    </row>
    <row r="6024" spans="1:3" x14ac:dyDescent="0.45">
      <c r="A6024" s="40"/>
      <c r="C6024" s="18"/>
    </row>
    <row r="6025" spans="1:3" x14ac:dyDescent="0.45">
      <c r="A6025" s="40"/>
      <c r="C6025" s="18"/>
    </row>
    <row r="6026" spans="1:3" x14ac:dyDescent="0.45">
      <c r="A6026" s="40"/>
      <c r="C6026" s="18"/>
    </row>
    <row r="6027" spans="1:3" x14ac:dyDescent="0.45">
      <c r="A6027" s="40"/>
      <c r="C6027" s="18"/>
    </row>
    <row r="6028" spans="1:3" x14ac:dyDescent="0.45">
      <c r="A6028" s="40"/>
      <c r="C6028" s="18"/>
    </row>
    <row r="6029" spans="1:3" x14ac:dyDescent="0.45">
      <c r="A6029" s="40"/>
      <c r="C6029" s="18"/>
    </row>
    <row r="6030" spans="1:3" x14ac:dyDescent="0.45">
      <c r="A6030" s="40"/>
      <c r="C6030" s="18"/>
    </row>
    <row r="6031" spans="1:3" x14ac:dyDescent="0.45">
      <c r="A6031" s="40"/>
      <c r="C6031" s="18"/>
    </row>
    <row r="6032" spans="1:3" x14ac:dyDescent="0.45">
      <c r="A6032" s="40"/>
      <c r="C6032" s="18"/>
    </row>
    <row r="6033" spans="1:3" x14ac:dyDescent="0.45">
      <c r="A6033" s="40"/>
      <c r="C6033" s="18"/>
    </row>
    <row r="6034" spans="1:3" x14ac:dyDescent="0.45">
      <c r="A6034" s="40"/>
      <c r="C6034" s="18"/>
    </row>
    <row r="6035" spans="1:3" x14ac:dyDescent="0.45">
      <c r="A6035" s="40"/>
      <c r="C6035" s="18"/>
    </row>
    <row r="6036" spans="1:3" x14ac:dyDescent="0.45">
      <c r="A6036" s="40"/>
      <c r="C6036" s="18"/>
    </row>
    <row r="6037" spans="1:3" x14ac:dyDescent="0.45">
      <c r="A6037" s="40"/>
      <c r="C6037" s="18"/>
    </row>
    <row r="6038" spans="1:3" x14ac:dyDescent="0.45">
      <c r="A6038" s="40"/>
      <c r="C6038" s="18"/>
    </row>
    <row r="6039" spans="1:3" x14ac:dyDescent="0.45">
      <c r="A6039" s="40"/>
      <c r="C6039" s="18"/>
    </row>
    <row r="6040" spans="1:3" x14ac:dyDescent="0.45">
      <c r="A6040" s="40"/>
      <c r="C6040" s="18"/>
    </row>
    <row r="6041" spans="1:3" x14ac:dyDescent="0.45">
      <c r="A6041" s="40"/>
      <c r="C6041" s="18"/>
    </row>
    <row r="6042" spans="1:3" x14ac:dyDescent="0.45">
      <c r="A6042" s="40"/>
      <c r="C6042" s="18"/>
    </row>
    <row r="6043" spans="1:3" x14ac:dyDescent="0.45">
      <c r="A6043" s="40"/>
      <c r="C6043" s="18"/>
    </row>
    <row r="6044" spans="1:3" x14ac:dyDescent="0.45">
      <c r="A6044" s="40"/>
      <c r="C6044" s="18"/>
    </row>
    <row r="6045" spans="1:3" x14ac:dyDescent="0.45">
      <c r="A6045" s="40"/>
      <c r="C6045" s="18"/>
    </row>
    <row r="6046" spans="1:3" x14ac:dyDescent="0.45">
      <c r="A6046" s="40"/>
      <c r="C6046" s="18"/>
    </row>
    <row r="6047" spans="1:3" x14ac:dyDescent="0.45">
      <c r="A6047" s="40"/>
      <c r="C6047" s="18"/>
    </row>
    <row r="6048" spans="1:3" x14ac:dyDescent="0.45">
      <c r="A6048" s="40"/>
      <c r="C6048" s="18"/>
    </row>
    <row r="6049" spans="1:3" x14ac:dyDescent="0.45">
      <c r="A6049" s="40"/>
      <c r="C6049" s="18"/>
    </row>
    <row r="6050" spans="1:3" x14ac:dyDescent="0.45">
      <c r="A6050" s="40"/>
      <c r="C6050" s="18"/>
    </row>
    <row r="6051" spans="1:3" x14ac:dyDescent="0.45">
      <c r="A6051" s="40"/>
      <c r="C6051" s="18"/>
    </row>
    <row r="6052" spans="1:3" x14ac:dyDescent="0.45">
      <c r="A6052" s="40"/>
      <c r="C6052" s="18"/>
    </row>
    <row r="6053" spans="1:3" x14ac:dyDescent="0.45">
      <c r="A6053" s="40"/>
      <c r="C6053" s="18"/>
    </row>
    <row r="6054" spans="1:3" x14ac:dyDescent="0.45">
      <c r="A6054" s="40"/>
      <c r="C6054" s="18"/>
    </row>
    <row r="6055" spans="1:3" x14ac:dyDescent="0.45">
      <c r="A6055" s="40"/>
      <c r="C6055" s="18"/>
    </row>
    <row r="6056" spans="1:3" x14ac:dyDescent="0.45">
      <c r="A6056" s="40"/>
      <c r="C6056" s="18"/>
    </row>
    <row r="6057" spans="1:3" x14ac:dyDescent="0.45">
      <c r="A6057" s="40"/>
      <c r="C6057" s="18"/>
    </row>
    <row r="6058" spans="1:3" x14ac:dyDescent="0.45">
      <c r="A6058" s="40"/>
      <c r="C6058" s="18"/>
    </row>
    <row r="6059" spans="1:3" x14ac:dyDescent="0.45">
      <c r="A6059" s="40"/>
      <c r="C6059" s="18"/>
    </row>
    <row r="6060" spans="1:3" x14ac:dyDescent="0.45">
      <c r="A6060" s="40"/>
      <c r="C6060" s="18"/>
    </row>
    <row r="6061" spans="1:3" x14ac:dyDescent="0.45">
      <c r="A6061" s="40"/>
      <c r="C6061" s="18"/>
    </row>
    <row r="6062" spans="1:3" x14ac:dyDescent="0.45">
      <c r="A6062" s="40"/>
      <c r="C6062" s="18"/>
    </row>
    <row r="6063" spans="1:3" x14ac:dyDescent="0.45">
      <c r="A6063" s="40"/>
      <c r="C6063" s="18"/>
    </row>
    <row r="6064" spans="1:3" x14ac:dyDescent="0.45">
      <c r="A6064" s="40"/>
      <c r="C6064" s="18"/>
    </row>
    <row r="6065" spans="1:3" x14ac:dyDescent="0.45">
      <c r="A6065" s="40"/>
      <c r="C6065" s="18"/>
    </row>
    <row r="6066" spans="1:3" x14ac:dyDescent="0.45">
      <c r="A6066" s="40"/>
      <c r="C6066" s="18"/>
    </row>
    <row r="6067" spans="1:3" x14ac:dyDescent="0.45">
      <c r="A6067" s="40"/>
      <c r="C6067" s="18"/>
    </row>
    <row r="6068" spans="1:3" x14ac:dyDescent="0.45">
      <c r="A6068" s="40"/>
      <c r="C6068" s="18"/>
    </row>
    <row r="6069" spans="1:3" x14ac:dyDescent="0.45">
      <c r="A6069" s="40"/>
      <c r="C6069" s="18"/>
    </row>
    <row r="6070" spans="1:3" x14ac:dyDescent="0.45">
      <c r="A6070" s="40"/>
      <c r="C6070" s="18"/>
    </row>
    <row r="6071" spans="1:3" x14ac:dyDescent="0.45">
      <c r="A6071" s="40"/>
      <c r="C6071" s="18"/>
    </row>
    <row r="6072" spans="1:3" x14ac:dyDescent="0.45">
      <c r="A6072" s="40"/>
      <c r="C6072" s="18"/>
    </row>
    <row r="6073" spans="1:3" x14ac:dyDescent="0.45">
      <c r="A6073" s="40"/>
      <c r="C6073" s="18"/>
    </row>
    <row r="6074" spans="1:3" x14ac:dyDescent="0.45">
      <c r="A6074" s="40"/>
      <c r="C6074" s="18"/>
    </row>
    <row r="6075" spans="1:3" x14ac:dyDescent="0.45">
      <c r="A6075" s="40"/>
      <c r="C6075" s="18"/>
    </row>
    <row r="6076" spans="1:3" x14ac:dyDescent="0.45">
      <c r="A6076" s="40"/>
      <c r="C6076" s="18"/>
    </row>
    <row r="6077" spans="1:3" x14ac:dyDescent="0.45">
      <c r="A6077" s="40"/>
      <c r="C6077" s="18"/>
    </row>
    <row r="6078" spans="1:3" x14ac:dyDescent="0.45">
      <c r="A6078" s="40"/>
      <c r="C6078" s="18"/>
    </row>
    <row r="6079" spans="1:3" x14ac:dyDescent="0.45">
      <c r="A6079" s="40"/>
      <c r="C6079" s="18"/>
    </row>
    <row r="6080" spans="1:3" x14ac:dyDescent="0.45">
      <c r="A6080" s="40"/>
      <c r="C6080" s="18"/>
    </row>
    <row r="6081" spans="1:3" x14ac:dyDescent="0.45">
      <c r="A6081" s="40"/>
      <c r="C6081" s="18"/>
    </row>
    <row r="6082" spans="1:3" x14ac:dyDescent="0.45">
      <c r="A6082" s="40"/>
      <c r="C6082" s="18"/>
    </row>
    <row r="6083" spans="1:3" x14ac:dyDescent="0.45">
      <c r="A6083" s="40"/>
      <c r="C6083" s="18"/>
    </row>
    <row r="6084" spans="1:3" x14ac:dyDescent="0.45">
      <c r="A6084" s="40"/>
      <c r="C6084" s="18"/>
    </row>
    <row r="6085" spans="1:3" x14ac:dyDescent="0.45">
      <c r="A6085" s="40"/>
      <c r="C6085" s="18"/>
    </row>
    <row r="6086" spans="1:3" x14ac:dyDescent="0.45">
      <c r="A6086" s="40"/>
      <c r="C6086" s="18"/>
    </row>
    <row r="6087" spans="1:3" x14ac:dyDescent="0.45">
      <c r="A6087" s="40"/>
      <c r="C6087" s="18"/>
    </row>
    <row r="6088" spans="1:3" x14ac:dyDescent="0.45">
      <c r="A6088" s="40"/>
      <c r="C6088" s="18"/>
    </row>
    <row r="6089" spans="1:3" x14ac:dyDescent="0.45">
      <c r="A6089" s="40"/>
      <c r="C6089" s="18"/>
    </row>
    <row r="6090" spans="1:3" x14ac:dyDescent="0.45">
      <c r="A6090" s="40"/>
      <c r="C6090" s="18"/>
    </row>
    <row r="6091" spans="1:3" x14ac:dyDescent="0.45">
      <c r="A6091" s="40"/>
      <c r="C6091" s="18"/>
    </row>
    <row r="6092" spans="1:3" x14ac:dyDescent="0.45">
      <c r="A6092" s="40"/>
      <c r="C6092" s="18"/>
    </row>
    <row r="6093" spans="1:3" x14ac:dyDescent="0.45">
      <c r="A6093" s="40"/>
      <c r="C6093" s="18"/>
    </row>
    <row r="6094" spans="1:3" x14ac:dyDescent="0.45">
      <c r="A6094" s="40"/>
      <c r="C6094" s="18"/>
    </row>
    <row r="6095" spans="1:3" x14ac:dyDescent="0.45">
      <c r="A6095" s="40"/>
      <c r="C6095" s="18"/>
    </row>
    <row r="6096" spans="1:3" x14ac:dyDescent="0.45">
      <c r="A6096" s="40"/>
      <c r="C6096" s="18"/>
    </row>
    <row r="6097" spans="1:3" x14ac:dyDescent="0.45">
      <c r="A6097" s="40"/>
      <c r="C6097" s="18"/>
    </row>
    <row r="6098" spans="1:3" x14ac:dyDescent="0.45">
      <c r="A6098" s="40"/>
      <c r="C6098" s="18"/>
    </row>
    <row r="6099" spans="1:3" x14ac:dyDescent="0.45">
      <c r="A6099" s="40"/>
      <c r="C6099" s="18"/>
    </row>
    <row r="6100" spans="1:3" x14ac:dyDescent="0.45">
      <c r="A6100" s="40"/>
      <c r="C6100" s="18"/>
    </row>
    <row r="6101" spans="1:3" x14ac:dyDescent="0.45">
      <c r="A6101" s="40"/>
      <c r="C6101" s="18"/>
    </row>
    <row r="6102" spans="1:3" x14ac:dyDescent="0.45">
      <c r="A6102" s="40"/>
      <c r="C6102" s="18"/>
    </row>
    <row r="6103" spans="1:3" x14ac:dyDescent="0.45">
      <c r="A6103" s="40"/>
      <c r="C6103" s="18"/>
    </row>
    <row r="6104" spans="1:3" x14ac:dyDescent="0.45">
      <c r="A6104" s="40"/>
      <c r="C6104" s="18"/>
    </row>
    <row r="6105" spans="1:3" x14ac:dyDescent="0.45">
      <c r="A6105" s="40"/>
      <c r="C6105" s="18"/>
    </row>
    <row r="6106" spans="1:3" x14ac:dyDescent="0.45">
      <c r="A6106" s="40"/>
      <c r="C6106" s="18"/>
    </row>
    <row r="6107" spans="1:3" x14ac:dyDescent="0.45">
      <c r="A6107" s="40"/>
      <c r="C6107" s="18"/>
    </row>
    <row r="6108" spans="1:3" x14ac:dyDescent="0.45">
      <c r="A6108" s="40"/>
      <c r="C6108" s="18"/>
    </row>
    <row r="6109" spans="1:3" x14ac:dyDescent="0.45">
      <c r="A6109" s="40"/>
      <c r="C6109" s="18"/>
    </row>
    <row r="6110" spans="1:3" x14ac:dyDescent="0.45">
      <c r="A6110" s="40"/>
      <c r="C6110" s="18"/>
    </row>
    <row r="6111" spans="1:3" x14ac:dyDescent="0.45">
      <c r="A6111" s="40"/>
      <c r="C6111" s="18"/>
    </row>
    <row r="6112" spans="1:3" x14ac:dyDescent="0.45">
      <c r="A6112" s="40"/>
      <c r="C6112" s="18"/>
    </row>
    <row r="6113" spans="1:3" x14ac:dyDescent="0.45">
      <c r="A6113" s="40"/>
      <c r="C6113" s="18"/>
    </row>
    <row r="6114" spans="1:3" x14ac:dyDescent="0.45">
      <c r="A6114" s="40"/>
      <c r="C6114" s="18"/>
    </row>
    <row r="6115" spans="1:3" x14ac:dyDescent="0.45">
      <c r="A6115" s="40"/>
      <c r="C6115" s="18"/>
    </row>
    <row r="6116" spans="1:3" x14ac:dyDescent="0.45">
      <c r="A6116" s="40"/>
      <c r="C6116" s="18"/>
    </row>
    <row r="6117" spans="1:3" x14ac:dyDescent="0.45">
      <c r="A6117" s="40"/>
      <c r="C6117" s="18"/>
    </row>
    <row r="6118" spans="1:3" x14ac:dyDescent="0.45">
      <c r="A6118" s="40"/>
      <c r="C6118" s="18"/>
    </row>
    <row r="6119" spans="1:3" x14ac:dyDescent="0.45">
      <c r="A6119" s="40"/>
      <c r="C6119" s="18"/>
    </row>
    <row r="6120" spans="1:3" x14ac:dyDescent="0.45">
      <c r="A6120" s="40"/>
      <c r="C6120" s="18"/>
    </row>
    <row r="6121" spans="1:3" x14ac:dyDescent="0.45">
      <c r="A6121" s="40"/>
      <c r="C6121" s="18"/>
    </row>
    <row r="6122" spans="1:3" x14ac:dyDescent="0.45">
      <c r="A6122" s="40"/>
      <c r="C6122" s="18"/>
    </row>
    <row r="6123" spans="1:3" x14ac:dyDescent="0.45">
      <c r="A6123" s="40"/>
      <c r="C6123" s="18"/>
    </row>
    <row r="6124" spans="1:3" x14ac:dyDescent="0.45">
      <c r="A6124" s="40"/>
      <c r="C6124" s="18"/>
    </row>
    <row r="6125" spans="1:3" x14ac:dyDescent="0.45">
      <c r="A6125" s="40"/>
      <c r="C6125" s="18"/>
    </row>
    <row r="6126" spans="1:3" x14ac:dyDescent="0.45">
      <c r="A6126" s="40"/>
      <c r="C6126" s="18"/>
    </row>
    <row r="6127" spans="1:3" x14ac:dyDescent="0.45">
      <c r="A6127" s="40"/>
      <c r="C6127" s="18"/>
    </row>
    <row r="6128" spans="1:3" x14ac:dyDescent="0.45">
      <c r="A6128" s="40"/>
      <c r="C6128" s="18"/>
    </row>
    <row r="6129" spans="1:3" x14ac:dyDescent="0.45">
      <c r="A6129" s="40"/>
      <c r="C6129" s="18"/>
    </row>
    <row r="6130" spans="1:3" x14ac:dyDescent="0.45">
      <c r="A6130" s="40"/>
      <c r="C6130" s="18"/>
    </row>
    <row r="6131" spans="1:3" x14ac:dyDescent="0.45">
      <c r="A6131" s="40"/>
      <c r="C6131" s="18"/>
    </row>
    <row r="6132" spans="1:3" x14ac:dyDescent="0.45">
      <c r="A6132" s="40"/>
      <c r="C6132" s="18"/>
    </row>
    <row r="6133" spans="1:3" x14ac:dyDescent="0.45">
      <c r="A6133" s="40"/>
      <c r="C6133" s="18"/>
    </row>
    <row r="6134" spans="1:3" x14ac:dyDescent="0.45">
      <c r="A6134" s="40"/>
      <c r="C6134" s="18"/>
    </row>
    <row r="6135" spans="1:3" x14ac:dyDescent="0.45">
      <c r="A6135" s="40"/>
      <c r="C6135" s="18"/>
    </row>
    <row r="6136" spans="1:3" x14ac:dyDescent="0.45">
      <c r="A6136" s="40"/>
      <c r="C6136" s="18"/>
    </row>
    <row r="6137" spans="1:3" x14ac:dyDescent="0.45">
      <c r="A6137" s="40"/>
      <c r="C6137" s="18"/>
    </row>
    <row r="6138" spans="1:3" x14ac:dyDescent="0.45">
      <c r="A6138" s="40"/>
      <c r="C6138" s="18"/>
    </row>
    <row r="6139" spans="1:3" x14ac:dyDescent="0.45">
      <c r="A6139" s="40"/>
      <c r="C6139" s="18"/>
    </row>
    <row r="6140" spans="1:3" x14ac:dyDescent="0.45">
      <c r="A6140" s="40"/>
      <c r="C6140" s="18"/>
    </row>
    <row r="6141" spans="1:3" x14ac:dyDescent="0.45">
      <c r="A6141" s="40"/>
      <c r="C6141" s="18"/>
    </row>
    <row r="6142" spans="1:3" x14ac:dyDescent="0.45">
      <c r="A6142" s="40"/>
      <c r="C6142" s="18"/>
    </row>
    <row r="6143" spans="1:3" x14ac:dyDescent="0.45">
      <c r="A6143" s="40"/>
      <c r="C6143" s="18"/>
    </row>
    <row r="6144" spans="1:3" x14ac:dyDescent="0.45">
      <c r="A6144" s="40"/>
      <c r="C6144" s="18"/>
    </row>
    <row r="6145" spans="1:3" x14ac:dyDescent="0.45">
      <c r="A6145" s="40"/>
      <c r="C6145" s="18"/>
    </row>
    <row r="6146" spans="1:3" x14ac:dyDescent="0.45">
      <c r="A6146" s="40"/>
      <c r="C6146" s="18"/>
    </row>
    <row r="6147" spans="1:3" x14ac:dyDescent="0.45">
      <c r="A6147" s="40"/>
      <c r="C6147" s="18"/>
    </row>
    <row r="6148" spans="1:3" x14ac:dyDescent="0.45">
      <c r="A6148" s="40"/>
      <c r="C6148" s="18"/>
    </row>
    <row r="6149" spans="1:3" x14ac:dyDescent="0.45">
      <c r="A6149" s="40"/>
      <c r="C6149" s="18"/>
    </row>
    <row r="6150" spans="1:3" x14ac:dyDescent="0.45">
      <c r="A6150" s="40"/>
      <c r="C6150" s="18"/>
    </row>
    <row r="6151" spans="1:3" x14ac:dyDescent="0.45">
      <c r="A6151" s="40"/>
      <c r="C6151" s="18"/>
    </row>
    <row r="6152" spans="1:3" x14ac:dyDescent="0.45">
      <c r="A6152" s="40"/>
      <c r="C6152" s="18"/>
    </row>
    <row r="6153" spans="1:3" x14ac:dyDescent="0.45">
      <c r="A6153" s="40"/>
      <c r="C6153" s="18"/>
    </row>
    <row r="6154" spans="1:3" x14ac:dyDescent="0.45">
      <c r="A6154" s="40"/>
      <c r="C6154" s="18"/>
    </row>
    <row r="6155" spans="1:3" x14ac:dyDescent="0.45">
      <c r="A6155" s="40"/>
      <c r="C6155" s="18"/>
    </row>
    <row r="6156" spans="1:3" x14ac:dyDescent="0.45">
      <c r="A6156" s="40"/>
      <c r="C6156" s="18"/>
    </row>
    <row r="6157" spans="1:3" x14ac:dyDescent="0.45">
      <c r="A6157" s="40"/>
      <c r="C6157" s="18"/>
    </row>
    <row r="6158" spans="1:3" x14ac:dyDescent="0.45">
      <c r="A6158" s="40"/>
      <c r="C6158" s="18"/>
    </row>
    <row r="6159" spans="1:3" x14ac:dyDescent="0.45">
      <c r="A6159" s="40"/>
      <c r="C6159" s="18"/>
    </row>
    <row r="6160" spans="1:3" x14ac:dyDescent="0.45">
      <c r="A6160" s="40"/>
      <c r="C6160" s="18"/>
    </row>
    <row r="6161" spans="1:3" x14ac:dyDescent="0.45">
      <c r="A6161" s="40"/>
      <c r="C6161" s="18"/>
    </row>
    <row r="6162" spans="1:3" x14ac:dyDescent="0.45">
      <c r="A6162" s="40"/>
      <c r="C6162" s="18"/>
    </row>
    <row r="6163" spans="1:3" x14ac:dyDescent="0.45">
      <c r="A6163" s="40"/>
      <c r="C6163" s="18"/>
    </row>
    <row r="6164" spans="1:3" x14ac:dyDescent="0.45">
      <c r="A6164" s="40"/>
      <c r="C6164" s="18"/>
    </row>
    <row r="6165" spans="1:3" x14ac:dyDescent="0.45">
      <c r="A6165" s="40"/>
      <c r="C6165" s="18"/>
    </row>
    <row r="6166" spans="1:3" x14ac:dyDescent="0.45">
      <c r="A6166" s="40"/>
      <c r="C6166" s="18"/>
    </row>
    <row r="6167" spans="1:3" x14ac:dyDescent="0.45">
      <c r="A6167" s="40"/>
      <c r="C6167" s="18"/>
    </row>
    <row r="6168" spans="1:3" x14ac:dyDescent="0.45">
      <c r="A6168" s="40"/>
      <c r="C6168" s="18"/>
    </row>
    <row r="6169" spans="1:3" x14ac:dyDescent="0.45">
      <c r="A6169" s="40"/>
      <c r="C6169" s="18"/>
    </row>
    <row r="6170" spans="1:3" x14ac:dyDescent="0.45">
      <c r="A6170" s="40"/>
      <c r="C6170" s="18"/>
    </row>
    <row r="6171" spans="1:3" x14ac:dyDescent="0.45">
      <c r="A6171" s="40"/>
      <c r="C6171" s="18"/>
    </row>
    <row r="6172" spans="1:3" x14ac:dyDescent="0.45">
      <c r="A6172" s="40"/>
      <c r="C6172" s="18"/>
    </row>
    <row r="6173" spans="1:3" x14ac:dyDescent="0.45">
      <c r="A6173" s="40"/>
      <c r="C6173" s="18"/>
    </row>
    <row r="6174" spans="1:3" x14ac:dyDescent="0.45">
      <c r="A6174" s="40"/>
      <c r="C6174" s="18"/>
    </row>
    <row r="6175" spans="1:3" x14ac:dyDescent="0.45">
      <c r="A6175" s="40"/>
      <c r="C6175" s="18"/>
    </row>
    <row r="6176" spans="1:3" x14ac:dyDescent="0.45">
      <c r="A6176" s="40"/>
      <c r="C6176" s="18"/>
    </row>
    <row r="6177" spans="1:3" x14ac:dyDescent="0.45">
      <c r="A6177" s="40"/>
      <c r="C6177" s="18"/>
    </row>
    <row r="6178" spans="1:3" x14ac:dyDescent="0.45">
      <c r="A6178" s="40"/>
      <c r="C6178" s="18"/>
    </row>
    <row r="6179" spans="1:3" x14ac:dyDescent="0.45">
      <c r="A6179" s="40"/>
      <c r="C6179" s="18"/>
    </row>
    <row r="6180" spans="1:3" x14ac:dyDescent="0.45">
      <c r="A6180" s="40"/>
      <c r="C6180" s="18"/>
    </row>
    <row r="6181" spans="1:3" x14ac:dyDescent="0.45">
      <c r="A6181" s="40"/>
      <c r="C6181" s="18"/>
    </row>
    <row r="6182" spans="1:3" x14ac:dyDescent="0.45">
      <c r="A6182" s="40"/>
      <c r="C6182" s="18"/>
    </row>
    <row r="6183" spans="1:3" x14ac:dyDescent="0.45">
      <c r="A6183" s="40"/>
      <c r="C6183" s="18"/>
    </row>
    <row r="6184" spans="1:3" x14ac:dyDescent="0.45">
      <c r="A6184" s="40"/>
      <c r="C6184" s="18"/>
    </row>
    <row r="6185" spans="1:3" x14ac:dyDescent="0.45">
      <c r="A6185" s="40"/>
      <c r="C6185" s="18"/>
    </row>
    <row r="6186" spans="1:3" x14ac:dyDescent="0.45">
      <c r="A6186" s="40"/>
      <c r="C6186" s="18"/>
    </row>
    <row r="6187" spans="1:3" x14ac:dyDescent="0.45">
      <c r="A6187" s="40"/>
      <c r="C6187" s="18"/>
    </row>
    <row r="6188" spans="1:3" x14ac:dyDescent="0.45">
      <c r="A6188" s="40"/>
      <c r="C6188" s="18"/>
    </row>
    <row r="6189" spans="1:3" x14ac:dyDescent="0.45">
      <c r="A6189" s="40"/>
      <c r="C6189" s="18"/>
    </row>
    <row r="6190" spans="1:3" x14ac:dyDescent="0.45">
      <c r="A6190" s="40"/>
      <c r="C6190" s="18"/>
    </row>
    <row r="6191" spans="1:3" x14ac:dyDescent="0.45">
      <c r="A6191" s="40"/>
      <c r="C6191" s="18"/>
    </row>
    <row r="6192" spans="1:3" x14ac:dyDescent="0.45">
      <c r="A6192" s="40"/>
      <c r="C6192" s="18"/>
    </row>
    <row r="6193" spans="1:3" x14ac:dyDescent="0.45">
      <c r="A6193" s="40"/>
      <c r="C6193" s="18"/>
    </row>
    <row r="6194" spans="1:3" x14ac:dyDescent="0.45">
      <c r="A6194" s="40"/>
      <c r="C6194" s="18"/>
    </row>
    <row r="6195" spans="1:3" x14ac:dyDescent="0.45">
      <c r="A6195" s="40"/>
      <c r="C6195" s="18"/>
    </row>
    <row r="6196" spans="1:3" x14ac:dyDescent="0.45">
      <c r="A6196" s="40"/>
      <c r="C6196" s="18"/>
    </row>
    <row r="6197" spans="1:3" x14ac:dyDescent="0.45">
      <c r="A6197" s="40"/>
      <c r="C6197" s="18"/>
    </row>
    <row r="6198" spans="1:3" x14ac:dyDescent="0.45">
      <c r="A6198" s="40"/>
      <c r="C6198" s="18"/>
    </row>
    <row r="6199" spans="1:3" x14ac:dyDescent="0.45">
      <c r="A6199" s="40"/>
      <c r="C6199" s="18"/>
    </row>
    <row r="6200" spans="1:3" x14ac:dyDescent="0.45">
      <c r="A6200" s="40"/>
      <c r="C6200" s="18"/>
    </row>
    <row r="6201" spans="1:3" x14ac:dyDescent="0.45">
      <c r="A6201" s="40"/>
      <c r="C6201" s="18"/>
    </row>
    <row r="6202" spans="1:3" x14ac:dyDescent="0.45">
      <c r="A6202" s="40"/>
      <c r="C6202" s="18"/>
    </row>
    <row r="6203" spans="1:3" x14ac:dyDescent="0.45">
      <c r="A6203" s="40"/>
      <c r="C6203" s="18"/>
    </row>
    <row r="6204" spans="1:3" x14ac:dyDescent="0.45">
      <c r="A6204" s="40"/>
      <c r="C6204" s="18"/>
    </row>
    <row r="6205" spans="1:3" x14ac:dyDescent="0.45">
      <c r="A6205" s="40"/>
      <c r="C6205" s="18"/>
    </row>
    <row r="6206" spans="1:3" x14ac:dyDescent="0.45">
      <c r="A6206" s="40"/>
      <c r="C6206" s="18"/>
    </row>
    <row r="6207" spans="1:3" x14ac:dyDescent="0.45">
      <c r="A6207" s="40"/>
      <c r="C6207" s="18"/>
    </row>
    <row r="6208" spans="1:3" x14ac:dyDescent="0.45">
      <c r="A6208" s="40"/>
      <c r="C6208" s="18"/>
    </row>
    <row r="6209" spans="1:3" x14ac:dyDescent="0.45">
      <c r="A6209" s="40"/>
      <c r="C6209" s="18"/>
    </row>
    <row r="6210" spans="1:3" x14ac:dyDescent="0.45">
      <c r="A6210" s="40"/>
      <c r="C6210" s="18"/>
    </row>
    <row r="6211" spans="1:3" x14ac:dyDescent="0.45">
      <c r="A6211" s="40"/>
      <c r="C6211" s="18"/>
    </row>
    <row r="6212" spans="1:3" x14ac:dyDescent="0.45">
      <c r="A6212" s="40"/>
      <c r="C6212" s="18"/>
    </row>
    <row r="6213" spans="1:3" x14ac:dyDescent="0.45">
      <c r="A6213" s="40"/>
      <c r="C6213" s="18"/>
    </row>
    <row r="6214" spans="1:3" x14ac:dyDescent="0.45">
      <c r="A6214" s="40"/>
      <c r="C6214" s="18"/>
    </row>
    <row r="6215" spans="1:3" x14ac:dyDescent="0.45">
      <c r="A6215" s="40"/>
      <c r="C6215" s="18"/>
    </row>
    <row r="6216" spans="1:3" x14ac:dyDescent="0.45">
      <c r="A6216" s="40"/>
      <c r="C6216" s="18"/>
    </row>
    <row r="6217" spans="1:3" x14ac:dyDescent="0.45">
      <c r="A6217" s="40"/>
      <c r="C6217" s="18"/>
    </row>
    <row r="6218" spans="1:3" x14ac:dyDescent="0.45">
      <c r="A6218" s="40"/>
      <c r="C6218" s="18"/>
    </row>
    <row r="6219" spans="1:3" x14ac:dyDescent="0.45">
      <c r="A6219" s="40"/>
      <c r="C6219" s="18"/>
    </row>
    <row r="6220" spans="1:3" x14ac:dyDescent="0.45">
      <c r="A6220" s="40"/>
      <c r="C6220" s="18"/>
    </row>
    <row r="6221" spans="1:3" x14ac:dyDescent="0.45">
      <c r="A6221" s="40"/>
      <c r="C6221" s="18"/>
    </row>
    <row r="6222" spans="1:3" x14ac:dyDescent="0.45">
      <c r="A6222" s="40"/>
      <c r="C6222" s="18"/>
    </row>
    <row r="6223" spans="1:3" x14ac:dyDescent="0.45">
      <c r="A6223" s="40"/>
      <c r="C6223" s="18"/>
    </row>
    <row r="6224" spans="1:3" x14ac:dyDescent="0.45">
      <c r="A6224" s="40"/>
      <c r="C6224" s="18"/>
    </row>
    <row r="6225" spans="1:3" x14ac:dyDescent="0.45">
      <c r="A6225" s="40"/>
      <c r="C6225" s="18"/>
    </row>
    <row r="6226" spans="1:3" x14ac:dyDescent="0.45">
      <c r="A6226" s="40"/>
      <c r="C6226" s="18"/>
    </row>
    <row r="6227" spans="1:3" x14ac:dyDescent="0.45">
      <c r="A6227" s="40"/>
      <c r="C6227" s="18"/>
    </row>
    <row r="6228" spans="1:3" x14ac:dyDescent="0.45">
      <c r="A6228" s="40"/>
      <c r="C6228" s="18"/>
    </row>
    <row r="6229" spans="1:3" x14ac:dyDescent="0.45">
      <c r="A6229" s="40"/>
      <c r="C6229" s="18"/>
    </row>
    <row r="6230" spans="1:3" x14ac:dyDescent="0.45">
      <c r="A6230" s="40"/>
      <c r="C6230" s="18"/>
    </row>
    <row r="6231" spans="1:3" x14ac:dyDescent="0.45">
      <c r="A6231" s="40"/>
      <c r="C6231" s="18"/>
    </row>
    <row r="6232" spans="1:3" x14ac:dyDescent="0.45">
      <c r="A6232" s="40"/>
      <c r="C6232" s="18"/>
    </row>
    <row r="6233" spans="1:3" x14ac:dyDescent="0.45">
      <c r="A6233" s="40"/>
      <c r="C6233" s="18"/>
    </row>
    <row r="6234" spans="1:3" x14ac:dyDescent="0.45">
      <c r="A6234" s="40"/>
      <c r="C6234" s="18"/>
    </row>
    <row r="6235" spans="1:3" x14ac:dyDescent="0.45">
      <c r="A6235" s="40"/>
      <c r="C6235" s="18"/>
    </row>
    <row r="6236" spans="1:3" x14ac:dyDescent="0.45">
      <c r="A6236" s="40"/>
      <c r="C6236" s="18"/>
    </row>
    <row r="6237" spans="1:3" x14ac:dyDescent="0.45">
      <c r="A6237" s="40"/>
      <c r="C6237" s="18"/>
    </row>
    <row r="6238" spans="1:3" x14ac:dyDescent="0.45">
      <c r="A6238" s="40"/>
      <c r="C6238" s="18"/>
    </row>
    <row r="6239" spans="1:3" x14ac:dyDescent="0.45">
      <c r="A6239" s="40"/>
      <c r="C6239" s="18"/>
    </row>
    <row r="6240" spans="1:3" x14ac:dyDescent="0.45">
      <c r="A6240" s="40"/>
      <c r="C6240" s="18"/>
    </row>
    <row r="6241" spans="1:3" x14ac:dyDescent="0.45">
      <c r="A6241" s="40"/>
      <c r="C6241" s="18"/>
    </row>
    <row r="6242" spans="1:3" x14ac:dyDescent="0.45">
      <c r="A6242" s="40"/>
      <c r="C6242" s="18"/>
    </row>
    <row r="6243" spans="1:3" x14ac:dyDescent="0.45">
      <c r="A6243" s="40"/>
      <c r="C6243" s="18"/>
    </row>
    <row r="6244" spans="1:3" x14ac:dyDescent="0.45">
      <c r="A6244" s="40"/>
      <c r="C6244" s="18"/>
    </row>
    <row r="6245" spans="1:3" x14ac:dyDescent="0.45">
      <c r="A6245" s="40"/>
      <c r="C6245" s="18"/>
    </row>
    <row r="6246" spans="1:3" x14ac:dyDescent="0.45">
      <c r="A6246" s="40"/>
      <c r="C6246" s="18"/>
    </row>
    <row r="6247" spans="1:3" x14ac:dyDescent="0.45">
      <c r="A6247" s="40"/>
      <c r="C6247" s="18"/>
    </row>
    <row r="6248" spans="1:3" x14ac:dyDescent="0.45">
      <c r="A6248" s="40"/>
      <c r="C6248" s="18"/>
    </row>
    <row r="6249" spans="1:3" x14ac:dyDescent="0.45">
      <c r="A6249" s="40"/>
      <c r="C6249" s="18"/>
    </row>
    <row r="6250" spans="1:3" x14ac:dyDescent="0.45">
      <c r="A6250" s="40"/>
      <c r="C6250" s="18"/>
    </row>
    <row r="6251" spans="1:3" x14ac:dyDescent="0.45">
      <c r="A6251" s="40"/>
      <c r="C6251" s="18"/>
    </row>
    <row r="6252" spans="1:3" x14ac:dyDescent="0.45">
      <c r="A6252" s="40"/>
      <c r="C6252" s="18"/>
    </row>
    <row r="6253" spans="1:3" x14ac:dyDescent="0.45">
      <c r="A6253" s="40"/>
      <c r="C6253" s="18"/>
    </row>
    <row r="6254" spans="1:3" x14ac:dyDescent="0.45">
      <c r="A6254" s="40"/>
      <c r="C6254" s="18"/>
    </row>
    <row r="6255" spans="1:3" x14ac:dyDescent="0.45">
      <c r="A6255" s="40"/>
      <c r="C6255" s="18"/>
    </row>
    <row r="6256" spans="1:3" x14ac:dyDescent="0.45">
      <c r="A6256" s="40"/>
      <c r="C6256" s="18"/>
    </row>
    <row r="6257" spans="1:3" x14ac:dyDescent="0.45">
      <c r="A6257" s="40"/>
      <c r="C6257" s="18"/>
    </row>
    <row r="6258" spans="1:3" x14ac:dyDescent="0.45">
      <c r="A6258" s="40"/>
      <c r="C6258" s="18"/>
    </row>
    <row r="6259" spans="1:3" x14ac:dyDescent="0.45">
      <c r="A6259" s="40"/>
      <c r="C6259" s="18"/>
    </row>
    <row r="6260" spans="1:3" x14ac:dyDescent="0.45">
      <c r="A6260" s="40"/>
      <c r="C6260" s="18"/>
    </row>
    <row r="6261" spans="1:3" x14ac:dyDescent="0.45">
      <c r="A6261" s="40"/>
      <c r="C6261" s="18"/>
    </row>
    <row r="6262" spans="1:3" x14ac:dyDescent="0.45">
      <c r="A6262" s="40"/>
      <c r="C6262" s="18"/>
    </row>
    <row r="6263" spans="1:3" x14ac:dyDescent="0.45">
      <c r="A6263" s="40"/>
      <c r="C6263" s="18"/>
    </row>
    <row r="6264" spans="1:3" x14ac:dyDescent="0.45">
      <c r="A6264" s="40"/>
      <c r="C6264" s="18"/>
    </row>
    <row r="6265" spans="1:3" x14ac:dyDescent="0.45">
      <c r="A6265" s="40"/>
      <c r="C6265" s="18"/>
    </row>
    <row r="6266" spans="1:3" x14ac:dyDescent="0.45">
      <c r="A6266" s="40"/>
      <c r="C6266" s="18"/>
    </row>
    <row r="6267" spans="1:3" x14ac:dyDescent="0.45">
      <c r="A6267" s="40"/>
      <c r="C6267" s="18"/>
    </row>
    <row r="6268" spans="1:3" x14ac:dyDescent="0.45">
      <c r="A6268" s="40"/>
      <c r="C6268" s="18"/>
    </row>
    <row r="6269" spans="1:3" x14ac:dyDescent="0.45">
      <c r="A6269" s="40"/>
      <c r="C6269" s="18"/>
    </row>
    <row r="6270" spans="1:3" x14ac:dyDescent="0.45">
      <c r="A6270" s="40"/>
      <c r="C6270" s="18"/>
    </row>
    <row r="6271" spans="1:3" x14ac:dyDescent="0.45">
      <c r="A6271" s="40"/>
      <c r="C6271" s="18"/>
    </row>
    <row r="6272" spans="1:3" x14ac:dyDescent="0.45">
      <c r="A6272" s="40"/>
      <c r="C6272" s="18"/>
    </row>
    <row r="6273" spans="1:3" x14ac:dyDescent="0.45">
      <c r="A6273" s="40"/>
      <c r="C6273" s="18"/>
    </row>
    <row r="6274" spans="1:3" x14ac:dyDescent="0.45">
      <c r="A6274" s="40"/>
      <c r="C6274" s="18"/>
    </row>
    <row r="6275" spans="1:3" x14ac:dyDescent="0.45">
      <c r="A6275" s="40"/>
      <c r="C6275" s="18"/>
    </row>
    <row r="6276" spans="1:3" x14ac:dyDescent="0.45">
      <c r="A6276" s="40"/>
      <c r="C6276" s="18"/>
    </row>
    <row r="6277" spans="1:3" x14ac:dyDescent="0.45">
      <c r="A6277" s="40"/>
      <c r="C6277" s="18"/>
    </row>
    <row r="6278" spans="1:3" x14ac:dyDescent="0.45">
      <c r="A6278" s="40"/>
      <c r="C6278" s="18"/>
    </row>
    <row r="6279" spans="1:3" x14ac:dyDescent="0.45">
      <c r="A6279" s="40"/>
      <c r="C6279" s="18"/>
    </row>
    <row r="6280" spans="1:3" x14ac:dyDescent="0.45">
      <c r="A6280" s="40"/>
      <c r="C6280" s="18"/>
    </row>
    <row r="6281" spans="1:3" x14ac:dyDescent="0.45">
      <c r="A6281" s="40"/>
      <c r="C6281" s="18"/>
    </row>
    <row r="6282" spans="1:3" x14ac:dyDescent="0.45">
      <c r="A6282" s="40"/>
      <c r="C6282" s="18"/>
    </row>
    <row r="6283" spans="1:3" x14ac:dyDescent="0.45">
      <c r="A6283" s="40"/>
      <c r="C6283" s="18"/>
    </row>
    <row r="6284" spans="1:3" x14ac:dyDescent="0.45">
      <c r="A6284" s="40"/>
      <c r="C6284" s="18"/>
    </row>
    <row r="6285" spans="1:3" x14ac:dyDescent="0.45">
      <c r="A6285" s="40"/>
      <c r="C6285" s="18"/>
    </row>
    <row r="6286" spans="1:3" x14ac:dyDescent="0.45">
      <c r="A6286" s="40"/>
      <c r="C6286" s="18"/>
    </row>
    <row r="6287" spans="1:3" x14ac:dyDescent="0.45">
      <c r="A6287" s="40"/>
      <c r="C6287" s="18"/>
    </row>
    <row r="6288" spans="1:3" x14ac:dyDescent="0.45">
      <c r="A6288" s="40"/>
      <c r="C6288" s="18"/>
    </row>
    <row r="6289" spans="1:3" x14ac:dyDescent="0.45">
      <c r="A6289" s="40"/>
      <c r="C6289" s="18"/>
    </row>
    <row r="6290" spans="1:3" x14ac:dyDescent="0.45">
      <c r="A6290" s="40"/>
      <c r="C6290" s="18"/>
    </row>
    <row r="6291" spans="1:3" x14ac:dyDescent="0.45">
      <c r="A6291" s="40"/>
      <c r="C6291" s="18"/>
    </row>
    <row r="6292" spans="1:3" x14ac:dyDescent="0.45">
      <c r="A6292" s="40"/>
      <c r="C6292" s="18"/>
    </row>
    <row r="6293" spans="1:3" x14ac:dyDescent="0.45">
      <c r="A6293" s="40"/>
      <c r="C6293" s="18"/>
    </row>
    <row r="6294" spans="1:3" x14ac:dyDescent="0.45">
      <c r="A6294" s="40"/>
      <c r="C6294" s="18"/>
    </row>
    <row r="6295" spans="1:3" x14ac:dyDescent="0.45">
      <c r="A6295" s="40"/>
      <c r="C6295" s="18"/>
    </row>
    <row r="6296" spans="1:3" x14ac:dyDescent="0.45">
      <c r="A6296" s="40"/>
      <c r="C6296" s="18"/>
    </row>
    <row r="6297" spans="1:3" x14ac:dyDescent="0.45">
      <c r="A6297" s="40"/>
      <c r="C6297" s="18"/>
    </row>
    <row r="6298" spans="1:3" x14ac:dyDescent="0.45">
      <c r="A6298" s="40"/>
      <c r="C6298" s="18"/>
    </row>
    <row r="6299" spans="1:3" x14ac:dyDescent="0.45">
      <c r="A6299" s="40"/>
      <c r="C6299" s="18"/>
    </row>
    <row r="6300" spans="1:3" x14ac:dyDescent="0.45">
      <c r="A6300" s="40"/>
      <c r="C6300" s="18"/>
    </row>
    <row r="6301" spans="1:3" x14ac:dyDescent="0.45">
      <c r="A6301" s="40"/>
      <c r="C6301" s="18"/>
    </row>
    <row r="6302" spans="1:3" x14ac:dyDescent="0.45">
      <c r="A6302" s="40"/>
      <c r="C6302" s="18"/>
    </row>
    <row r="6303" spans="1:3" x14ac:dyDescent="0.45">
      <c r="A6303" s="40"/>
      <c r="C6303" s="18"/>
    </row>
    <row r="6304" spans="1:3" x14ac:dyDescent="0.45">
      <c r="A6304" s="40"/>
      <c r="C6304" s="18"/>
    </row>
    <row r="6305" spans="1:3" x14ac:dyDescent="0.45">
      <c r="A6305" s="40"/>
      <c r="C6305" s="18"/>
    </row>
    <row r="6306" spans="1:3" x14ac:dyDescent="0.45">
      <c r="A6306" s="40"/>
      <c r="C6306" s="18"/>
    </row>
    <row r="6307" spans="1:3" x14ac:dyDescent="0.45">
      <c r="A6307" s="40"/>
      <c r="C6307" s="18"/>
    </row>
    <row r="6308" spans="1:3" x14ac:dyDescent="0.45">
      <c r="A6308" s="40"/>
      <c r="C6308" s="18"/>
    </row>
    <row r="6309" spans="1:3" x14ac:dyDescent="0.45">
      <c r="A6309" s="40"/>
      <c r="C6309" s="18"/>
    </row>
    <row r="6310" spans="1:3" x14ac:dyDescent="0.45">
      <c r="A6310" s="40"/>
      <c r="C6310" s="18"/>
    </row>
    <row r="6311" spans="1:3" x14ac:dyDescent="0.45">
      <c r="A6311" s="40"/>
      <c r="C6311" s="18"/>
    </row>
    <row r="6312" spans="1:3" x14ac:dyDescent="0.45">
      <c r="A6312" s="40"/>
      <c r="C6312" s="18"/>
    </row>
    <row r="6313" spans="1:3" x14ac:dyDescent="0.45">
      <c r="A6313" s="40"/>
      <c r="C6313" s="18"/>
    </row>
    <row r="6314" spans="1:3" x14ac:dyDescent="0.45">
      <c r="A6314" s="40"/>
      <c r="C6314" s="18"/>
    </row>
    <row r="6315" spans="1:3" x14ac:dyDescent="0.45">
      <c r="A6315" s="40"/>
      <c r="C6315" s="18"/>
    </row>
    <row r="6316" spans="1:3" x14ac:dyDescent="0.45">
      <c r="A6316" s="40"/>
      <c r="C6316" s="18"/>
    </row>
    <row r="6317" spans="1:3" x14ac:dyDescent="0.45">
      <c r="A6317" s="40"/>
      <c r="C6317" s="18"/>
    </row>
    <row r="6318" spans="1:3" x14ac:dyDescent="0.45">
      <c r="A6318" s="40"/>
      <c r="C6318" s="18"/>
    </row>
    <row r="6319" spans="1:3" x14ac:dyDescent="0.45">
      <c r="A6319" s="40"/>
      <c r="C6319" s="18"/>
    </row>
    <row r="6320" spans="1:3" x14ac:dyDescent="0.45">
      <c r="A6320" s="40"/>
      <c r="C6320" s="18"/>
    </row>
    <row r="6321" spans="1:3" x14ac:dyDescent="0.45">
      <c r="A6321" s="40"/>
      <c r="C6321" s="18"/>
    </row>
    <row r="6322" spans="1:3" x14ac:dyDescent="0.45">
      <c r="A6322" s="40"/>
      <c r="C6322" s="18"/>
    </row>
    <row r="6323" spans="1:3" x14ac:dyDescent="0.45">
      <c r="A6323" s="40"/>
      <c r="C6323" s="18"/>
    </row>
    <row r="6324" spans="1:3" x14ac:dyDescent="0.45">
      <c r="A6324" s="40"/>
      <c r="C6324" s="18"/>
    </row>
    <row r="6325" spans="1:3" x14ac:dyDescent="0.45">
      <c r="A6325" s="40"/>
      <c r="C6325" s="18"/>
    </row>
    <row r="6326" spans="1:3" x14ac:dyDescent="0.45">
      <c r="A6326" s="40"/>
      <c r="C6326" s="18"/>
    </row>
    <row r="6327" spans="1:3" x14ac:dyDescent="0.45">
      <c r="A6327" s="40"/>
      <c r="C6327" s="18"/>
    </row>
    <row r="6328" spans="1:3" x14ac:dyDescent="0.45">
      <c r="A6328" s="40"/>
      <c r="C6328" s="18"/>
    </row>
    <row r="6329" spans="1:3" x14ac:dyDescent="0.45">
      <c r="A6329" s="40"/>
      <c r="C6329" s="18"/>
    </row>
    <row r="6330" spans="1:3" x14ac:dyDescent="0.45">
      <c r="A6330" s="40"/>
      <c r="C6330" s="18"/>
    </row>
    <row r="6331" spans="1:3" x14ac:dyDescent="0.45">
      <c r="A6331" s="40"/>
      <c r="C6331" s="18"/>
    </row>
    <row r="6332" spans="1:3" x14ac:dyDescent="0.45">
      <c r="A6332" s="40"/>
      <c r="C6332" s="18"/>
    </row>
    <row r="6333" spans="1:3" x14ac:dyDescent="0.45">
      <c r="A6333" s="40"/>
      <c r="C6333" s="18"/>
    </row>
    <row r="6334" spans="1:3" x14ac:dyDescent="0.45">
      <c r="A6334" s="40"/>
      <c r="C6334" s="18"/>
    </row>
    <row r="6335" spans="1:3" x14ac:dyDescent="0.45">
      <c r="A6335" s="40"/>
      <c r="C6335" s="18"/>
    </row>
    <row r="6336" spans="1:3" x14ac:dyDescent="0.45">
      <c r="A6336" s="40"/>
      <c r="C6336" s="18"/>
    </row>
    <row r="6337" spans="1:3" x14ac:dyDescent="0.45">
      <c r="A6337" s="40"/>
      <c r="C6337" s="18"/>
    </row>
    <row r="6338" spans="1:3" x14ac:dyDescent="0.45">
      <c r="A6338" s="40"/>
      <c r="C6338" s="18"/>
    </row>
    <row r="6339" spans="1:3" x14ac:dyDescent="0.45">
      <c r="A6339" s="40"/>
      <c r="C6339" s="18"/>
    </row>
    <row r="6340" spans="1:3" x14ac:dyDescent="0.45">
      <c r="A6340" s="40"/>
      <c r="C6340" s="18"/>
    </row>
    <row r="6341" spans="1:3" x14ac:dyDescent="0.45">
      <c r="A6341" s="40"/>
      <c r="C6341" s="18"/>
    </row>
    <row r="6342" spans="1:3" x14ac:dyDescent="0.45">
      <c r="A6342" s="40"/>
      <c r="C6342" s="18"/>
    </row>
    <row r="6343" spans="1:3" x14ac:dyDescent="0.45">
      <c r="A6343" s="40"/>
      <c r="C6343" s="18"/>
    </row>
    <row r="6344" spans="1:3" x14ac:dyDescent="0.45">
      <c r="A6344" s="40"/>
      <c r="C6344" s="18"/>
    </row>
    <row r="6345" spans="1:3" x14ac:dyDescent="0.45">
      <c r="A6345" s="40"/>
      <c r="C6345" s="18"/>
    </row>
    <row r="6346" spans="1:3" x14ac:dyDescent="0.45">
      <c r="A6346" s="40"/>
      <c r="C6346" s="18"/>
    </row>
    <row r="6347" spans="1:3" x14ac:dyDescent="0.45">
      <c r="A6347" s="40"/>
      <c r="C6347" s="18"/>
    </row>
    <row r="6348" spans="1:3" x14ac:dyDescent="0.45">
      <c r="A6348" s="40"/>
      <c r="C6348" s="18"/>
    </row>
    <row r="6349" spans="1:3" x14ac:dyDescent="0.45">
      <c r="A6349" s="40"/>
      <c r="C6349" s="18"/>
    </row>
    <row r="6350" spans="1:3" x14ac:dyDescent="0.45">
      <c r="A6350" s="40"/>
      <c r="C6350" s="18"/>
    </row>
    <row r="6351" spans="1:3" x14ac:dyDescent="0.45">
      <c r="A6351" s="40"/>
      <c r="C6351" s="18"/>
    </row>
    <row r="6352" spans="1:3" x14ac:dyDescent="0.45">
      <c r="A6352" s="40"/>
      <c r="C6352" s="18"/>
    </row>
    <row r="6353" spans="1:3" x14ac:dyDescent="0.45">
      <c r="A6353" s="40"/>
      <c r="C6353" s="18"/>
    </row>
    <row r="6354" spans="1:3" x14ac:dyDescent="0.45">
      <c r="A6354" s="40"/>
      <c r="C6354" s="18"/>
    </row>
    <row r="6355" spans="1:3" x14ac:dyDescent="0.45">
      <c r="A6355" s="40"/>
      <c r="C6355" s="18"/>
    </row>
    <row r="6356" spans="1:3" x14ac:dyDescent="0.45">
      <c r="A6356" s="40"/>
      <c r="C6356" s="18"/>
    </row>
    <row r="6357" spans="1:3" x14ac:dyDescent="0.45">
      <c r="A6357" s="40"/>
      <c r="C6357" s="18"/>
    </row>
    <row r="6358" spans="1:3" x14ac:dyDescent="0.45">
      <c r="A6358" s="40"/>
      <c r="C6358" s="18"/>
    </row>
    <row r="6359" spans="1:3" x14ac:dyDescent="0.45">
      <c r="A6359" s="40"/>
      <c r="C6359" s="18"/>
    </row>
    <row r="6360" spans="1:3" x14ac:dyDescent="0.45">
      <c r="A6360" s="40"/>
      <c r="C6360" s="18"/>
    </row>
    <row r="6361" spans="1:3" x14ac:dyDescent="0.45">
      <c r="A6361" s="40"/>
      <c r="C6361" s="18"/>
    </row>
    <row r="6362" spans="1:3" x14ac:dyDescent="0.45">
      <c r="A6362" s="40"/>
      <c r="C6362" s="18"/>
    </row>
    <row r="6363" spans="1:3" x14ac:dyDescent="0.45">
      <c r="A6363" s="40"/>
      <c r="C6363" s="18"/>
    </row>
    <row r="6364" spans="1:3" x14ac:dyDescent="0.45">
      <c r="A6364" s="40"/>
      <c r="C6364" s="18"/>
    </row>
    <row r="6365" spans="1:3" x14ac:dyDescent="0.45">
      <c r="A6365" s="40"/>
      <c r="C6365" s="18"/>
    </row>
    <row r="6366" spans="1:3" x14ac:dyDescent="0.45">
      <c r="A6366" s="40"/>
      <c r="C6366" s="18"/>
    </row>
    <row r="6367" spans="1:3" x14ac:dyDescent="0.45">
      <c r="A6367" s="40"/>
      <c r="C6367" s="18"/>
    </row>
    <row r="6368" spans="1:3" x14ac:dyDescent="0.45">
      <c r="A6368" s="40"/>
      <c r="C6368" s="18"/>
    </row>
    <row r="6369" spans="1:3" x14ac:dyDescent="0.45">
      <c r="A6369" s="40"/>
      <c r="C6369" s="18"/>
    </row>
    <row r="6370" spans="1:3" x14ac:dyDescent="0.45">
      <c r="A6370" s="40"/>
      <c r="C6370" s="18"/>
    </row>
    <row r="6371" spans="1:3" x14ac:dyDescent="0.45">
      <c r="A6371" s="40"/>
      <c r="C6371" s="18"/>
    </row>
    <row r="6372" spans="1:3" x14ac:dyDescent="0.45">
      <c r="A6372" s="40"/>
      <c r="C6372" s="18"/>
    </row>
    <row r="6373" spans="1:3" x14ac:dyDescent="0.45">
      <c r="A6373" s="40"/>
      <c r="C6373" s="18"/>
    </row>
    <row r="6374" spans="1:3" x14ac:dyDescent="0.45">
      <c r="A6374" s="40"/>
      <c r="C6374" s="18"/>
    </row>
    <row r="6375" spans="1:3" x14ac:dyDescent="0.45">
      <c r="A6375" s="40"/>
      <c r="C6375" s="18"/>
    </row>
    <row r="6376" spans="1:3" x14ac:dyDescent="0.45">
      <c r="A6376" s="40"/>
      <c r="C6376" s="18"/>
    </row>
    <row r="6377" spans="1:3" x14ac:dyDescent="0.45">
      <c r="A6377" s="40"/>
      <c r="C6377" s="18"/>
    </row>
    <row r="6378" spans="1:3" x14ac:dyDescent="0.45">
      <c r="A6378" s="40"/>
      <c r="C6378" s="18"/>
    </row>
    <row r="6379" spans="1:3" x14ac:dyDescent="0.45">
      <c r="A6379" s="40"/>
      <c r="C6379" s="18"/>
    </row>
    <row r="6380" spans="1:3" x14ac:dyDescent="0.45">
      <c r="A6380" s="40"/>
      <c r="C6380" s="18"/>
    </row>
    <row r="6381" spans="1:3" x14ac:dyDescent="0.45">
      <c r="A6381" s="40"/>
      <c r="C6381" s="18"/>
    </row>
    <row r="6382" spans="1:3" x14ac:dyDescent="0.45">
      <c r="A6382" s="40"/>
      <c r="C6382" s="18"/>
    </row>
    <row r="6383" spans="1:3" x14ac:dyDescent="0.45">
      <c r="A6383" s="40"/>
      <c r="C6383" s="18"/>
    </row>
    <row r="6384" spans="1:3" x14ac:dyDescent="0.45">
      <c r="A6384" s="40"/>
      <c r="C6384" s="18"/>
    </row>
    <row r="6385" spans="1:3" x14ac:dyDescent="0.45">
      <c r="A6385" s="40"/>
      <c r="C6385" s="18"/>
    </row>
    <row r="6386" spans="1:3" x14ac:dyDescent="0.45">
      <c r="A6386" s="40"/>
      <c r="C6386" s="18"/>
    </row>
    <row r="6387" spans="1:3" x14ac:dyDescent="0.45">
      <c r="A6387" s="40"/>
      <c r="C6387" s="18"/>
    </row>
    <row r="6388" spans="1:3" x14ac:dyDescent="0.45">
      <c r="A6388" s="40"/>
      <c r="C6388" s="18"/>
    </row>
    <row r="6389" spans="1:3" x14ac:dyDescent="0.45">
      <c r="A6389" s="40"/>
      <c r="C6389" s="18"/>
    </row>
    <row r="6390" spans="1:3" x14ac:dyDescent="0.45">
      <c r="A6390" s="40"/>
      <c r="C6390" s="18"/>
    </row>
    <row r="6391" spans="1:3" x14ac:dyDescent="0.45">
      <c r="A6391" s="40"/>
      <c r="C6391" s="18"/>
    </row>
    <row r="6392" spans="1:3" x14ac:dyDescent="0.45">
      <c r="A6392" s="40"/>
      <c r="C6392" s="18"/>
    </row>
    <row r="6393" spans="1:3" x14ac:dyDescent="0.45">
      <c r="A6393" s="40"/>
      <c r="C6393" s="18"/>
    </row>
    <row r="6394" spans="1:3" x14ac:dyDescent="0.45">
      <c r="A6394" s="40"/>
      <c r="C6394" s="18"/>
    </row>
    <row r="6395" spans="1:3" x14ac:dyDescent="0.45">
      <c r="A6395" s="40"/>
      <c r="C6395" s="18"/>
    </row>
    <row r="6396" spans="1:3" x14ac:dyDescent="0.45">
      <c r="A6396" s="40"/>
      <c r="C6396" s="18"/>
    </row>
    <row r="6397" spans="1:3" x14ac:dyDescent="0.45">
      <c r="A6397" s="40"/>
      <c r="C6397" s="18"/>
    </row>
    <row r="6398" spans="1:3" x14ac:dyDescent="0.45">
      <c r="A6398" s="40"/>
      <c r="C6398" s="18"/>
    </row>
    <row r="6399" spans="1:3" x14ac:dyDescent="0.45">
      <c r="A6399" s="40"/>
      <c r="C6399" s="18"/>
    </row>
    <row r="6400" spans="1:3" x14ac:dyDescent="0.45">
      <c r="A6400" s="40"/>
      <c r="C6400" s="18"/>
    </row>
    <row r="6401" spans="1:3" x14ac:dyDescent="0.45">
      <c r="A6401" s="40"/>
      <c r="C6401" s="18"/>
    </row>
    <row r="6402" spans="1:3" x14ac:dyDescent="0.45">
      <c r="A6402" s="40"/>
      <c r="C6402" s="18"/>
    </row>
    <row r="6403" spans="1:3" x14ac:dyDescent="0.45">
      <c r="A6403" s="40"/>
      <c r="C6403" s="18"/>
    </row>
    <row r="6404" spans="1:3" x14ac:dyDescent="0.45">
      <c r="A6404" s="40"/>
      <c r="C6404" s="18"/>
    </row>
    <row r="6405" spans="1:3" x14ac:dyDescent="0.45">
      <c r="A6405" s="40"/>
      <c r="C6405" s="18"/>
    </row>
    <row r="6406" spans="1:3" x14ac:dyDescent="0.45">
      <c r="A6406" s="40"/>
      <c r="C6406" s="18"/>
    </row>
    <row r="6407" spans="1:3" x14ac:dyDescent="0.45">
      <c r="A6407" s="40"/>
      <c r="C6407" s="18"/>
    </row>
    <row r="6408" spans="1:3" x14ac:dyDescent="0.45">
      <c r="A6408" s="40"/>
      <c r="C6408" s="18"/>
    </row>
    <row r="6409" spans="1:3" x14ac:dyDescent="0.45">
      <c r="A6409" s="40"/>
      <c r="C6409" s="18"/>
    </row>
    <row r="6410" spans="1:3" x14ac:dyDescent="0.45">
      <c r="A6410" s="40"/>
      <c r="C6410" s="18"/>
    </row>
    <row r="6411" spans="1:3" x14ac:dyDescent="0.45">
      <c r="A6411" s="40"/>
      <c r="C6411" s="18"/>
    </row>
    <row r="6412" spans="1:3" x14ac:dyDescent="0.45">
      <c r="A6412" s="40"/>
      <c r="C6412" s="18"/>
    </row>
    <row r="6413" spans="1:3" x14ac:dyDescent="0.45">
      <c r="A6413" s="40"/>
      <c r="C6413" s="18"/>
    </row>
    <row r="6414" spans="1:3" x14ac:dyDescent="0.45">
      <c r="A6414" s="40"/>
      <c r="C6414" s="18"/>
    </row>
    <row r="6415" spans="1:3" x14ac:dyDescent="0.45">
      <c r="A6415" s="40"/>
      <c r="C6415" s="18"/>
    </row>
    <row r="6416" spans="1:3" x14ac:dyDescent="0.45">
      <c r="A6416" s="40"/>
      <c r="C6416" s="18"/>
    </row>
    <row r="6417" spans="1:3" x14ac:dyDescent="0.45">
      <c r="A6417" s="40"/>
      <c r="C6417" s="18"/>
    </row>
    <row r="6418" spans="1:3" x14ac:dyDescent="0.45">
      <c r="A6418" s="40"/>
      <c r="C6418" s="18"/>
    </row>
    <row r="6419" spans="1:3" x14ac:dyDescent="0.45">
      <c r="A6419" s="40"/>
      <c r="C6419" s="18"/>
    </row>
    <row r="6420" spans="1:3" x14ac:dyDescent="0.45">
      <c r="A6420" s="40"/>
      <c r="C6420" s="18"/>
    </row>
    <row r="6421" spans="1:3" x14ac:dyDescent="0.45">
      <c r="A6421" s="40"/>
      <c r="C6421" s="18"/>
    </row>
    <row r="6422" spans="1:3" x14ac:dyDescent="0.45">
      <c r="A6422" s="40"/>
      <c r="C6422" s="18"/>
    </row>
    <row r="6423" spans="1:3" x14ac:dyDescent="0.45">
      <c r="A6423" s="40"/>
      <c r="C6423" s="18"/>
    </row>
    <row r="6424" spans="1:3" x14ac:dyDescent="0.45">
      <c r="A6424" s="40"/>
      <c r="C6424" s="18"/>
    </row>
    <row r="6425" spans="1:3" x14ac:dyDescent="0.45">
      <c r="A6425" s="40"/>
      <c r="C6425" s="18"/>
    </row>
    <row r="6426" spans="1:3" x14ac:dyDescent="0.45">
      <c r="A6426" s="40"/>
      <c r="C6426" s="18"/>
    </row>
    <row r="6427" spans="1:3" x14ac:dyDescent="0.45">
      <c r="A6427" s="40"/>
      <c r="C6427" s="18"/>
    </row>
    <row r="6428" spans="1:3" x14ac:dyDescent="0.45">
      <c r="A6428" s="40"/>
      <c r="C6428" s="18"/>
    </row>
    <row r="6429" spans="1:3" x14ac:dyDescent="0.45">
      <c r="A6429" s="40"/>
      <c r="C6429" s="18"/>
    </row>
    <row r="6430" spans="1:3" x14ac:dyDescent="0.45">
      <c r="A6430" s="40"/>
      <c r="C6430" s="18"/>
    </row>
    <row r="6431" spans="1:3" x14ac:dyDescent="0.45">
      <c r="A6431" s="40"/>
      <c r="C6431" s="18"/>
    </row>
    <row r="6432" spans="1:3" x14ac:dyDescent="0.45">
      <c r="A6432" s="40"/>
      <c r="C6432" s="18"/>
    </row>
    <row r="6433" spans="1:3" x14ac:dyDescent="0.45">
      <c r="A6433" s="40"/>
      <c r="C6433" s="18"/>
    </row>
    <row r="6434" spans="1:3" x14ac:dyDescent="0.45">
      <c r="A6434" s="40"/>
      <c r="C6434" s="18"/>
    </row>
    <row r="6435" spans="1:3" x14ac:dyDescent="0.45">
      <c r="A6435" s="40"/>
      <c r="C6435" s="18"/>
    </row>
    <row r="6436" spans="1:3" x14ac:dyDescent="0.45">
      <c r="A6436" s="40"/>
      <c r="C6436" s="18"/>
    </row>
    <row r="6437" spans="1:3" x14ac:dyDescent="0.45">
      <c r="A6437" s="40"/>
      <c r="C6437" s="18"/>
    </row>
    <row r="6438" spans="1:3" x14ac:dyDescent="0.45">
      <c r="A6438" s="40"/>
      <c r="C6438" s="18"/>
    </row>
    <row r="6439" spans="1:3" x14ac:dyDescent="0.45">
      <c r="A6439" s="40"/>
      <c r="C6439" s="18"/>
    </row>
    <row r="6440" spans="1:3" x14ac:dyDescent="0.45">
      <c r="A6440" s="40"/>
      <c r="C6440" s="18"/>
    </row>
    <row r="6441" spans="1:3" x14ac:dyDescent="0.45">
      <c r="A6441" s="40"/>
      <c r="C6441" s="18"/>
    </row>
    <row r="6442" spans="1:3" x14ac:dyDescent="0.45">
      <c r="A6442" s="40"/>
      <c r="C6442" s="18"/>
    </row>
    <row r="6443" spans="1:3" x14ac:dyDescent="0.45">
      <c r="A6443" s="40"/>
      <c r="C6443" s="18"/>
    </row>
    <row r="6444" spans="1:3" x14ac:dyDescent="0.45">
      <c r="A6444" s="40"/>
      <c r="C6444" s="18"/>
    </row>
    <row r="6445" spans="1:3" x14ac:dyDescent="0.45">
      <c r="A6445" s="40"/>
      <c r="C6445" s="18"/>
    </row>
    <row r="6446" spans="1:3" x14ac:dyDescent="0.45">
      <c r="A6446" s="40"/>
      <c r="C6446" s="18"/>
    </row>
    <row r="6447" spans="1:3" x14ac:dyDescent="0.45">
      <c r="A6447" s="40"/>
      <c r="C6447" s="18"/>
    </row>
    <row r="6448" spans="1:3" x14ac:dyDescent="0.45">
      <c r="A6448" s="40"/>
      <c r="C6448" s="18"/>
    </row>
    <row r="6449" spans="1:3" x14ac:dyDescent="0.45">
      <c r="A6449" s="40"/>
      <c r="C6449" s="18"/>
    </row>
    <row r="6450" spans="1:3" x14ac:dyDescent="0.45">
      <c r="A6450" s="40"/>
      <c r="C6450" s="18"/>
    </row>
    <row r="6451" spans="1:3" x14ac:dyDescent="0.45">
      <c r="A6451" s="40"/>
      <c r="C6451" s="18"/>
    </row>
    <row r="6452" spans="1:3" x14ac:dyDescent="0.45">
      <c r="A6452" s="40"/>
      <c r="C6452" s="18"/>
    </row>
    <row r="6453" spans="1:3" x14ac:dyDescent="0.45">
      <c r="A6453" s="40"/>
      <c r="C6453" s="18"/>
    </row>
    <row r="6454" spans="1:3" x14ac:dyDescent="0.45">
      <c r="A6454" s="40"/>
      <c r="C6454" s="18"/>
    </row>
    <row r="6455" spans="1:3" x14ac:dyDescent="0.45">
      <c r="A6455" s="40"/>
      <c r="C6455" s="18"/>
    </row>
    <row r="6456" spans="1:3" x14ac:dyDescent="0.45">
      <c r="A6456" s="40"/>
      <c r="C6456" s="18"/>
    </row>
    <row r="6457" spans="1:3" x14ac:dyDescent="0.45">
      <c r="A6457" s="40"/>
      <c r="C6457" s="18"/>
    </row>
    <row r="6458" spans="1:3" x14ac:dyDescent="0.45">
      <c r="A6458" s="40"/>
      <c r="C6458" s="18"/>
    </row>
    <row r="6459" spans="1:3" x14ac:dyDescent="0.45">
      <c r="A6459" s="40"/>
      <c r="C6459" s="18"/>
    </row>
    <row r="6460" spans="1:3" x14ac:dyDescent="0.45">
      <c r="A6460" s="40"/>
      <c r="C6460" s="18"/>
    </row>
    <row r="6461" spans="1:3" x14ac:dyDescent="0.45">
      <c r="A6461" s="40"/>
      <c r="C6461" s="18"/>
    </row>
    <row r="6462" spans="1:3" x14ac:dyDescent="0.45">
      <c r="A6462" s="40"/>
      <c r="C6462" s="18"/>
    </row>
    <row r="6463" spans="1:3" x14ac:dyDescent="0.45">
      <c r="A6463" s="40"/>
      <c r="C6463" s="18"/>
    </row>
    <row r="6464" spans="1:3" x14ac:dyDescent="0.45">
      <c r="A6464" s="40"/>
      <c r="C6464" s="18"/>
    </row>
    <row r="6465" spans="1:3" x14ac:dyDescent="0.45">
      <c r="A6465" s="40"/>
      <c r="C6465" s="18"/>
    </row>
    <row r="6466" spans="1:3" x14ac:dyDescent="0.45">
      <c r="A6466" s="40"/>
      <c r="C6466" s="18"/>
    </row>
    <row r="6467" spans="1:3" x14ac:dyDescent="0.45">
      <c r="A6467" s="40"/>
      <c r="C6467" s="18"/>
    </row>
    <row r="6468" spans="1:3" x14ac:dyDescent="0.45">
      <c r="A6468" s="40"/>
      <c r="C6468" s="18"/>
    </row>
    <row r="6469" spans="1:3" x14ac:dyDescent="0.45">
      <c r="A6469" s="40"/>
      <c r="C6469" s="18"/>
    </row>
    <row r="6470" spans="1:3" x14ac:dyDescent="0.45">
      <c r="A6470" s="40"/>
      <c r="C6470" s="18"/>
    </row>
    <row r="6471" spans="1:3" x14ac:dyDescent="0.45">
      <c r="A6471" s="40"/>
      <c r="C6471" s="18"/>
    </row>
    <row r="6472" spans="1:3" x14ac:dyDescent="0.45">
      <c r="A6472" s="40"/>
      <c r="C6472" s="18"/>
    </row>
    <row r="6473" spans="1:3" x14ac:dyDescent="0.45">
      <c r="A6473" s="40"/>
      <c r="C6473" s="18"/>
    </row>
    <row r="6474" spans="1:3" x14ac:dyDescent="0.45">
      <c r="A6474" s="40"/>
      <c r="C6474" s="18"/>
    </row>
    <row r="6475" spans="1:3" x14ac:dyDescent="0.45">
      <c r="A6475" s="40"/>
      <c r="C6475" s="18"/>
    </row>
    <row r="6476" spans="1:3" x14ac:dyDescent="0.45">
      <c r="A6476" s="40"/>
      <c r="C6476" s="18"/>
    </row>
    <row r="6477" spans="1:3" x14ac:dyDescent="0.45">
      <c r="A6477" s="40"/>
      <c r="C6477" s="18"/>
    </row>
    <row r="6478" spans="1:3" x14ac:dyDescent="0.45">
      <c r="A6478" s="40"/>
      <c r="C6478" s="18"/>
    </row>
    <row r="6479" spans="1:3" x14ac:dyDescent="0.45">
      <c r="A6479" s="40"/>
      <c r="C6479" s="18"/>
    </row>
    <row r="6480" spans="1:3" x14ac:dyDescent="0.45">
      <c r="A6480" s="40"/>
      <c r="C6480" s="18"/>
    </row>
    <row r="6481" spans="1:3" x14ac:dyDescent="0.45">
      <c r="A6481" s="40"/>
      <c r="C6481" s="18"/>
    </row>
    <row r="6482" spans="1:3" x14ac:dyDescent="0.45">
      <c r="A6482" s="40"/>
      <c r="C6482" s="18"/>
    </row>
    <row r="6483" spans="1:3" x14ac:dyDescent="0.45">
      <c r="A6483" s="40"/>
      <c r="C6483" s="18"/>
    </row>
    <row r="6484" spans="1:3" x14ac:dyDescent="0.45">
      <c r="A6484" s="40"/>
      <c r="C6484" s="18"/>
    </row>
    <row r="6485" spans="1:3" x14ac:dyDescent="0.45">
      <c r="A6485" s="40"/>
      <c r="C6485" s="18"/>
    </row>
    <row r="6486" spans="1:3" x14ac:dyDescent="0.45">
      <c r="A6486" s="40"/>
      <c r="C6486" s="18"/>
    </row>
    <row r="6487" spans="1:3" x14ac:dyDescent="0.45">
      <c r="A6487" s="40"/>
      <c r="C6487" s="18"/>
    </row>
    <row r="6488" spans="1:3" x14ac:dyDescent="0.45">
      <c r="A6488" s="40"/>
      <c r="C6488" s="18"/>
    </row>
    <row r="6489" spans="1:3" x14ac:dyDescent="0.45">
      <c r="A6489" s="40"/>
      <c r="C6489" s="18"/>
    </row>
    <row r="6490" spans="1:3" x14ac:dyDescent="0.45">
      <c r="A6490" s="40"/>
      <c r="C6490" s="18"/>
    </row>
    <row r="6491" spans="1:3" x14ac:dyDescent="0.45">
      <c r="A6491" s="40"/>
      <c r="C6491" s="18"/>
    </row>
    <row r="6492" spans="1:3" x14ac:dyDescent="0.45">
      <c r="A6492" s="40"/>
      <c r="C6492" s="18"/>
    </row>
    <row r="6493" spans="1:3" x14ac:dyDescent="0.45">
      <c r="A6493" s="40"/>
      <c r="C6493" s="18"/>
    </row>
    <row r="6494" spans="1:3" x14ac:dyDescent="0.45">
      <c r="A6494" s="40"/>
      <c r="C6494" s="18"/>
    </row>
    <row r="6495" spans="1:3" x14ac:dyDescent="0.45">
      <c r="A6495" s="40"/>
      <c r="C6495" s="18"/>
    </row>
    <row r="6496" spans="1:3" x14ac:dyDescent="0.45">
      <c r="A6496" s="40"/>
      <c r="C6496" s="18"/>
    </row>
    <row r="6497" spans="1:3" x14ac:dyDescent="0.45">
      <c r="A6497" s="40"/>
      <c r="C6497" s="18"/>
    </row>
    <row r="6498" spans="1:3" x14ac:dyDescent="0.45">
      <c r="A6498" s="40"/>
      <c r="C6498" s="18"/>
    </row>
    <row r="6499" spans="1:3" x14ac:dyDescent="0.45">
      <c r="A6499" s="40"/>
      <c r="C6499" s="18"/>
    </row>
    <row r="6500" spans="1:3" x14ac:dyDescent="0.45">
      <c r="A6500" s="40"/>
      <c r="C6500" s="18"/>
    </row>
    <row r="6501" spans="1:3" x14ac:dyDescent="0.45">
      <c r="A6501" s="40"/>
      <c r="C6501" s="18"/>
    </row>
    <row r="6502" spans="1:3" x14ac:dyDescent="0.45">
      <c r="A6502" s="40"/>
      <c r="C6502" s="18"/>
    </row>
    <row r="6503" spans="1:3" x14ac:dyDescent="0.45">
      <c r="A6503" s="40"/>
      <c r="C6503" s="18"/>
    </row>
    <row r="6504" spans="1:3" x14ac:dyDescent="0.45">
      <c r="A6504" s="40"/>
      <c r="C6504" s="18"/>
    </row>
    <row r="6505" spans="1:3" x14ac:dyDescent="0.45">
      <c r="A6505" s="40"/>
      <c r="C6505" s="18"/>
    </row>
    <row r="6506" spans="1:3" x14ac:dyDescent="0.45">
      <c r="A6506" s="40"/>
      <c r="C6506" s="18"/>
    </row>
    <row r="6507" spans="1:3" x14ac:dyDescent="0.45">
      <c r="A6507" s="40"/>
      <c r="C6507" s="18"/>
    </row>
    <row r="6508" spans="1:3" x14ac:dyDescent="0.45">
      <c r="A6508" s="40"/>
      <c r="C6508" s="18"/>
    </row>
    <row r="6509" spans="1:3" x14ac:dyDescent="0.45">
      <c r="A6509" s="40"/>
      <c r="C6509" s="18"/>
    </row>
    <row r="6510" spans="1:3" x14ac:dyDescent="0.45">
      <c r="A6510" s="40"/>
      <c r="C6510" s="18"/>
    </row>
    <row r="6511" spans="1:3" x14ac:dyDescent="0.45">
      <c r="A6511" s="40"/>
      <c r="C6511" s="18"/>
    </row>
    <row r="6512" spans="1:3" x14ac:dyDescent="0.45">
      <c r="A6512" s="40"/>
      <c r="C6512" s="18"/>
    </row>
    <row r="6513" spans="1:3" x14ac:dyDescent="0.45">
      <c r="A6513" s="40"/>
      <c r="C6513" s="18"/>
    </row>
    <row r="6514" spans="1:3" x14ac:dyDescent="0.45">
      <c r="A6514" s="40"/>
      <c r="C6514" s="18"/>
    </row>
    <row r="6515" spans="1:3" x14ac:dyDescent="0.45">
      <c r="A6515" s="40"/>
      <c r="C6515" s="18"/>
    </row>
    <row r="6516" spans="1:3" x14ac:dyDescent="0.45">
      <c r="A6516" s="40"/>
      <c r="C6516" s="18"/>
    </row>
    <row r="6517" spans="1:3" x14ac:dyDescent="0.45">
      <c r="A6517" s="40"/>
      <c r="C6517" s="18"/>
    </row>
    <row r="6518" spans="1:3" x14ac:dyDescent="0.45">
      <c r="A6518" s="40"/>
      <c r="C6518" s="18"/>
    </row>
    <row r="6519" spans="1:3" x14ac:dyDescent="0.45">
      <c r="A6519" s="40"/>
      <c r="C6519" s="18"/>
    </row>
    <row r="6520" spans="1:3" x14ac:dyDescent="0.45">
      <c r="A6520" s="40"/>
      <c r="C6520" s="18"/>
    </row>
    <row r="6521" spans="1:3" x14ac:dyDescent="0.45">
      <c r="A6521" s="40"/>
      <c r="C6521" s="18"/>
    </row>
    <row r="6522" spans="1:3" x14ac:dyDescent="0.45">
      <c r="A6522" s="40"/>
      <c r="C6522" s="18"/>
    </row>
    <row r="6523" spans="1:3" x14ac:dyDescent="0.45">
      <c r="A6523" s="40"/>
      <c r="C6523" s="18"/>
    </row>
    <row r="6524" spans="1:3" x14ac:dyDescent="0.45">
      <c r="A6524" s="40"/>
      <c r="C6524" s="18"/>
    </row>
    <row r="6525" spans="1:3" x14ac:dyDescent="0.45">
      <c r="A6525" s="40"/>
      <c r="C6525" s="18"/>
    </row>
    <row r="6526" spans="1:3" x14ac:dyDescent="0.45">
      <c r="A6526" s="40"/>
      <c r="C6526" s="18"/>
    </row>
    <row r="6527" spans="1:3" x14ac:dyDescent="0.45">
      <c r="A6527" s="40"/>
      <c r="C6527" s="18"/>
    </row>
    <row r="6528" spans="1:3" x14ac:dyDescent="0.45">
      <c r="A6528" s="40"/>
      <c r="C6528" s="18"/>
    </row>
    <row r="6529" spans="1:3" x14ac:dyDescent="0.45">
      <c r="A6529" s="40"/>
      <c r="C6529" s="18"/>
    </row>
    <row r="6530" spans="1:3" x14ac:dyDescent="0.45">
      <c r="A6530" s="40"/>
      <c r="C6530" s="18"/>
    </row>
    <row r="6531" spans="1:3" x14ac:dyDescent="0.45">
      <c r="A6531" s="40"/>
      <c r="C6531" s="18"/>
    </row>
    <row r="6532" spans="1:3" x14ac:dyDescent="0.45">
      <c r="A6532" s="40"/>
      <c r="C6532" s="18"/>
    </row>
    <row r="6533" spans="1:3" x14ac:dyDescent="0.45">
      <c r="A6533" s="40"/>
      <c r="C6533" s="18"/>
    </row>
    <row r="6534" spans="1:3" x14ac:dyDescent="0.45">
      <c r="A6534" s="40"/>
      <c r="C6534" s="18"/>
    </row>
    <row r="6535" spans="1:3" x14ac:dyDescent="0.45">
      <c r="A6535" s="40"/>
      <c r="C6535" s="18"/>
    </row>
    <row r="6536" spans="1:3" x14ac:dyDescent="0.45">
      <c r="A6536" s="40"/>
      <c r="C6536" s="18"/>
    </row>
    <row r="6537" spans="1:3" x14ac:dyDescent="0.45">
      <c r="A6537" s="40"/>
      <c r="C6537" s="18"/>
    </row>
    <row r="6538" spans="1:3" x14ac:dyDescent="0.45">
      <c r="A6538" s="40"/>
      <c r="C6538" s="18"/>
    </row>
    <row r="6539" spans="1:3" x14ac:dyDescent="0.45">
      <c r="A6539" s="40"/>
      <c r="C6539" s="18"/>
    </row>
    <row r="6540" spans="1:3" x14ac:dyDescent="0.45">
      <c r="A6540" s="40"/>
      <c r="C6540" s="18"/>
    </row>
    <row r="6541" spans="1:3" x14ac:dyDescent="0.45">
      <c r="A6541" s="40"/>
      <c r="C6541" s="18"/>
    </row>
    <row r="6542" spans="1:3" x14ac:dyDescent="0.45">
      <c r="A6542" s="40"/>
      <c r="C6542" s="18"/>
    </row>
    <row r="6543" spans="1:3" x14ac:dyDescent="0.45">
      <c r="A6543" s="40"/>
      <c r="C6543" s="18"/>
    </row>
    <row r="6544" spans="1:3" x14ac:dyDescent="0.45">
      <c r="A6544" s="40"/>
      <c r="C6544" s="18"/>
    </row>
    <row r="6545" spans="1:3" x14ac:dyDescent="0.45">
      <c r="A6545" s="40"/>
      <c r="C6545" s="18"/>
    </row>
    <row r="6546" spans="1:3" x14ac:dyDescent="0.45">
      <c r="A6546" s="40"/>
      <c r="C6546" s="18"/>
    </row>
    <row r="6547" spans="1:3" x14ac:dyDescent="0.45">
      <c r="A6547" s="40"/>
      <c r="C6547" s="18"/>
    </row>
    <row r="6548" spans="1:3" x14ac:dyDescent="0.45">
      <c r="A6548" s="40"/>
      <c r="C6548" s="18"/>
    </row>
    <row r="6549" spans="1:3" x14ac:dyDescent="0.45">
      <c r="A6549" s="40"/>
      <c r="C6549" s="18"/>
    </row>
    <row r="6550" spans="1:3" x14ac:dyDescent="0.45">
      <c r="A6550" s="40"/>
      <c r="C6550" s="18"/>
    </row>
    <row r="6551" spans="1:3" x14ac:dyDescent="0.45">
      <c r="A6551" s="40"/>
      <c r="C6551" s="18"/>
    </row>
    <row r="6552" spans="1:3" x14ac:dyDescent="0.45">
      <c r="A6552" s="40"/>
      <c r="C6552" s="18"/>
    </row>
    <row r="6553" spans="1:3" x14ac:dyDescent="0.45">
      <c r="A6553" s="40"/>
      <c r="C6553" s="18"/>
    </row>
    <row r="6554" spans="1:3" x14ac:dyDescent="0.45">
      <c r="A6554" s="40"/>
      <c r="C6554" s="18"/>
    </row>
    <row r="6555" spans="1:3" x14ac:dyDescent="0.45">
      <c r="A6555" s="40"/>
      <c r="C6555" s="18"/>
    </row>
    <row r="6556" spans="1:3" x14ac:dyDescent="0.45">
      <c r="A6556" s="40"/>
      <c r="C6556" s="18"/>
    </row>
    <row r="6557" spans="1:3" x14ac:dyDescent="0.45">
      <c r="A6557" s="40"/>
      <c r="C6557" s="18"/>
    </row>
    <row r="6558" spans="1:3" x14ac:dyDescent="0.45">
      <c r="A6558" s="40"/>
      <c r="C6558" s="18"/>
    </row>
    <row r="6559" spans="1:3" x14ac:dyDescent="0.45">
      <c r="A6559" s="40"/>
      <c r="C6559" s="18"/>
    </row>
    <row r="6560" spans="1:3" x14ac:dyDescent="0.45">
      <c r="A6560" s="40"/>
      <c r="C6560" s="18"/>
    </row>
    <row r="6561" spans="1:3" x14ac:dyDescent="0.45">
      <c r="A6561" s="40"/>
      <c r="C6561" s="18"/>
    </row>
    <row r="6562" spans="1:3" x14ac:dyDescent="0.45">
      <c r="A6562" s="40"/>
      <c r="C6562" s="18"/>
    </row>
    <row r="6563" spans="1:3" x14ac:dyDescent="0.45">
      <c r="A6563" s="40"/>
      <c r="C6563" s="18"/>
    </row>
    <row r="6564" spans="1:3" x14ac:dyDescent="0.45">
      <c r="A6564" s="40"/>
      <c r="C6564" s="18"/>
    </row>
    <row r="6565" spans="1:3" x14ac:dyDescent="0.45">
      <c r="A6565" s="40"/>
      <c r="C6565" s="18"/>
    </row>
    <row r="6566" spans="1:3" x14ac:dyDescent="0.45">
      <c r="A6566" s="40"/>
      <c r="C6566" s="18"/>
    </row>
    <row r="6567" spans="1:3" x14ac:dyDescent="0.45">
      <c r="A6567" s="40"/>
      <c r="C6567" s="18"/>
    </row>
    <row r="6568" spans="1:3" x14ac:dyDescent="0.45">
      <c r="A6568" s="40"/>
      <c r="C6568" s="18"/>
    </row>
    <row r="6569" spans="1:3" x14ac:dyDescent="0.45">
      <c r="A6569" s="40"/>
      <c r="C6569" s="18"/>
    </row>
    <row r="6570" spans="1:3" x14ac:dyDescent="0.45">
      <c r="A6570" s="40"/>
      <c r="C6570" s="18"/>
    </row>
    <row r="6571" spans="1:3" x14ac:dyDescent="0.45">
      <c r="A6571" s="40"/>
      <c r="C6571" s="18"/>
    </row>
    <row r="6572" spans="1:3" x14ac:dyDescent="0.45">
      <c r="A6572" s="40"/>
      <c r="C6572" s="18"/>
    </row>
    <row r="6573" spans="1:3" x14ac:dyDescent="0.45">
      <c r="A6573" s="40"/>
      <c r="C6573" s="18"/>
    </row>
    <row r="6574" spans="1:3" x14ac:dyDescent="0.45">
      <c r="A6574" s="40"/>
      <c r="C6574" s="18"/>
    </row>
    <row r="6575" spans="1:3" x14ac:dyDescent="0.45">
      <c r="A6575" s="40"/>
      <c r="C6575" s="18"/>
    </row>
    <row r="6576" spans="1:3" x14ac:dyDescent="0.45">
      <c r="A6576" s="40"/>
      <c r="C6576" s="18"/>
    </row>
    <row r="6577" spans="1:3" x14ac:dyDescent="0.45">
      <c r="A6577" s="40"/>
      <c r="C6577" s="18"/>
    </row>
    <row r="6578" spans="1:3" x14ac:dyDescent="0.45">
      <c r="A6578" s="40"/>
      <c r="C6578" s="18"/>
    </row>
    <row r="6579" spans="1:3" x14ac:dyDescent="0.45">
      <c r="A6579" s="40"/>
      <c r="C6579" s="18"/>
    </row>
    <row r="6580" spans="1:3" x14ac:dyDescent="0.45">
      <c r="A6580" s="40"/>
      <c r="C6580" s="18"/>
    </row>
    <row r="6581" spans="1:3" x14ac:dyDescent="0.45">
      <c r="A6581" s="40"/>
      <c r="C6581" s="18"/>
    </row>
    <row r="6582" spans="1:3" x14ac:dyDescent="0.45">
      <c r="A6582" s="40"/>
      <c r="C6582" s="18"/>
    </row>
    <row r="6583" spans="1:3" x14ac:dyDescent="0.45">
      <c r="A6583" s="40"/>
      <c r="C6583" s="18"/>
    </row>
    <row r="6584" spans="1:3" x14ac:dyDescent="0.45">
      <c r="A6584" s="40"/>
      <c r="C6584" s="18"/>
    </row>
    <row r="6585" spans="1:3" x14ac:dyDescent="0.45">
      <c r="A6585" s="40"/>
      <c r="C6585" s="18"/>
    </row>
    <row r="6586" spans="1:3" x14ac:dyDescent="0.45">
      <c r="A6586" s="40"/>
      <c r="C6586" s="18"/>
    </row>
    <row r="6587" spans="1:3" x14ac:dyDescent="0.45">
      <c r="A6587" s="40"/>
      <c r="C6587" s="18"/>
    </row>
    <row r="6588" spans="1:3" x14ac:dyDescent="0.45">
      <c r="A6588" s="40"/>
      <c r="C6588" s="18"/>
    </row>
    <row r="6589" spans="1:3" x14ac:dyDescent="0.45">
      <c r="A6589" s="40"/>
      <c r="C6589" s="18"/>
    </row>
    <row r="6590" spans="1:3" x14ac:dyDescent="0.45">
      <c r="A6590" s="40"/>
      <c r="C6590" s="18"/>
    </row>
    <row r="6591" spans="1:3" x14ac:dyDescent="0.45">
      <c r="A6591" s="40"/>
      <c r="C6591" s="18"/>
    </row>
    <row r="6592" spans="1:3" x14ac:dyDescent="0.45">
      <c r="A6592" s="40"/>
      <c r="C6592" s="18"/>
    </row>
    <row r="6593" spans="1:3" x14ac:dyDescent="0.45">
      <c r="A6593" s="40"/>
      <c r="C6593" s="18"/>
    </row>
    <row r="6594" spans="1:3" x14ac:dyDescent="0.45">
      <c r="A6594" s="40"/>
      <c r="C6594" s="18"/>
    </row>
    <row r="6595" spans="1:3" x14ac:dyDescent="0.45">
      <c r="A6595" s="40"/>
      <c r="C6595" s="18"/>
    </row>
    <row r="6596" spans="1:3" x14ac:dyDescent="0.45">
      <c r="A6596" s="40"/>
      <c r="C6596" s="18"/>
    </row>
    <row r="6597" spans="1:3" x14ac:dyDescent="0.45">
      <c r="A6597" s="40"/>
      <c r="C6597" s="18"/>
    </row>
    <row r="6598" spans="1:3" x14ac:dyDescent="0.45">
      <c r="A6598" s="40"/>
      <c r="C6598" s="18"/>
    </row>
    <row r="6599" spans="1:3" x14ac:dyDescent="0.45">
      <c r="A6599" s="40"/>
      <c r="C6599" s="18"/>
    </row>
    <row r="6600" spans="1:3" x14ac:dyDescent="0.45">
      <c r="A6600" s="40"/>
      <c r="C6600" s="18"/>
    </row>
    <row r="6601" spans="1:3" x14ac:dyDescent="0.45">
      <c r="A6601" s="40"/>
      <c r="C6601" s="18"/>
    </row>
    <row r="6602" spans="1:3" x14ac:dyDescent="0.45">
      <c r="A6602" s="40"/>
      <c r="C6602" s="18"/>
    </row>
    <row r="6603" spans="1:3" x14ac:dyDescent="0.45">
      <c r="A6603" s="40"/>
      <c r="C6603" s="18"/>
    </row>
    <row r="6604" spans="1:3" x14ac:dyDescent="0.45">
      <c r="A6604" s="40"/>
      <c r="C6604" s="18"/>
    </row>
    <row r="6605" spans="1:3" x14ac:dyDescent="0.45">
      <c r="A6605" s="40"/>
      <c r="C6605" s="18"/>
    </row>
    <row r="6606" spans="1:3" x14ac:dyDescent="0.45">
      <c r="A6606" s="40"/>
      <c r="C6606" s="18"/>
    </row>
    <row r="6607" spans="1:3" x14ac:dyDescent="0.45">
      <c r="A6607" s="40"/>
      <c r="C6607" s="18"/>
    </row>
    <row r="6608" spans="1:3" x14ac:dyDescent="0.45">
      <c r="A6608" s="40"/>
      <c r="C6608" s="18"/>
    </row>
    <row r="6609" spans="1:3" x14ac:dyDescent="0.45">
      <c r="A6609" s="40"/>
      <c r="C6609" s="18"/>
    </row>
    <row r="6610" spans="1:3" x14ac:dyDescent="0.45">
      <c r="A6610" s="40"/>
      <c r="C6610" s="18"/>
    </row>
    <row r="6611" spans="1:3" x14ac:dyDescent="0.45">
      <c r="A6611" s="40"/>
      <c r="C6611" s="18"/>
    </row>
    <row r="6612" spans="1:3" x14ac:dyDescent="0.45">
      <c r="A6612" s="40"/>
      <c r="C6612" s="18"/>
    </row>
    <row r="6613" spans="1:3" x14ac:dyDescent="0.45">
      <c r="A6613" s="40"/>
      <c r="C6613" s="18"/>
    </row>
    <row r="6614" spans="1:3" x14ac:dyDescent="0.45">
      <c r="A6614" s="40"/>
      <c r="C6614" s="18"/>
    </row>
    <row r="6615" spans="1:3" x14ac:dyDescent="0.45">
      <c r="A6615" s="40"/>
      <c r="C6615" s="18"/>
    </row>
    <row r="6616" spans="1:3" x14ac:dyDescent="0.45">
      <c r="A6616" s="40"/>
      <c r="C6616" s="18"/>
    </row>
    <row r="6617" spans="1:3" x14ac:dyDescent="0.45">
      <c r="A6617" s="40"/>
      <c r="C6617" s="18"/>
    </row>
    <row r="6618" spans="1:3" x14ac:dyDescent="0.45">
      <c r="A6618" s="40"/>
      <c r="C6618" s="18"/>
    </row>
    <row r="6619" spans="1:3" x14ac:dyDescent="0.45">
      <c r="A6619" s="40"/>
      <c r="C6619" s="18"/>
    </row>
    <row r="6620" spans="1:3" x14ac:dyDescent="0.45">
      <c r="A6620" s="40"/>
      <c r="C6620" s="18"/>
    </row>
    <row r="6621" spans="1:3" x14ac:dyDescent="0.45">
      <c r="A6621" s="40"/>
      <c r="C6621" s="18"/>
    </row>
    <row r="6622" spans="1:3" x14ac:dyDescent="0.45">
      <c r="A6622" s="40"/>
      <c r="C6622" s="18"/>
    </row>
    <row r="6623" spans="1:3" x14ac:dyDescent="0.45">
      <c r="A6623" s="40"/>
      <c r="C6623" s="18"/>
    </row>
    <row r="6624" spans="1:3" x14ac:dyDescent="0.45">
      <c r="A6624" s="40"/>
      <c r="C6624" s="18"/>
    </row>
    <row r="6625" spans="1:3" x14ac:dyDescent="0.45">
      <c r="A6625" s="40"/>
      <c r="C6625" s="18"/>
    </row>
    <row r="6626" spans="1:3" x14ac:dyDescent="0.45">
      <c r="A6626" s="40"/>
      <c r="C6626" s="18"/>
    </row>
    <row r="6627" spans="1:3" x14ac:dyDescent="0.45">
      <c r="A6627" s="40"/>
      <c r="C6627" s="18"/>
    </row>
    <row r="6628" spans="1:3" x14ac:dyDescent="0.45">
      <c r="A6628" s="40"/>
      <c r="C6628" s="18"/>
    </row>
    <row r="6629" spans="1:3" x14ac:dyDescent="0.45">
      <c r="A6629" s="40"/>
      <c r="C6629" s="18"/>
    </row>
    <row r="6630" spans="1:3" x14ac:dyDescent="0.45">
      <c r="A6630" s="40"/>
      <c r="C6630" s="18"/>
    </row>
    <row r="6631" spans="1:3" x14ac:dyDescent="0.45">
      <c r="A6631" s="40"/>
      <c r="C6631" s="18"/>
    </row>
    <row r="6632" spans="1:3" x14ac:dyDescent="0.45">
      <c r="A6632" s="40"/>
      <c r="C6632" s="18"/>
    </row>
    <row r="6633" spans="1:3" x14ac:dyDescent="0.45">
      <c r="A6633" s="40"/>
      <c r="C6633" s="18"/>
    </row>
    <row r="6634" spans="1:3" x14ac:dyDescent="0.45">
      <c r="A6634" s="40"/>
      <c r="C6634" s="18"/>
    </row>
    <row r="6635" spans="1:3" x14ac:dyDescent="0.45">
      <c r="A6635" s="40"/>
      <c r="C6635" s="18"/>
    </row>
    <row r="6636" spans="1:3" x14ac:dyDescent="0.45">
      <c r="A6636" s="40"/>
      <c r="C6636" s="18"/>
    </row>
    <row r="6637" spans="1:3" x14ac:dyDescent="0.45">
      <c r="A6637" s="40"/>
      <c r="C6637" s="18"/>
    </row>
    <row r="6638" spans="1:3" x14ac:dyDescent="0.45">
      <c r="A6638" s="40"/>
      <c r="C6638" s="18"/>
    </row>
    <row r="6639" spans="1:3" x14ac:dyDescent="0.45">
      <c r="A6639" s="40"/>
      <c r="C6639" s="18"/>
    </row>
    <row r="6640" spans="1:3" x14ac:dyDescent="0.45">
      <c r="A6640" s="40"/>
      <c r="C6640" s="18"/>
    </row>
    <row r="6641" spans="1:3" x14ac:dyDescent="0.45">
      <c r="A6641" s="40"/>
      <c r="C6641" s="18"/>
    </row>
    <row r="6642" spans="1:3" x14ac:dyDescent="0.45">
      <c r="A6642" s="40"/>
      <c r="C6642" s="18"/>
    </row>
    <row r="6643" spans="1:3" x14ac:dyDescent="0.45">
      <c r="A6643" s="40"/>
      <c r="C6643" s="18"/>
    </row>
    <row r="6644" spans="1:3" x14ac:dyDescent="0.45">
      <c r="A6644" s="40"/>
      <c r="C6644" s="18"/>
    </row>
    <row r="6645" spans="1:3" x14ac:dyDescent="0.45">
      <c r="A6645" s="40"/>
      <c r="C6645" s="18"/>
    </row>
    <row r="6646" spans="1:3" x14ac:dyDescent="0.45">
      <c r="A6646" s="40"/>
      <c r="C6646" s="18"/>
    </row>
    <row r="6647" spans="1:3" x14ac:dyDescent="0.45">
      <c r="A6647" s="40"/>
      <c r="C6647" s="18"/>
    </row>
    <row r="6648" spans="1:3" x14ac:dyDescent="0.45">
      <c r="A6648" s="40"/>
      <c r="C6648" s="18"/>
    </row>
    <row r="6649" spans="1:3" x14ac:dyDescent="0.45">
      <c r="A6649" s="40"/>
      <c r="C6649" s="18"/>
    </row>
    <row r="6650" spans="1:3" x14ac:dyDescent="0.45">
      <c r="A6650" s="40"/>
      <c r="C6650" s="18"/>
    </row>
    <row r="6651" spans="1:3" x14ac:dyDescent="0.45">
      <c r="A6651" s="40"/>
      <c r="C6651" s="18"/>
    </row>
    <row r="6652" spans="1:3" x14ac:dyDescent="0.45">
      <c r="A6652" s="40"/>
      <c r="C6652" s="18"/>
    </row>
    <row r="6653" spans="1:3" x14ac:dyDescent="0.45">
      <c r="A6653" s="40"/>
      <c r="C6653" s="18"/>
    </row>
    <row r="6654" spans="1:3" x14ac:dyDescent="0.45">
      <c r="A6654" s="40"/>
      <c r="C6654" s="18"/>
    </row>
    <row r="6655" spans="1:3" x14ac:dyDescent="0.45">
      <c r="A6655" s="40"/>
      <c r="C6655" s="18"/>
    </row>
    <row r="6656" spans="1:3" x14ac:dyDescent="0.45">
      <c r="A6656" s="40"/>
      <c r="C6656" s="18"/>
    </row>
    <row r="6657" spans="1:3" x14ac:dyDescent="0.45">
      <c r="A6657" s="40"/>
      <c r="C6657" s="18"/>
    </row>
    <row r="6658" spans="1:3" x14ac:dyDescent="0.45">
      <c r="A6658" s="40"/>
      <c r="C6658" s="18"/>
    </row>
    <row r="6659" spans="1:3" x14ac:dyDescent="0.45">
      <c r="A6659" s="40"/>
      <c r="C6659" s="18"/>
    </row>
    <row r="6660" spans="1:3" x14ac:dyDescent="0.45">
      <c r="A6660" s="40"/>
      <c r="C6660" s="18"/>
    </row>
    <row r="6661" spans="1:3" x14ac:dyDescent="0.45">
      <c r="A6661" s="40"/>
      <c r="C6661" s="18"/>
    </row>
    <row r="6662" spans="1:3" x14ac:dyDescent="0.45">
      <c r="A6662" s="40"/>
      <c r="C6662" s="18"/>
    </row>
    <row r="6663" spans="1:3" x14ac:dyDescent="0.45">
      <c r="A6663" s="40"/>
      <c r="C6663" s="18"/>
    </row>
    <row r="6664" spans="1:3" x14ac:dyDescent="0.45">
      <c r="A6664" s="40"/>
      <c r="C6664" s="18"/>
    </row>
    <row r="6665" spans="1:3" x14ac:dyDescent="0.45">
      <c r="A6665" s="40"/>
      <c r="C6665" s="18"/>
    </row>
    <row r="6666" spans="1:3" x14ac:dyDescent="0.45">
      <c r="A6666" s="40"/>
      <c r="C6666" s="18"/>
    </row>
    <row r="6667" spans="1:3" x14ac:dyDescent="0.45">
      <c r="A6667" s="40"/>
      <c r="C6667" s="18"/>
    </row>
    <row r="6668" spans="1:3" x14ac:dyDescent="0.45">
      <c r="A6668" s="40"/>
      <c r="C6668" s="18"/>
    </row>
    <row r="6669" spans="1:3" x14ac:dyDescent="0.45">
      <c r="A6669" s="40"/>
      <c r="C6669" s="18"/>
    </row>
    <row r="6670" spans="1:3" x14ac:dyDescent="0.45">
      <c r="A6670" s="40"/>
      <c r="C6670" s="18"/>
    </row>
    <row r="6671" spans="1:3" x14ac:dyDescent="0.45">
      <c r="A6671" s="40"/>
      <c r="C6671" s="18"/>
    </row>
    <row r="6672" spans="1:3" x14ac:dyDescent="0.45">
      <c r="A6672" s="40"/>
      <c r="C6672" s="18"/>
    </row>
    <row r="6673" spans="1:3" x14ac:dyDescent="0.45">
      <c r="A6673" s="40"/>
      <c r="C6673" s="18"/>
    </row>
    <row r="6674" spans="1:3" x14ac:dyDescent="0.45">
      <c r="A6674" s="40"/>
      <c r="C6674" s="18"/>
    </row>
    <row r="6675" spans="1:3" x14ac:dyDescent="0.45">
      <c r="A6675" s="40"/>
      <c r="C6675" s="18"/>
    </row>
    <row r="6676" spans="1:3" x14ac:dyDescent="0.45">
      <c r="A6676" s="40"/>
      <c r="C6676" s="18"/>
    </row>
    <row r="6677" spans="1:3" x14ac:dyDescent="0.45">
      <c r="A6677" s="40"/>
      <c r="C6677" s="18"/>
    </row>
    <row r="6678" spans="1:3" x14ac:dyDescent="0.45">
      <c r="A6678" s="40"/>
      <c r="C6678" s="18"/>
    </row>
    <row r="6679" spans="1:3" x14ac:dyDescent="0.45">
      <c r="A6679" s="40"/>
      <c r="C6679" s="18"/>
    </row>
    <row r="6680" spans="1:3" x14ac:dyDescent="0.45">
      <c r="A6680" s="40"/>
      <c r="C6680" s="18"/>
    </row>
    <row r="6681" spans="1:3" x14ac:dyDescent="0.45">
      <c r="A6681" s="40"/>
      <c r="C6681" s="18"/>
    </row>
    <row r="6682" spans="1:3" x14ac:dyDescent="0.45">
      <c r="A6682" s="40"/>
      <c r="C6682" s="18"/>
    </row>
    <row r="6683" spans="1:3" x14ac:dyDescent="0.45">
      <c r="A6683" s="40"/>
      <c r="C6683" s="18"/>
    </row>
    <row r="6684" spans="1:3" x14ac:dyDescent="0.45">
      <c r="A6684" s="40"/>
      <c r="C6684" s="18"/>
    </row>
    <row r="6685" spans="1:3" x14ac:dyDescent="0.45">
      <c r="A6685" s="40"/>
      <c r="C6685" s="18"/>
    </row>
    <row r="6686" spans="1:3" x14ac:dyDescent="0.45">
      <c r="A6686" s="40"/>
      <c r="C6686" s="18"/>
    </row>
    <row r="6687" spans="1:3" x14ac:dyDescent="0.45">
      <c r="A6687" s="40"/>
      <c r="C6687" s="18"/>
    </row>
    <row r="6688" spans="1:3" x14ac:dyDescent="0.45">
      <c r="A6688" s="40"/>
      <c r="C6688" s="18"/>
    </row>
    <row r="6689" spans="1:3" x14ac:dyDescent="0.45">
      <c r="A6689" s="40"/>
      <c r="C6689" s="18"/>
    </row>
    <row r="6690" spans="1:3" x14ac:dyDescent="0.45">
      <c r="A6690" s="40"/>
      <c r="C6690" s="18"/>
    </row>
    <row r="6691" spans="1:3" x14ac:dyDescent="0.45">
      <c r="A6691" s="40"/>
      <c r="C6691" s="18"/>
    </row>
    <row r="6692" spans="1:3" x14ac:dyDescent="0.45">
      <c r="A6692" s="40"/>
      <c r="C6692" s="18"/>
    </row>
    <row r="6693" spans="1:3" x14ac:dyDescent="0.45">
      <c r="A6693" s="40"/>
      <c r="C6693" s="18"/>
    </row>
    <row r="6694" spans="1:3" x14ac:dyDescent="0.45">
      <c r="A6694" s="40"/>
      <c r="C6694" s="18"/>
    </row>
    <row r="6695" spans="1:3" x14ac:dyDescent="0.45">
      <c r="A6695" s="40"/>
      <c r="C6695" s="18"/>
    </row>
    <row r="6696" spans="1:3" x14ac:dyDescent="0.45">
      <c r="A6696" s="40"/>
      <c r="C6696" s="18"/>
    </row>
    <row r="6697" spans="1:3" x14ac:dyDescent="0.45">
      <c r="A6697" s="40"/>
      <c r="C6697" s="18"/>
    </row>
    <row r="6698" spans="1:3" x14ac:dyDescent="0.45">
      <c r="A6698" s="40"/>
      <c r="C6698" s="18"/>
    </row>
    <row r="6699" spans="1:3" x14ac:dyDescent="0.45">
      <c r="A6699" s="40"/>
      <c r="C6699" s="18"/>
    </row>
    <row r="6700" spans="1:3" x14ac:dyDescent="0.45">
      <c r="A6700" s="40"/>
      <c r="C6700" s="18"/>
    </row>
    <row r="6701" spans="1:3" x14ac:dyDescent="0.45">
      <c r="A6701" s="40"/>
      <c r="C6701" s="18"/>
    </row>
    <row r="6702" spans="1:3" x14ac:dyDescent="0.45">
      <c r="A6702" s="40"/>
      <c r="C6702" s="18"/>
    </row>
    <row r="6703" spans="1:3" x14ac:dyDescent="0.45">
      <c r="A6703" s="40"/>
      <c r="C6703" s="18"/>
    </row>
    <row r="6704" spans="1:3" x14ac:dyDescent="0.45">
      <c r="A6704" s="40"/>
      <c r="C6704" s="18"/>
    </row>
    <row r="6705" spans="1:3" x14ac:dyDescent="0.45">
      <c r="A6705" s="40"/>
      <c r="C6705" s="18"/>
    </row>
    <row r="6706" spans="1:3" x14ac:dyDescent="0.45">
      <c r="A6706" s="40"/>
      <c r="C6706" s="18"/>
    </row>
    <row r="6707" spans="1:3" x14ac:dyDescent="0.45">
      <c r="A6707" s="40"/>
      <c r="C6707" s="18"/>
    </row>
    <row r="6708" spans="1:3" x14ac:dyDescent="0.45">
      <c r="A6708" s="40"/>
      <c r="C6708" s="18"/>
    </row>
    <row r="6709" spans="1:3" x14ac:dyDescent="0.45">
      <c r="A6709" s="40"/>
      <c r="C6709" s="18"/>
    </row>
    <row r="6710" spans="1:3" x14ac:dyDescent="0.45">
      <c r="A6710" s="40"/>
      <c r="C6710" s="18"/>
    </row>
    <row r="6711" spans="1:3" x14ac:dyDescent="0.45">
      <c r="A6711" s="40"/>
      <c r="C6711" s="18"/>
    </row>
    <row r="6712" spans="1:3" x14ac:dyDescent="0.45">
      <c r="A6712" s="40"/>
      <c r="C6712" s="18"/>
    </row>
    <row r="6713" spans="1:3" x14ac:dyDescent="0.45">
      <c r="A6713" s="40"/>
      <c r="C6713" s="18"/>
    </row>
    <row r="6714" spans="1:3" x14ac:dyDescent="0.45">
      <c r="A6714" s="40"/>
      <c r="C6714" s="18"/>
    </row>
    <row r="6715" spans="1:3" x14ac:dyDescent="0.45">
      <c r="A6715" s="40"/>
      <c r="C6715" s="18"/>
    </row>
    <row r="6716" spans="1:3" x14ac:dyDescent="0.45">
      <c r="A6716" s="40"/>
      <c r="C6716" s="18"/>
    </row>
    <row r="6717" spans="1:3" x14ac:dyDescent="0.45">
      <c r="A6717" s="40"/>
      <c r="C6717" s="18"/>
    </row>
    <row r="6718" spans="1:3" x14ac:dyDescent="0.45">
      <c r="A6718" s="40"/>
      <c r="C6718" s="18"/>
    </row>
    <row r="6719" spans="1:3" x14ac:dyDescent="0.45">
      <c r="A6719" s="40"/>
      <c r="C6719" s="18"/>
    </row>
    <row r="6720" spans="1:3" x14ac:dyDescent="0.45">
      <c r="A6720" s="40"/>
      <c r="C6720" s="18"/>
    </row>
    <row r="6721" spans="1:3" x14ac:dyDescent="0.45">
      <c r="A6721" s="40"/>
      <c r="C6721" s="18"/>
    </row>
    <row r="6722" spans="1:3" x14ac:dyDescent="0.45">
      <c r="A6722" s="40"/>
      <c r="C6722" s="18"/>
    </row>
    <row r="6723" spans="1:3" x14ac:dyDescent="0.45">
      <c r="A6723" s="40"/>
      <c r="C6723" s="18"/>
    </row>
    <row r="6724" spans="1:3" x14ac:dyDescent="0.45">
      <c r="A6724" s="40"/>
      <c r="C6724" s="18"/>
    </row>
    <row r="6725" spans="1:3" x14ac:dyDescent="0.45">
      <c r="A6725" s="40"/>
      <c r="C6725" s="18"/>
    </row>
    <row r="6726" spans="1:3" x14ac:dyDescent="0.45">
      <c r="A6726" s="40"/>
      <c r="C6726" s="18"/>
    </row>
    <row r="6727" spans="1:3" x14ac:dyDescent="0.45">
      <c r="A6727" s="40"/>
      <c r="C6727" s="18"/>
    </row>
    <row r="6728" spans="1:3" x14ac:dyDescent="0.45">
      <c r="A6728" s="40"/>
      <c r="C6728" s="18"/>
    </row>
    <row r="6729" spans="1:3" x14ac:dyDescent="0.45">
      <c r="A6729" s="40"/>
      <c r="C6729" s="18"/>
    </row>
    <row r="6730" spans="1:3" x14ac:dyDescent="0.45">
      <c r="A6730" s="40"/>
      <c r="C6730" s="18"/>
    </row>
    <row r="6731" spans="1:3" x14ac:dyDescent="0.45">
      <c r="A6731" s="40"/>
      <c r="C6731" s="18"/>
    </row>
    <row r="6732" spans="1:3" x14ac:dyDescent="0.45">
      <c r="A6732" s="40"/>
      <c r="C6732" s="18"/>
    </row>
    <row r="6733" spans="1:3" x14ac:dyDescent="0.45">
      <c r="A6733" s="40"/>
      <c r="C6733" s="18"/>
    </row>
    <row r="6734" spans="1:3" x14ac:dyDescent="0.45">
      <c r="A6734" s="40"/>
      <c r="C6734" s="18"/>
    </row>
    <row r="6735" spans="1:3" x14ac:dyDescent="0.45">
      <c r="A6735" s="40"/>
      <c r="C6735" s="18"/>
    </row>
    <row r="6736" spans="1:3" x14ac:dyDescent="0.45">
      <c r="A6736" s="40"/>
      <c r="C6736" s="18"/>
    </row>
    <row r="6737" spans="1:3" x14ac:dyDescent="0.45">
      <c r="A6737" s="40"/>
      <c r="C6737" s="18"/>
    </row>
    <row r="6738" spans="1:3" x14ac:dyDescent="0.45">
      <c r="A6738" s="40"/>
      <c r="C6738" s="18"/>
    </row>
    <row r="6739" spans="1:3" x14ac:dyDescent="0.45">
      <c r="A6739" s="40"/>
      <c r="C6739" s="18"/>
    </row>
    <row r="6740" spans="1:3" x14ac:dyDescent="0.45">
      <c r="A6740" s="40"/>
      <c r="C6740" s="18"/>
    </row>
    <row r="6741" spans="1:3" x14ac:dyDescent="0.45">
      <c r="A6741" s="40"/>
      <c r="C6741" s="18"/>
    </row>
    <row r="6742" spans="1:3" x14ac:dyDescent="0.45">
      <c r="A6742" s="40"/>
      <c r="C6742" s="18"/>
    </row>
    <row r="6743" spans="1:3" x14ac:dyDescent="0.45">
      <c r="A6743" s="40"/>
      <c r="C6743" s="18"/>
    </row>
    <row r="6744" spans="1:3" x14ac:dyDescent="0.45">
      <c r="A6744" s="40"/>
      <c r="C6744" s="18"/>
    </row>
    <row r="6745" spans="1:3" x14ac:dyDescent="0.45">
      <c r="A6745" s="40"/>
      <c r="C6745" s="18"/>
    </row>
    <row r="6746" spans="1:3" x14ac:dyDescent="0.45">
      <c r="A6746" s="40"/>
      <c r="C6746" s="18"/>
    </row>
    <row r="6747" spans="1:3" x14ac:dyDescent="0.45">
      <c r="A6747" s="40"/>
      <c r="C6747" s="18"/>
    </row>
    <row r="6748" spans="1:3" x14ac:dyDescent="0.45">
      <c r="A6748" s="40"/>
      <c r="C6748" s="18"/>
    </row>
    <row r="6749" spans="1:3" x14ac:dyDescent="0.45">
      <c r="A6749" s="40"/>
      <c r="C6749" s="18"/>
    </row>
    <row r="6750" spans="1:3" x14ac:dyDescent="0.45">
      <c r="A6750" s="40"/>
      <c r="C6750" s="18"/>
    </row>
    <row r="6751" spans="1:3" x14ac:dyDescent="0.45">
      <c r="A6751" s="40"/>
      <c r="C6751" s="18"/>
    </row>
    <row r="6752" spans="1:3" x14ac:dyDescent="0.45">
      <c r="A6752" s="40"/>
      <c r="C6752" s="18"/>
    </row>
    <row r="6753" spans="1:3" x14ac:dyDescent="0.45">
      <c r="A6753" s="40"/>
      <c r="C6753" s="18"/>
    </row>
    <row r="6754" spans="1:3" x14ac:dyDescent="0.45">
      <c r="A6754" s="40"/>
      <c r="C6754" s="18"/>
    </row>
    <row r="6755" spans="1:3" x14ac:dyDescent="0.45">
      <c r="A6755" s="40"/>
      <c r="C6755" s="18"/>
    </row>
    <row r="6756" spans="1:3" x14ac:dyDescent="0.45">
      <c r="A6756" s="40"/>
      <c r="C6756" s="18"/>
    </row>
    <row r="6757" spans="1:3" x14ac:dyDescent="0.45">
      <c r="A6757" s="40"/>
      <c r="C6757" s="18"/>
    </row>
    <row r="6758" spans="1:3" x14ac:dyDescent="0.45">
      <c r="A6758" s="40"/>
      <c r="C6758" s="18"/>
    </row>
    <row r="6759" spans="1:3" x14ac:dyDescent="0.45">
      <c r="A6759" s="40"/>
      <c r="C6759" s="18"/>
    </row>
    <row r="6760" spans="1:3" x14ac:dyDescent="0.45">
      <c r="A6760" s="40"/>
      <c r="C6760" s="18"/>
    </row>
    <row r="6761" spans="1:3" x14ac:dyDescent="0.45">
      <c r="A6761" s="40"/>
      <c r="C6761" s="18"/>
    </row>
    <row r="6762" spans="1:3" x14ac:dyDescent="0.45">
      <c r="A6762" s="40"/>
      <c r="C6762" s="18"/>
    </row>
    <row r="6763" spans="1:3" x14ac:dyDescent="0.45">
      <c r="A6763" s="40"/>
      <c r="C6763" s="18"/>
    </row>
    <row r="6764" spans="1:3" x14ac:dyDescent="0.45">
      <c r="A6764" s="40"/>
      <c r="C6764" s="18"/>
    </row>
    <row r="6765" spans="1:3" x14ac:dyDescent="0.45">
      <c r="A6765" s="40"/>
      <c r="C6765" s="18"/>
    </row>
    <row r="6766" spans="1:3" x14ac:dyDescent="0.45">
      <c r="A6766" s="40"/>
      <c r="C6766" s="18"/>
    </row>
    <row r="6767" spans="1:3" x14ac:dyDescent="0.45">
      <c r="A6767" s="40"/>
      <c r="C6767" s="18"/>
    </row>
    <row r="6768" spans="1:3" x14ac:dyDescent="0.45">
      <c r="A6768" s="40"/>
      <c r="C6768" s="18"/>
    </row>
    <row r="6769" spans="1:3" x14ac:dyDescent="0.45">
      <c r="A6769" s="40"/>
      <c r="C6769" s="18"/>
    </row>
    <row r="6770" spans="1:3" x14ac:dyDescent="0.45">
      <c r="A6770" s="40"/>
      <c r="C6770" s="18"/>
    </row>
    <row r="6771" spans="1:3" x14ac:dyDescent="0.45">
      <c r="A6771" s="40"/>
      <c r="C6771" s="18"/>
    </row>
    <row r="6772" spans="1:3" x14ac:dyDescent="0.45">
      <c r="A6772" s="40"/>
      <c r="C6772" s="18"/>
    </row>
    <row r="6773" spans="1:3" x14ac:dyDescent="0.45">
      <c r="A6773" s="40"/>
      <c r="C6773" s="18"/>
    </row>
    <row r="6774" spans="1:3" x14ac:dyDescent="0.45">
      <c r="A6774" s="40"/>
      <c r="C6774" s="18"/>
    </row>
    <row r="6775" spans="1:3" x14ac:dyDescent="0.45">
      <c r="A6775" s="40"/>
      <c r="C6775" s="18"/>
    </row>
    <row r="6776" spans="1:3" x14ac:dyDescent="0.45">
      <c r="A6776" s="40"/>
      <c r="C6776" s="18"/>
    </row>
    <row r="6777" spans="1:3" x14ac:dyDescent="0.45">
      <c r="A6777" s="40"/>
      <c r="C6777" s="18"/>
    </row>
    <row r="6778" spans="1:3" x14ac:dyDescent="0.45">
      <c r="A6778" s="40"/>
      <c r="C6778" s="18"/>
    </row>
    <row r="6779" spans="1:3" x14ac:dyDescent="0.45">
      <c r="A6779" s="40"/>
      <c r="C6779" s="18"/>
    </row>
    <row r="6780" spans="1:3" x14ac:dyDescent="0.45">
      <c r="A6780" s="40"/>
      <c r="C6780" s="18"/>
    </row>
    <row r="6781" spans="1:3" x14ac:dyDescent="0.45">
      <c r="A6781" s="40"/>
      <c r="C6781" s="18"/>
    </row>
    <row r="6782" spans="1:3" x14ac:dyDescent="0.45">
      <c r="A6782" s="40"/>
      <c r="C6782" s="18"/>
    </row>
    <row r="6783" spans="1:3" x14ac:dyDescent="0.45">
      <c r="A6783" s="40"/>
      <c r="C6783" s="18"/>
    </row>
    <row r="6784" spans="1:3" x14ac:dyDescent="0.45">
      <c r="A6784" s="40"/>
      <c r="C6784" s="18"/>
    </row>
    <row r="6785" spans="1:3" x14ac:dyDescent="0.45">
      <c r="A6785" s="40"/>
      <c r="C6785" s="18"/>
    </row>
    <row r="6786" spans="1:3" x14ac:dyDescent="0.45">
      <c r="A6786" s="40"/>
      <c r="C6786" s="18"/>
    </row>
    <row r="6787" spans="1:3" x14ac:dyDescent="0.45">
      <c r="A6787" s="40"/>
      <c r="C6787" s="18"/>
    </row>
    <row r="6788" spans="1:3" x14ac:dyDescent="0.45">
      <c r="A6788" s="40"/>
      <c r="C6788" s="18"/>
    </row>
    <row r="6789" spans="1:3" x14ac:dyDescent="0.45">
      <c r="A6789" s="40"/>
      <c r="C6789" s="18"/>
    </row>
    <row r="6790" spans="1:3" x14ac:dyDescent="0.45">
      <c r="A6790" s="40"/>
      <c r="C6790" s="18"/>
    </row>
    <row r="6791" spans="1:3" x14ac:dyDescent="0.45">
      <c r="A6791" s="40"/>
      <c r="C6791" s="18"/>
    </row>
    <row r="6792" spans="1:3" x14ac:dyDescent="0.45">
      <c r="A6792" s="40"/>
      <c r="C6792" s="18"/>
    </row>
    <row r="6793" spans="1:3" x14ac:dyDescent="0.45">
      <c r="A6793" s="40"/>
      <c r="C6793" s="18"/>
    </row>
    <row r="6794" spans="1:3" x14ac:dyDescent="0.45">
      <c r="A6794" s="40"/>
      <c r="C6794" s="18"/>
    </row>
    <row r="6795" spans="1:3" x14ac:dyDescent="0.45">
      <c r="A6795" s="40"/>
      <c r="C6795" s="18"/>
    </row>
    <row r="6796" spans="1:3" x14ac:dyDescent="0.45">
      <c r="A6796" s="40"/>
      <c r="C6796" s="18"/>
    </row>
    <row r="6797" spans="1:3" x14ac:dyDescent="0.45">
      <c r="A6797" s="40"/>
      <c r="C6797" s="18"/>
    </row>
    <row r="6798" spans="1:3" x14ac:dyDescent="0.45">
      <c r="A6798" s="40"/>
      <c r="C6798" s="18"/>
    </row>
    <row r="6799" spans="1:3" x14ac:dyDescent="0.45">
      <c r="A6799" s="40"/>
      <c r="C6799" s="18"/>
    </row>
    <row r="6800" spans="1:3" x14ac:dyDescent="0.45">
      <c r="A6800" s="40"/>
      <c r="C6800" s="18"/>
    </row>
    <row r="6801" spans="1:3" x14ac:dyDescent="0.45">
      <c r="A6801" s="40"/>
      <c r="C6801" s="18"/>
    </row>
    <row r="6802" spans="1:3" x14ac:dyDescent="0.45">
      <c r="A6802" s="40"/>
      <c r="C6802" s="18"/>
    </row>
    <row r="6803" spans="1:3" x14ac:dyDescent="0.45">
      <c r="A6803" s="40"/>
      <c r="C6803" s="18"/>
    </row>
    <row r="6804" spans="1:3" x14ac:dyDescent="0.45">
      <c r="A6804" s="40"/>
      <c r="C6804" s="18"/>
    </row>
    <row r="6805" spans="1:3" x14ac:dyDescent="0.45">
      <c r="A6805" s="40"/>
      <c r="C6805" s="18"/>
    </row>
    <row r="6806" spans="1:3" x14ac:dyDescent="0.45">
      <c r="A6806" s="40"/>
      <c r="C6806" s="18"/>
    </row>
    <row r="6807" spans="1:3" x14ac:dyDescent="0.45">
      <c r="A6807" s="40"/>
      <c r="C6807" s="18"/>
    </row>
    <row r="6808" spans="1:3" x14ac:dyDescent="0.45">
      <c r="A6808" s="40"/>
      <c r="C6808" s="18"/>
    </row>
    <row r="6809" spans="1:3" x14ac:dyDescent="0.45">
      <c r="A6809" s="40"/>
      <c r="C6809" s="18"/>
    </row>
    <row r="6810" spans="1:3" x14ac:dyDescent="0.45">
      <c r="A6810" s="40"/>
      <c r="C6810" s="18"/>
    </row>
    <row r="6811" spans="1:3" x14ac:dyDescent="0.45">
      <c r="A6811" s="40"/>
      <c r="C6811" s="18"/>
    </row>
    <row r="6812" spans="1:3" x14ac:dyDescent="0.45">
      <c r="A6812" s="40"/>
      <c r="C6812" s="18"/>
    </row>
    <row r="6813" spans="1:3" x14ac:dyDescent="0.45">
      <c r="A6813" s="40"/>
      <c r="C6813" s="18"/>
    </row>
    <row r="6814" spans="1:3" x14ac:dyDescent="0.45">
      <c r="A6814" s="40"/>
      <c r="C6814" s="18"/>
    </row>
    <row r="6815" spans="1:3" x14ac:dyDescent="0.45">
      <c r="A6815" s="40"/>
      <c r="C6815" s="18"/>
    </row>
    <row r="6816" spans="1:3" x14ac:dyDescent="0.45">
      <c r="A6816" s="40"/>
      <c r="C6816" s="18"/>
    </row>
    <row r="6817" spans="1:3" x14ac:dyDescent="0.45">
      <c r="A6817" s="40"/>
      <c r="C6817" s="18"/>
    </row>
    <row r="6818" spans="1:3" x14ac:dyDescent="0.45">
      <c r="A6818" s="40"/>
      <c r="C6818" s="18"/>
    </row>
    <row r="6819" spans="1:3" x14ac:dyDescent="0.45">
      <c r="A6819" s="40"/>
      <c r="C6819" s="18"/>
    </row>
    <row r="6820" spans="1:3" x14ac:dyDescent="0.45">
      <c r="A6820" s="40"/>
      <c r="C6820" s="18"/>
    </row>
    <row r="6821" spans="1:3" x14ac:dyDescent="0.45">
      <c r="A6821" s="40"/>
      <c r="C6821" s="18"/>
    </row>
    <row r="6822" spans="1:3" x14ac:dyDescent="0.45">
      <c r="A6822" s="40"/>
      <c r="C6822" s="18"/>
    </row>
    <row r="6823" spans="1:3" x14ac:dyDescent="0.45">
      <c r="A6823" s="40"/>
      <c r="C6823" s="18"/>
    </row>
    <row r="6824" spans="1:3" x14ac:dyDescent="0.45">
      <c r="A6824" s="40"/>
      <c r="C6824" s="18"/>
    </row>
    <row r="6825" spans="1:3" x14ac:dyDescent="0.45">
      <c r="A6825" s="40"/>
      <c r="C6825" s="18"/>
    </row>
    <row r="6826" spans="1:3" x14ac:dyDescent="0.45">
      <c r="A6826" s="40"/>
      <c r="C6826" s="18"/>
    </row>
    <row r="6827" spans="1:3" x14ac:dyDescent="0.45">
      <c r="A6827" s="40"/>
      <c r="C6827" s="18"/>
    </row>
    <row r="6828" spans="1:3" x14ac:dyDescent="0.45">
      <c r="A6828" s="40"/>
      <c r="C6828" s="18"/>
    </row>
    <row r="6829" spans="1:3" x14ac:dyDescent="0.45">
      <c r="A6829" s="40"/>
      <c r="C6829" s="18"/>
    </row>
    <row r="6830" spans="1:3" x14ac:dyDescent="0.45">
      <c r="A6830" s="40"/>
      <c r="C6830" s="18"/>
    </row>
    <row r="6831" spans="1:3" x14ac:dyDescent="0.45">
      <c r="A6831" s="40"/>
      <c r="C6831" s="18"/>
    </row>
    <row r="6832" spans="1:3" x14ac:dyDescent="0.45">
      <c r="A6832" s="40"/>
      <c r="C6832" s="18"/>
    </row>
    <row r="6833" spans="1:3" x14ac:dyDescent="0.45">
      <c r="A6833" s="40"/>
      <c r="C6833" s="18"/>
    </row>
    <row r="6834" spans="1:3" x14ac:dyDescent="0.45">
      <c r="A6834" s="40"/>
      <c r="C6834" s="18"/>
    </row>
    <row r="6835" spans="1:3" x14ac:dyDescent="0.45">
      <c r="A6835" s="40"/>
      <c r="C6835" s="18"/>
    </row>
    <row r="6836" spans="1:3" x14ac:dyDescent="0.45">
      <c r="A6836" s="40"/>
      <c r="C6836" s="18"/>
    </row>
    <row r="6837" spans="1:3" x14ac:dyDescent="0.45">
      <c r="A6837" s="40"/>
      <c r="C6837" s="18"/>
    </row>
    <row r="6838" spans="1:3" x14ac:dyDescent="0.45">
      <c r="A6838" s="40"/>
      <c r="C6838" s="18"/>
    </row>
    <row r="6839" spans="1:3" x14ac:dyDescent="0.45">
      <c r="A6839" s="40"/>
      <c r="C6839" s="18"/>
    </row>
    <row r="6840" spans="1:3" x14ac:dyDescent="0.45">
      <c r="A6840" s="40"/>
      <c r="C6840" s="18"/>
    </row>
    <row r="6841" spans="1:3" x14ac:dyDescent="0.45">
      <c r="A6841" s="40"/>
      <c r="C6841" s="18"/>
    </row>
    <row r="6842" spans="1:3" x14ac:dyDescent="0.45">
      <c r="A6842" s="40"/>
      <c r="C6842" s="18"/>
    </row>
    <row r="6843" spans="1:3" x14ac:dyDescent="0.45">
      <c r="A6843" s="40"/>
      <c r="C6843" s="18"/>
    </row>
    <row r="6844" spans="1:3" x14ac:dyDescent="0.45">
      <c r="A6844" s="40"/>
      <c r="C6844" s="18"/>
    </row>
    <row r="6845" spans="1:3" x14ac:dyDescent="0.45">
      <c r="A6845" s="40"/>
      <c r="C6845" s="18"/>
    </row>
    <row r="6846" spans="1:3" x14ac:dyDescent="0.45">
      <c r="A6846" s="40"/>
      <c r="C6846" s="18"/>
    </row>
    <row r="6847" spans="1:3" x14ac:dyDescent="0.45">
      <c r="A6847" s="40"/>
      <c r="C6847" s="18"/>
    </row>
    <row r="6848" spans="1:3" x14ac:dyDescent="0.45">
      <c r="A6848" s="40"/>
      <c r="C6848" s="18"/>
    </row>
    <row r="6849" spans="1:3" x14ac:dyDescent="0.45">
      <c r="A6849" s="40"/>
      <c r="C6849" s="18"/>
    </row>
    <row r="6850" spans="1:3" x14ac:dyDescent="0.45">
      <c r="A6850" s="40"/>
      <c r="C6850" s="18"/>
    </row>
    <row r="6851" spans="1:3" x14ac:dyDescent="0.45">
      <c r="A6851" s="40"/>
      <c r="C6851" s="18"/>
    </row>
    <row r="6852" spans="1:3" x14ac:dyDescent="0.45">
      <c r="A6852" s="40"/>
      <c r="C6852" s="18"/>
    </row>
    <row r="6853" spans="1:3" x14ac:dyDescent="0.45">
      <c r="A6853" s="40"/>
      <c r="C6853" s="18"/>
    </row>
    <row r="6854" spans="1:3" x14ac:dyDescent="0.45">
      <c r="A6854" s="40"/>
      <c r="C6854" s="18"/>
    </row>
    <row r="6855" spans="1:3" x14ac:dyDescent="0.45">
      <c r="A6855" s="40"/>
      <c r="C6855" s="18"/>
    </row>
    <row r="6856" spans="1:3" x14ac:dyDescent="0.45">
      <c r="A6856" s="40"/>
      <c r="C6856" s="18"/>
    </row>
    <row r="6857" spans="1:3" x14ac:dyDescent="0.45">
      <c r="A6857" s="40"/>
      <c r="C6857" s="18"/>
    </row>
    <row r="6858" spans="1:3" x14ac:dyDescent="0.45">
      <c r="A6858" s="40"/>
      <c r="C6858" s="18"/>
    </row>
    <row r="6859" spans="1:3" x14ac:dyDescent="0.45">
      <c r="A6859" s="40"/>
      <c r="C6859" s="18"/>
    </row>
    <row r="6860" spans="1:3" x14ac:dyDescent="0.45">
      <c r="A6860" s="40"/>
      <c r="C6860" s="18"/>
    </row>
    <row r="6861" spans="1:3" x14ac:dyDescent="0.45">
      <c r="A6861" s="40"/>
      <c r="C6861" s="18"/>
    </row>
    <row r="6862" spans="1:3" x14ac:dyDescent="0.45">
      <c r="A6862" s="40"/>
      <c r="C6862" s="18"/>
    </row>
    <row r="6863" spans="1:3" x14ac:dyDescent="0.45">
      <c r="A6863" s="40"/>
      <c r="C6863" s="18"/>
    </row>
    <row r="6864" spans="1:3" x14ac:dyDescent="0.45">
      <c r="A6864" s="40"/>
      <c r="C6864" s="18"/>
    </row>
    <row r="6865" spans="1:3" x14ac:dyDescent="0.45">
      <c r="A6865" s="40"/>
      <c r="C6865" s="18"/>
    </row>
    <row r="6866" spans="1:3" x14ac:dyDescent="0.45">
      <c r="A6866" s="40"/>
      <c r="C6866" s="18"/>
    </row>
    <row r="6867" spans="1:3" x14ac:dyDescent="0.45">
      <c r="A6867" s="40"/>
      <c r="C6867" s="18"/>
    </row>
    <row r="6868" spans="1:3" x14ac:dyDescent="0.45">
      <c r="A6868" s="40"/>
      <c r="C6868" s="18"/>
    </row>
    <row r="6869" spans="1:3" x14ac:dyDescent="0.45">
      <c r="A6869" s="40"/>
      <c r="C6869" s="18"/>
    </row>
    <row r="6870" spans="1:3" x14ac:dyDescent="0.45">
      <c r="A6870" s="40"/>
      <c r="C6870" s="18"/>
    </row>
    <row r="6871" spans="1:3" x14ac:dyDescent="0.45">
      <c r="A6871" s="40"/>
      <c r="C6871" s="18"/>
    </row>
    <row r="6872" spans="1:3" x14ac:dyDescent="0.45">
      <c r="A6872" s="40"/>
      <c r="C6872" s="18"/>
    </row>
    <row r="6873" spans="1:3" x14ac:dyDescent="0.45">
      <c r="A6873" s="40"/>
      <c r="C6873" s="18"/>
    </row>
    <row r="6874" spans="1:3" x14ac:dyDescent="0.45">
      <c r="A6874" s="40"/>
      <c r="C6874" s="18"/>
    </row>
    <row r="6875" spans="1:3" x14ac:dyDescent="0.45">
      <c r="A6875" s="40"/>
      <c r="C6875" s="18"/>
    </row>
    <row r="6876" spans="1:3" x14ac:dyDescent="0.45">
      <c r="A6876" s="40"/>
      <c r="C6876" s="18"/>
    </row>
    <row r="6877" spans="1:3" x14ac:dyDescent="0.45">
      <c r="A6877" s="40"/>
      <c r="C6877" s="18"/>
    </row>
    <row r="6878" spans="1:3" x14ac:dyDescent="0.45">
      <c r="A6878" s="40"/>
      <c r="C6878" s="18"/>
    </row>
    <row r="6879" spans="1:3" x14ac:dyDescent="0.45">
      <c r="A6879" s="40"/>
      <c r="C6879" s="18"/>
    </row>
    <row r="6880" spans="1:3" x14ac:dyDescent="0.45">
      <c r="A6880" s="40"/>
      <c r="C6880" s="18"/>
    </row>
    <row r="6881" spans="1:3" x14ac:dyDescent="0.45">
      <c r="A6881" s="40"/>
      <c r="C6881" s="18"/>
    </row>
    <row r="6882" spans="1:3" x14ac:dyDescent="0.45">
      <c r="A6882" s="40"/>
      <c r="C6882" s="18"/>
    </row>
    <row r="6883" spans="1:3" x14ac:dyDescent="0.45">
      <c r="A6883" s="40"/>
      <c r="C6883" s="18"/>
    </row>
    <row r="6884" spans="1:3" x14ac:dyDescent="0.45">
      <c r="A6884" s="40"/>
      <c r="C6884" s="18"/>
    </row>
    <row r="6885" spans="1:3" x14ac:dyDescent="0.45">
      <c r="A6885" s="40"/>
      <c r="C6885" s="18"/>
    </row>
    <row r="6886" spans="1:3" x14ac:dyDescent="0.45">
      <c r="A6886" s="40"/>
      <c r="C6886" s="18"/>
    </row>
    <row r="6887" spans="1:3" x14ac:dyDescent="0.45">
      <c r="A6887" s="40"/>
      <c r="C6887" s="18"/>
    </row>
    <row r="6888" spans="1:3" x14ac:dyDescent="0.45">
      <c r="A6888" s="40"/>
      <c r="C6888" s="18"/>
    </row>
    <row r="6889" spans="1:3" x14ac:dyDescent="0.45">
      <c r="A6889" s="40"/>
      <c r="C6889" s="18"/>
    </row>
    <row r="6890" spans="1:3" x14ac:dyDescent="0.45">
      <c r="A6890" s="40"/>
      <c r="C6890" s="18"/>
    </row>
    <row r="6891" spans="1:3" x14ac:dyDescent="0.45">
      <c r="A6891" s="40"/>
      <c r="C6891" s="18"/>
    </row>
    <row r="6892" spans="1:3" x14ac:dyDescent="0.45">
      <c r="A6892" s="40"/>
      <c r="C6892" s="18"/>
    </row>
    <row r="6893" spans="1:3" x14ac:dyDescent="0.45">
      <c r="A6893" s="40"/>
      <c r="C6893" s="18"/>
    </row>
    <row r="6894" spans="1:3" x14ac:dyDescent="0.45">
      <c r="A6894" s="40"/>
      <c r="C6894" s="18"/>
    </row>
    <row r="6895" spans="1:3" x14ac:dyDescent="0.45">
      <c r="A6895" s="40"/>
      <c r="C6895" s="18"/>
    </row>
    <row r="6896" spans="1:3" x14ac:dyDescent="0.45">
      <c r="A6896" s="40"/>
      <c r="C6896" s="18"/>
    </row>
    <row r="6897" spans="1:3" x14ac:dyDescent="0.45">
      <c r="A6897" s="40"/>
      <c r="C6897" s="18"/>
    </row>
    <row r="6898" spans="1:3" x14ac:dyDescent="0.45">
      <c r="A6898" s="40"/>
      <c r="C6898" s="18"/>
    </row>
    <row r="6899" spans="1:3" x14ac:dyDescent="0.45">
      <c r="A6899" s="40"/>
      <c r="C6899" s="18"/>
    </row>
    <row r="6900" spans="1:3" x14ac:dyDescent="0.45">
      <c r="A6900" s="40"/>
      <c r="C6900" s="18"/>
    </row>
    <row r="6901" spans="1:3" x14ac:dyDescent="0.45">
      <c r="A6901" s="40"/>
      <c r="C6901" s="18"/>
    </row>
    <row r="6902" spans="1:3" x14ac:dyDescent="0.45">
      <c r="A6902" s="40"/>
      <c r="C6902" s="18"/>
    </row>
    <row r="6903" spans="1:3" x14ac:dyDescent="0.45">
      <c r="A6903" s="40"/>
      <c r="C6903" s="18"/>
    </row>
    <row r="6904" spans="1:3" x14ac:dyDescent="0.45">
      <c r="A6904" s="40"/>
      <c r="C6904" s="18"/>
    </row>
    <row r="6905" spans="1:3" x14ac:dyDescent="0.45">
      <c r="A6905" s="40"/>
      <c r="C6905" s="18"/>
    </row>
    <row r="6906" spans="1:3" x14ac:dyDescent="0.45">
      <c r="A6906" s="40"/>
      <c r="C6906" s="18"/>
    </row>
    <row r="6907" spans="1:3" x14ac:dyDescent="0.45">
      <c r="A6907" s="40"/>
      <c r="C6907" s="18"/>
    </row>
    <row r="6908" spans="1:3" x14ac:dyDescent="0.45">
      <c r="A6908" s="40"/>
      <c r="C6908" s="18"/>
    </row>
    <row r="6909" spans="1:3" x14ac:dyDescent="0.45">
      <c r="A6909" s="40"/>
      <c r="C6909" s="18"/>
    </row>
    <row r="6910" spans="1:3" x14ac:dyDescent="0.45">
      <c r="A6910" s="40"/>
      <c r="C6910" s="18"/>
    </row>
    <row r="6911" spans="1:3" x14ac:dyDescent="0.45">
      <c r="A6911" s="40"/>
      <c r="C6911" s="18"/>
    </row>
    <row r="6912" spans="1:3" x14ac:dyDescent="0.45">
      <c r="A6912" s="40"/>
      <c r="C6912" s="18"/>
    </row>
    <row r="6913" spans="1:3" x14ac:dyDescent="0.45">
      <c r="A6913" s="40"/>
      <c r="C6913" s="18"/>
    </row>
    <row r="6914" spans="1:3" x14ac:dyDescent="0.45">
      <c r="A6914" s="40"/>
      <c r="C6914" s="18"/>
    </row>
    <row r="6915" spans="1:3" x14ac:dyDescent="0.45">
      <c r="A6915" s="40"/>
      <c r="C6915" s="18"/>
    </row>
    <row r="6916" spans="1:3" x14ac:dyDescent="0.45">
      <c r="A6916" s="40"/>
      <c r="C6916" s="18"/>
    </row>
    <row r="6917" spans="1:3" x14ac:dyDescent="0.45">
      <c r="A6917" s="40"/>
      <c r="C6917" s="18"/>
    </row>
    <row r="6918" spans="1:3" x14ac:dyDescent="0.45">
      <c r="A6918" s="40"/>
      <c r="C6918" s="18"/>
    </row>
    <row r="6919" spans="1:3" x14ac:dyDescent="0.45">
      <c r="A6919" s="40"/>
      <c r="C6919" s="18"/>
    </row>
    <row r="6920" spans="1:3" x14ac:dyDescent="0.45">
      <c r="A6920" s="40"/>
      <c r="C6920" s="18"/>
    </row>
    <row r="6921" spans="1:3" x14ac:dyDescent="0.45">
      <c r="A6921" s="40"/>
      <c r="C6921" s="18"/>
    </row>
    <row r="6922" spans="1:3" x14ac:dyDescent="0.45">
      <c r="A6922" s="40"/>
      <c r="C6922" s="18"/>
    </row>
    <row r="6923" spans="1:3" x14ac:dyDescent="0.45">
      <c r="A6923" s="40"/>
      <c r="C6923" s="18"/>
    </row>
    <row r="6924" spans="1:3" x14ac:dyDescent="0.45">
      <c r="A6924" s="40"/>
      <c r="C6924" s="18"/>
    </row>
    <row r="6925" spans="1:3" x14ac:dyDescent="0.45">
      <c r="A6925" s="40"/>
      <c r="C6925" s="18"/>
    </row>
    <row r="6926" spans="1:3" x14ac:dyDescent="0.45">
      <c r="A6926" s="40"/>
      <c r="C6926" s="18"/>
    </row>
    <row r="6927" spans="1:3" x14ac:dyDescent="0.45">
      <c r="A6927" s="40"/>
      <c r="C6927" s="18"/>
    </row>
    <row r="6928" spans="1:3" x14ac:dyDescent="0.45">
      <c r="A6928" s="40"/>
      <c r="C6928" s="18"/>
    </row>
    <row r="6929" spans="1:3" x14ac:dyDescent="0.45">
      <c r="A6929" s="40"/>
      <c r="C6929" s="18"/>
    </row>
    <row r="6930" spans="1:3" x14ac:dyDescent="0.45">
      <c r="A6930" s="40"/>
      <c r="C6930" s="18"/>
    </row>
    <row r="6931" spans="1:3" x14ac:dyDescent="0.45">
      <c r="A6931" s="40"/>
      <c r="C6931" s="18"/>
    </row>
    <row r="6932" spans="1:3" x14ac:dyDescent="0.45">
      <c r="A6932" s="40"/>
      <c r="C6932" s="18"/>
    </row>
    <row r="6933" spans="1:3" x14ac:dyDescent="0.45">
      <c r="A6933" s="40"/>
      <c r="C6933" s="18"/>
    </row>
    <row r="6934" spans="1:3" x14ac:dyDescent="0.45">
      <c r="A6934" s="40"/>
      <c r="C6934" s="18"/>
    </row>
    <row r="6935" spans="1:3" x14ac:dyDescent="0.45">
      <c r="A6935" s="40"/>
      <c r="C6935" s="18"/>
    </row>
    <row r="6936" spans="1:3" x14ac:dyDescent="0.45">
      <c r="A6936" s="40"/>
      <c r="C6936" s="18"/>
    </row>
    <row r="6937" spans="1:3" x14ac:dyDescent="0.45">
      <c r="A6937" s="40"/>
      <c r="C6937" s="18"/>
    </row>
    <row r="6938" spans="1:3" x14ac:dyDescent="0.45">
      <c r="A6938" s="40"/>
      <c r="C6938" s="18"/>
    </row>
    <row r="6939" spans="1:3" x14ac:dyDescent="0.45">
      <c r="A6939" s="40"/>
      <c r="C6939" s="18"/>
    </row>
    <row r="6940" spans="1:3" x14ac:dyDescent="0.45">
      <c r="A6940" s="40"/>
      <c r="C6940" s="18"/>
    </row>
    <row r="6941" spans="1:3" x14ac:dyDescent="0.45">
      <c r="A6941" s="40"/>
      <c r="C6941" s="18"/>
    </row>
    <row r="6942" spans="1:3" x14ac:dyDescent="0.45">
      <c r="A6942" s="40"/>
      <c r="C6942" s="18"/>
    </row>
    <row r="6943" spans="1:3" x14ac:dyDescent="0.45">
      <c r="A6943" s="40"/>
      <c r="C6943" s="18"/>
    </row>
    <row r="6944" spans="1:3" x14ac:dyDescent="0.45">
      <c r="A6944" s="40"/>
      <c r="C6944" s="18"/>
    </row>
    <row r="6945" spans="1:3" x14ac:dyDescent="0.45">
      <c r="A6945" s="40"/>
      <c r="C6945" s="18"/>
    </row>
    <row r="6946" spans="1:3" x14ac:dyDescent="0.45">
      <c r="A6946" s="40"/>
      <c r="C6946" s="18"/>
    </row>
    <row r="6947" spans="1:3" x14ac:dyDescent="0.45">
      <c r="A6947" s="40"/>
      <c r="C6947" s="18"/>
    </row>
    <row r="6948" spans="1:3" x14ac:dyDescent="0.45">
      <c r="A6948" s="40"/>
      <c r="C6948" s="18"/>
    </row>
    <row r="6949" spans="1:3" x14ac:dyDescent="0.45">
      <c r="A6949" s="40"/>
      <c r="C6949" s="18"/>
    </row>
    <row r="6950" spans="1:3" x14ac:dyDescent="0.45">
      <c r="A6950" s="40"/>
      <c r="C6950" s="18"/>
    </row>
    <row r="6951" spans="1:3" x14ac:dyDescent="0.45">
      <c r="A6951" s="40"/>
      <c r="C6951" s="18"/>
    </row>
    <row r="6952" spans="1:3" x14ac:dyDescent="0.45">
      <c r="A6952" s="40"/>
      <c r="C6952" s="18"/>
    </row>
    <row r="6953" spans="1:3" x14ac:dyDescent="0.45">
      <c r="A6953" s="40"/>
      <c r="C6953" s="18"/>
    </row>
    <row r="6954" spans="1:3" x14ac:dyDescent="0.45">
      <c r="A6954" s="40"/>
      <c r="C6954" s="18"/>
    </row>
    <row r="6955" spans="1:3" x14ac:dyDescent="0.45">
      <c r="A6955" s="40"/>
      <c r="C6955" s="18"/>
    </row>
    <row r="6956" spans="1:3" x14ac:dyDescent="0.45">
      <c r="A6956" s="40"/>
      <c r="C6956" s="18"/>
    </row>
    <row r="6957" spans="1:3" x14ac:dyDescent="0.45">
      <c r="A6957" s="40"/>
      <c r="C6957" s="18"/>
    </row>
    <row r="6958" spans="1:3" x14ac:dyDescent="0.45">
      <c r="A6958" s="40"/>
      <c r="C6958" s="18"/>
    </row>
    <row r="6959" spans="1:3" x14ac:dyDescent="0.45">
      <c r="A6959" s="40"/>
      <c r="C6959" s="18"/>
    </row>
    <row r="6960" spans="1:3" x14ac:dyDescent="0.45">
      <c r="A6960" s="40"/>
      <c r="C6960" s="18"/>
    </row>
    <row r="6961" spans="1:3" x14ac:dyDescent="0.45">
      <c r="A6961" s="40"/>
      <c r="C6961" s="18"/>
    </row>
    <row r="6962" spans="1:3" x14ac:dyDescent="0.45">
      <c r="A6962" s="40"/>
      <c r="C6962" s="18"/>
    </row>
    <row r="6963" spans="1:3" x14ac:dyDescent="0.45">
      <c r="A6963" s="40"/>
      <c r="C6963" s="18"/>
    </row>
    <row r="6964" spans="1:3" x14ac:dyDescent="0.45">
      <c r="A6964" s="40"/>
      <c r="C6964" s="18"/>
    </row>
    <row r="6965" spans="1:3" x14ac:dyDescent="0.45">
      <c r="A6965" s="40"/>
      <c r="C6965" s="18"/>
    </row>
    <row r="6966" spans="1:3" x14ac:dyDescent="0.45">
      <c r="A6966" s="40"/>
      <c r="C6966" s="18"/>
    </row>
    <row r="6967" spans="1:3" x14ac:dyDescent="0.45">
      <c r="A6967" s="40"/>
      <c r="C6967" s="18"/>
    </row>
    <row r="6968" spans="1:3" x14ac:dyDescent="0.45">
      <c r="A6968" s="40"/>
      <c r="C6968" s="18"/>
    </row>
    <row r="6969" spans="1:3" x14ac:dyDescent="0.45">
      <c r="A6969" s="40"/>
      <c r="C6969" s="18"/>
    </row>
    <row r="6970" spans="1:3" x14ac:dyDescent="0.45">
      <c r="A6970" s="40"/>
      <c r="C6970" s="18"/>
    </row>
    <row r="6971" spans="1:3" x14ac:dyDescent="0.45">
      <c r="A6971" s="40"/>
      <c r="C6971" s="18"/>
    </row>
    <row r="6972" spans="1:3" x14ac:dyDescent="0.45">
      <c r="A6972" s="40"/>
      <c r="C6972" s="18"/>
    </row>
    <row r="6973" spans="1:3" x14ac:dyDescent="0.45">
      <c r="A6973" s="40"/>
      <c r="C6973" s="18"/>
    </row>
    <row r="6974" spans="1:3" x14ac:dyDescent="0.45">
      <c r="A6974" s="40"/>
      <c r="C6974" s="18"/>
    </row>
    <row r="6975" spans="1:3" x14ac:dyDescent="0.45">
      <c r="A6975" s="40"/>
      <c r="C6975" s="18"/>
    </row>
    <row r="6976" spans="1:3" x14ac:dyDescent="0.45">
      <c r="A6976" s="40"/>
      <c r="C6976" s="18"/>
    </row>
    <row r="6977" spans="1:3" x14ac:dyDescent="0.45">
      <c r="A6977" s="40"/>
      <c r="C6977" s="18"/>
    </row>
    <row r="6978" spans="1:3" x14ac:dyDescent="0.45">
      <c r="A6978" s="40"/>
      <c r="C6978" s="18"/>
    </row>
    <row r="6979" spans="1:3" x14ac:dyDescent="0.45">
      <c r="A6979" s="40"/>
      <c r="C6979" s="18"/>
    </row>
    <row r="6980" spans="1:3" x14ac:dyDescent="0.45">
      <c r="A6980" s="40"/>
      <c r="C6980" s="18"/>
    </row>
    <row r="6981" spans="1:3" x14ac:dyDescent="0.45">
      <c r="A6981" s="40"/>
      <c r="C6981" s="18"/>
    </row>
    <row r="6982" spans="1:3" x14ac:dyDescent="0.45">
      <c r="A6982" s="40"/>
      <c r="C6982" s="18"/>
    </row>
    <row r="6983" spans="1:3" x14ac:dyDescent="0.45">
      <c r="A6983" s="40"/>
      <c r="C6983" s="18"/>
    </row>
    <row r="6984" spans="1:3" x14ac:dyDescent="0.45">
      <c r="A6984" s="40"/>
      <c r="C6984" s="18"/>
    </row>
    <row r="6985" spans="1:3" x14ac:dyDescent="0.45">
      <c r="A6985" s="40"/>
      <c r="C6985" s="18"/>
    </row>
    <row r="6986" spans="1:3" x14ac:dyDescent="0.45">
      <c r="A6986" s="40"/>
      <c r="C6986" s="18"/>
    </row>
    <row r="6987" spans="1:3" x14ac:dyDescent="0.45">
      <c r="A6987" s="40"/>
      <c r="C6987" s="18"/>
    </row>
    <row r="6988" spans="1:3" x14ac:dyDescent="0.45">
      <c r="A6988" s="40"/>
      <c r="C6988" s="18"/>
    </row>
    <row r="6989" spans="1:3" x14ac:dyDescent="0.45">
      <c r="A6989" s="40"/>
      <c r="C6989" s="18"/>
    </row>
    <row r="6990" spans="1:3" x14ac:dyDescent="0.45">
      <c r="A6990" s="40"/>
      <c r="C6990" s="18"/>
    </row>
    <row r="6991" spans="1:3" x14ac:dyDescent="0.45">
      <c r="A6991" s="40"/>
      <c r="C6991" s="18"/>
    </row>
    <row r="6992" spans="1:3" x14ac:dyDescent="0.45">
      <c r="A6992" s="40"/>
      <c r="C6992" s="18"/>
    </row>
    <row r="6993" spans="1:3" x14ac:dyDescent="0.45">
      <c r="A6993" s="40"/>
      <c r="C6993" s="18"/>
    </row>
    <row r="6994" spans="1:3" x14ac:dyDescent="0.45">
      <c r="A6994" s="40"/>
      <c r="C6994" s="18"/>
    </row>
    <row r="6995" spans="1:3" x14ac:dyDescent="0.45">
      <c r="A6995" s="40"/>
      <c r="C6995" s="18"/>
    </row>
    <row r="6996" spans="1:3" x14ac:dyDescent="0.45">
      <c r="A6996" s="40"/>
      <c r="C6996" s="18"/>
    </row>
    <row r="6997" spans="1:3" x14ac:dyDescent="0.45">
      <c r="A6997" s="40"/>
      <c r="C6997" s="18"/>
    </row>
    <row r="6998" spans="1:3" x14ac:dyDescent="0.45">
      <c r="A6998" s="40"/>
      <c r="C6998" s="18"/>
    </row>
    <row r="6999" spans="1:3" x14ac:dyDescent="0.45">
      <c r="A6999" s="40"/>
      <c r="C6999" s="18"/>
    </row>
    <row r="7000" spans="1:3" x14ac:dyDescent="0.45">
      <c r="A7000" s="40"/>
      <c r="C7000" s="18"/>
    </row>
    <row r="7001" spans="1:3" x14ac:dyDescent="0.45">
      <c r="A7001" s="40"/>
      <c r="C7001" s="18"/>
    </row>
    <row r="7002" spans="1:3" x14ac:dyDescent="0.45">
      <c r="A7002" s="40"/>
      <c r="C7002" s="18"/>
    </row>
    <row r="7003" spans="1:3" x14ac:dyDescent="0.45">
      <c r="A7003" s="40"/>
      <c r="C7003" s="18"/>
    </row>
    <row r="7004" spans="1:3" x14ac:dyDescent="0.45">
      <c r="A7004" s="40"/>
      <c r="C7004" s="18"/>
    </row>
    <row r="7005" spans="1:3" x14ac:dyDescent="0.45">
      <c r="A7005" s="40"/>
      <c r="C7005" s="18"/>
    </row>
    <row r="7006" spans="1:3" x14ac:dyDescent="0.45">
      <c r="A7006" s="40"/>
      <c r="C7006" s="18"/>
    </row>
    <row r="7007" spans="1:3" x14ac:dyDescent="0.45">
      <c r="A7007" s="40"/>
      <c r="C7007" s="18"/>
    </row>
    <row r="7008" spans="1:3" x14ac:dyDescent="0.45">
      <c r="A7008" s="40"/>
      <c r="C7008" s="18"/>
    </row>
    <row r="7009" spans="1:3" x14ac:dyDescent="0.45">
      <c r="A7009" s="40"/>
      <c r="C7009" s="18"/>
    </row>
    <row r="7010" spans="1:3" x14ac:dyDescent="0.45">
      <c r="A7010" s="40"/>
      <c r="C7010" s="18"/>
    </row>
    <row r="7011" spans="1:3" x14ac:dyDescent="0.45">
      <c r="A7011" s="40"/>
      <c r="C7011" s="18"/>
    </row>
    <row r="7012" spans="1:3" x14ac:dyDescent="0.45">
      <c r="A7012" s="40"/>
      <c r="C7012" s="18"/>
    </row>
    <row r="7013" spans="1:3" x14ac:dyDescent="0.45">
      <c r="A7013" s="40"/>
      <c r="C7013" s="18"/>
    </row>
    <row r="7014" spans="1:3" x14ac:dyDescent="0.45">
      <c r="A7014" s="40"/>
      <c r="C7014" s="18"/>
    </row>
    <row r="7015" spans="1:3" x14ac:dyDescent="0.45">
      <c r="A7015" s="40"/>
      <c r="C7015" s="18"/>
    </row>
    <row r="7016" spans="1:3" x14ac:dyDescent="0.45">
      <c r="A7016" s="40"/>
      <c r="C7016" s="18"/>
    </row>
    <row r="7017" spans="1:3" x14ac:dyDescent="0.45">
      <c r="A7017" s="40"/>
      <c r="C7017" s="18"/>
    </row>
    <row r="7018" spans="1:3" x14ac:dyDescent="0.45">
      <c r="A7018" s="40"/>
      <c r="C7018" s="18"/>
    </row>
    <row r="7019" spans="1:3" x14ac:dyDescent="0.45">
      <c r="A7019" s="40"/>
      <c r="C7019" s="18"/>
    </row>
    <row r="7020" spans="1:3" x14ac:dyDescent="0.45">
      <c r="A7020" s="40"/>
      <c r="C7020" s="18"/>
    </row>
    <row r="7021" spans="1:3" x14ac:dyDescent="0.45">
      <c r="A7021" s="40"/>
      <c r="C7021" s="18"/>
    </row>
    <row r="7022" spans="1:3" x14ac:dyDescent="0.45">
      <c r="A7022" s="40"/>
      <c r="C7022" s="18"/>
    </row>
    <row r="7023" spans="1:3" x14ac:dyDescent="0.45">
      <c r="A7023" s="40"/>
      <c r="C7023" s="18"/>
    </row>
    <row r="7024" spans="1:3" x14ac:dyDescent="0.45">
      <c r="A7024" s="40"/>
      <c r="C7024" s="18"/>
    </row>
    <row r="7025" spans="1:3" x14ac:dyDescent="0.45">
      <c r="A7025" s="40"/>
      <c r="C7025" s="18"/>
    </row>
    <row r="7026" spans="1:3" x14ac:dyDescent="0.45">
      <c r="A7026" s="40"/>
      <c r="C7026" s="18"/>
    </row>
    <row r="7027" spans="1:3" x14ac:dyDescent="0.45">
      <c r="A7027" s="40"/>
      <c r="C7027" s="18"/>
    </row>
    <row r="7028" spans="1:3" x14ac:dyDescent="0.45">
      <c r="A7028" s="40"/>
      <c r="C7028" s="18"/>
    </row>
    <row r="7029" spans="1:3" x14ac:dyDescent="0.45">
      <c r="A7029" s="40"/>
      <c r="C7029" s="18"/>
    </row>
    <row r="7030" spans="1:3" x14ac:dyDescent="0.45">
      <c r="A7030" s="40"/>
      <c r="C7030" s="18"/>
    </row>
    <row r="7031" spans="1:3" x14ac:dyDescent="0.45">
      <c r="A7031" s="40"/>
      <c r="C7031" s="18"/>
    </row>
    <row r="7032" spans="1:3" x14ac:dyDescent="0.45">
      <c r="A7032" s="40"/>
      <c r="C7032" s="18"/>
    </row>
    <row r="7033" spans="1:3" x14ac:dyDescent="0.45">
      <c r="A7033" s="40"/>
      <c r="C7033" s="18"/>
    </row>
    <row r="7034" spans="1:3" x14ac:dyDescent="0.45">
      <c r="A7034" s="40"/>
      <c r="C7034" s="18"/>
    </row>
    <row r="7035" spans="1:3" x14ac:dyDescent="0.45">
      <c r="A7035" s="40"/>
      <c r="C7035" s="18"/>
    </row>
    <row r="7036" spans="1:3" x14ac:dyDescent="0.45">
      <c r="A7036" s="40"/>
      <c r="C7036" s="18"/>
    </row>
    <row r="7037" spans="1:3" x14ac:dyDescent="0.45">
      <c r="A7037" s="40"/>
      <c r="C7037" s="18"/>
    </row>
    <row r="7038" spans="1:3" x14ac:dyDescent="0.45">
      <c r="A7038" s="40"/>
      <c r="C7038" s="18"/>
    </row>
    <row r="7039" spans="1:3" x14ac:dyDescent="0.45">
      <c r="A7039" s="40"/>
      <c r="C7039" s="18"/>
    </row>
    <row r="7040" spans="1:3" x14ac:dyDescent="0.45">
      <c r="A7040" s="40"/>
      <c r="C7040" s="18"/>
    </row>
    <row r="7041" spans="1:3" x14ac:dyDescent="0.45">
      <c r="A7041" s="40"/>
      <c r="C7041" s="18"/>
    </row>
    <row r="7042" spans="1:3" x14ac:dyDescent="0.45">
      <c r="A7042" s="40"/>
      <c r="C7042" s="18"/>
    </row>
    <row r="7043" spans="1:3" x14ac:dyDescent="0.45">
      <c r="A7043" s="40"/>
      <c r="C7043" s="18"/>
    </row>
    <row r="7044" spans="1:3" x14ac:dyDescent="0.45">
      <c r="A7044" s="40"/>
      <c r="C7044" s="18"/>
    </row>
    <row r="7045" spans="1:3" x14ac:dyDescent="0.45">
      <c r="A7045" s="40"/>
      <c r="C7045" s="18"/>
    </row>
    <row r="7046" spans="1:3" x14ac:dyDescent="0.45">
      <c r="A7046" s="40"/>
      <c r="C7046" s="18"/>
    </row>
    <row r="7047" spans="1:3" x14ac:dyDescent="0.45">
      <c r="A7047" s="40"/>
      <c r="C7047" s="18"/>
    </row>
    <row r="7048" spans="1:3" x14ac:dyDescent="0.45">
      <c r="A7048" s="40"/>
      <c r="C7048" s="18"/>
    </row>
    <row r="7049" spans="1:3" x14ac:dyDescent="0.45">
      <c r="A7049" s="40"/>
      <c r="C7049" s="18"/>
    </row>
    <row r="7050" spans="1:3" x14ac:dyDescent="0.45">
      <c r="A7050" s="40"/>
      <c r="C7050" s="18"/>
    </row>
    <row r="7051" spans="1:3" x14ac:dyDescent="0.45">
      <c r="A7051" s="40"/>
      <c r="C7051" s="18"/>
    </row>
    <row r="7052" spans="1:3" x14ac:dyDescent="0.45">
      <c r="A7052" s="40"/>
      <c r="C7052" s="18"/>
    </row>
    <row r="7053" spans="1:3" x14ac:dyDescent="0.45">
      <c r="A7053" s="40"/>
      <c r="C7053" s="18"/>
    </row>
    <row r="7054" spans="1:3" x14ac:dyDescent="0.45">
      <c r="A7054" s="40"/>
      <c r="C7054" s="18"/>
    </row>
    <row r="7055" spans="1:3" x14ac:dyDescent="0.45">
      <c r="A7055" s="40"/>
      <c r="C7055" s="18"/>
    </row>
    <row r="7056" spans="1:3" x14ac:dyDescent="0.45">
      <c r="A7056" s="40"/>
      <c r="C7056" s="18"/>
    </row>
    <row r="7057" spans="1:3" x14ac:dyDescent="0.45">
      <c r="A7057" s="40"/>
      <c r="C7057" s="18"/>
    </row>
    <row r="7058" spans="1:3" x14ac:dyDescent="0.45">
      <c r="A7058" s="40"/>
      <c r="C7058" s="18"/>
    </row>
    <row r="7059" spans="1:3" x14ac:dyDescent="0.45">
      <c r="A7059" s="40"/>
      <c r="C7059" s="18"/>
    </row>
    <row r="7060" spans="1:3" x14ac:dyDescent="0.45">
      <c r="A7060" s="40"/>
      <c r="C7060" s="18"/>
    </row>
    <row r="7061" spans="1:3" x14ac:dyDescent="0.45">
      <c r="A7061" s="40"/>
      <c r="C7061" s="18"/>
    </row>
    <row r="7062" spans="1:3" x14ac:dyDescent="0.45">
      <c r="A7062" s="40"/>
      <c r="C7062" s="18"/>
    </row>
    <row r="7063" spans="1:3" x14ac:dyDescent="0.45">
      <c r="A7063" s="40"/>
      <c r="C7063" s="18"/>
    </row>
    <row r="7064" spans="1:3" x14ac:dyDescent="0.45">
      <c r="A7064" s="40"/>
      <c r="C7064" s="18"/>
    </row>
    <row r="7065" spans="1:3" x14ac:dyDescent="0.45">
      <c r="A7065" s="40"/>
      <c r="C7065" s="18"/>
    </row>
    <row r="7066" spans="1:3" x14ac:dyDescent="0.45">
      <c r="A7066" s="40"/>
      <c r="C7066" s="18"/>
    </row>
    <row r="7067" spans="1:3" x14ac:dyDescent="0.45">
      <c r="A7067" s="40"/>
      <c r="C7067" s="18"/>
    </row>
    <row r="7068" spans="1:3" x14ac:dyDescent="0.45">
      <c r="A7068" s="40"/>
      <c r="C7068" s="18"/>
    </row>
    <row r="7069" spans="1:3" x14ac:dyDescent="0.45">
      <c r="A7069" s="40"/>
      <c r="C7069" s="18"/>
    </row>
    <row r="7070" spans="1:3" x14ac:dyDescent="0.45">
      <c r="A7070" s="40"/>
      <c r="C7070" s="18"/>
    </row>
    <row r="7071" spans="1:3" x14ac:dyDescent="0.45">
      <c r="A7071" s="40"/>
      <c r="C7071" s="18"/>
    </row>
    <row r="7072" spans="1:3" x14ac:dyDescent="0.45">
      <c r="A7072" s="40"/>
      <c r="C7072" s="18"/>
    </row>
    <row r="7073" spans="1:3" x14ac:dyDescent="0.45">
      <c r="A7073" s="40"/>
      <c r="C7073" s="18"/>
    </row>
    <row r="7074" spans="1:3" x14ac:dyDescent="0.45">
      <c r="A7074" s="40"/>
      <c r="C7074" s="18"/>
    </row>
    <row r="7075" spans="1:3" x14ac:dyDescent="0.45">
      <c r="A7075" s="40"/>
      <c r="C7075" s="18"/>
    </row>
    <row r="7076" spans="1:3" x14ac:dyDescent="0.45">
      <c r="A7076" s="40"/>
      <c r="C7076" s="18"/>
    </row>
    <row r="7077" spans="1:3" x14ac:dyDescent="0.45">
      <c r="A7077" s="40"/>
      <c r="C7077" s="18"/>
    </row>
    <row r="7078" spans="1:3" x14ac:dyDescent="0.45">
      <c r="A7078" s="40"/>
      <c r="C7078" s="18"/>
    </row>
    <row r="7079" spans="1:3" x14ac:dyDescent="0.45">
      <c r="A7079" s="40"/>
      <c r="C7079" s="18"/>
    </row>
    <row r="7080" spans="1:3" x14ac:dyDescent="0.45">
      <c r="A7080" s="40"/>
      <c r="C7080" s="18"/>
    </row>
    <row r="7081" spans="1:3" x14ac:dyDescent="0.45">
      <c r="A7081" s="40"/>
      <c r="C7081" s="18"/>
    </row>
    <row r="7082" spans="1:3" x14ac:dyDescent="0.45">
      <c r="A7082" s="40"/>
      <c r="C7082" s="18"/>
    </row>
    <row r="7083" spans="1:3" x14ac:dyDescent="0.45">
      <c r="A7083" s="40"/>
      <c r="C7083" s="18"/>
    </row>
    <row r="7084" spans="1:3" x14ac:dyDescent="0.45">
      <c r="A7084" s="40"/>
      <c r="C7084" s="18"/>
    </row>
    <row r="7085" spans="1:3" x14ac:dyDescent="0.45">
      <c r="A7085" s="40"/>
      <c r="C7085" s="18"/>
    </row>
    <row r="7086" spans="1:3" x14ac:dyDescent="0.45">
      <c r="A7086" s="40"/>
      <c r="C7086" s="18"/>
    </row>
    <row r="7087" spans="1:3" x14ac:dyDescent="0.45">
      <c r="A7087" s="40"/>
      <c r="C7087" s="18"/>
    </row>
    <row r="7088" spans="1:3" x14ac:dyDescent="0.45">
      <c r="A7088" s="40"/>
      <c r="C7088" s="18"/>
    </row>
    <row r="7089" spans="1:3" x14ac:dyDescent="0.45">
      <c r="A7089" s="40"/>
      <c r="C7089" s="18"/>
    </row>
    <row r="7090" spans="1:3" x14ac:dyDescent="0.45">
      <c r="A7090" s="40"/>
      <c r="C7090" s="18"/>
    </row>
    <row r="7091" spans="1:3" x14ac:dyDescent="0.45">
      <c r="A7091" s="40"/>
      <c r="C7091" s="18"/>
    </row>
    <row r="7092" spans="1:3" x14ac:dyDescent="0.45">
      <c r="A7092" s="40"/>
      <c r="C7092" s="18"/>
    </row>
    <row r="7093" spans="1:3" x14ac:dyDescent="0.45">
      <c r="A7093" s="40"/>
      <c r="C7093" s="18"/>
    </row>
    <row r="7094" spans="1:3" x14ac:dyDescent="0.45">
      <c r="A7094" s="40"/>
      <c r="C7094" s="18"/>
    </row>
    <row r="7095" spans="1:3" x14ac:dyDescent="0.45">
      <c r="A7095" s="40"/>
      <c r="C7095" s="18"/>
    </row>
    <row r="7096" spans="1:3" x14ac:dyDescent="0.45">
      <c r="A7096" s="40"/>
      <c r="C7096" s="18"/>
    </row>
    <row r="7097" spans="1:3" x14ac:dyDescent="0.45">
      <c r="A7097" s="40"/>
      <c r="C7097" s="18"/>
    </row>
    <row r="7098" spans="1:3" x14ac:dyDescent="0.45">
      <c r="A7098" s="40"/>
      <c r="C7098" s="18"/>
    </row>
    <row r="7099" spans="1:3" x14ac:dyDescent="0.45">
      <c r="A7099" s="40"/>
      <c r="C7099" s="18"/>
    </row>
    <row r="7100" spans="1:3" x14ac:dyDescent="0.45">
      <c r="A7100" s="40"/>
      <c r="C7100" s="18"/>
    </row>
    <row r="7101" spans="1:3" x14ac:dyDescent="0.45">
      <c r="A7101" s="40"/>
      <c r="C7101" s="18"/>
    </row>
    <row r="7102" spans="1:3" x14ac:dyDescent="0.45">
      <c r="A7102" s="40"/>
      <c r="C7102" s="18"/>
    </row>
    <row r="7103" spans="1:3" x14ac:dyDescent="0.45">
      <c r="A7103" s="40"/>
      <c r="C7103" s="18"/>
    </row>
    <row r="7104" spans="1:3" x14ac:dyDescent="0.45">
      <c r="A7104" s="40"/>
      <c r="C7104" s="18"/>
    </row>
    <row r="7105" spans="1:3" x14ac:dyDescent="0.45">
      <c r="A7105" s="40"/>
      <c r="C7105" s="18"/>
    </row>
    <row r="7106" spans="1:3" x14ac:dyDescent="0.45">
      <c r="A7106" s="40"/>
      <c r="C7106" s="18"/>
    </row>
    <row r="7107" spans="1:3" x14ac:dyDescent="0.45">
      <c r="A7107" s="40"/>
      <c r="C7107" s="18"/>
    </row>
    <row r="7108" spans="1:3" x14ac:dyDescent="0.45">
      <c r="A7108" s="40"/>
      <c r="C7108" s="18"/>
    </row>
    <row r="7109" spans="1:3" x14ac:dyDescent="0.45">
      <c r="A7109" s="40"/>
      <c r="C7109" s="18"/>
    </row>
    <row r="7110" spans="1:3" x14ac:dyDescent="0.45">
      <c r="A7110" s="40"/>
      <c r="C7110" s="18"/>
    </row>
    <row r="7111" spans="1:3" x14ac:dyDescent="0.45">
      <c r="A7111" s="40"/>
      <c r="C7111" s="18"/>
    </row>
    <row r="7112" spans="1:3" x14ac:dyDescent="0.45">
      <c r="A7112" s="40"/>
      <c r="C7112" s="18"/>
    </row>
    <row r="7113" spans="1:3" x14ac:dyDescent="0.45">
      <c r="A7113" s="40"/>
      <c r="C7113" s="18"/>
    </row>
    <row r="7114" spans="1:3" x14ac:dyDescent="0.45">
      <c r="A7114" s="40"/>
      <c r="C7114" s="18"/>
    </row>
    <row r="7115" spans="1:3" x14ac:dyDescent="0.45">
      <c r="A7115" s="40"/>
      <c r="C7115" s="18"/>
    </row>
    <row r="7116" spans="1:3" x14ac:dyDescent="0.45">
      <c r="A7116" s="40"/>
      <c r="C7116" s="18"/>
    </row>
    <row r="7117" spans="1:3" x14ac:dyDescent="0.45">
      <c r="A7117" s="40"/>
      <c r="C7117" s="18"/>
    </row>
    <row r="7118" spans="1:3" x14ac:dyDescent="0.45">
      <c r="A7118" s="40"/>
      <c r="C7118" s="18"/>
    </row>
    <row r="7119" spans="1:3" x14ac:dyDescent="0.45">
      <c r="A7119" s="40"/>
      <c r="C7119" s="18"/>
    </row>
    <row r="7120" spans="1:3" x14ac:dyDescent="0.45">
      <c r="A7120" s="40"/>
      <c r="C7120" s="18"/>
    </row>
    <row r="7121" spans="1:3" x14ac:dyDescent="0.45">
      <c r="A7121" s="40"/>
      <c r="C7121" s="18"/>
    </row>
    <row r="7122" spans="1:3" x14ac:dyDescent="0.45">
      <c r="A7122" s="40"/>
      <c r="C7122" s="18"/>
    </row>
    <row r="7123" spans="1:3" x14ac:dyDescent="0.45">
      <c r="A7123" s="40"/>
      <c r="C7123" s="18"/>
    </row>
    <row r="7124" spans="1:3" x14ac:dyDescent="0.45">
      <c r="A7124" s="40"/>
      <c r="C7124" s="18"/>
    </row>
    <row r="7125" spans="1:3" x14ac:dyDescent="0.45">
      <c r="A7125" s="40"/>
      <c r="C7125" s="18"/>
    </row>
    <row r="7126" spans="1:3" x14ac:dyDescent="0.45">
      <c r="A7126" s="40"/>
      <c r="C7126" s="18"/>
    </row>
    <row r="7127" spans="1:3" x14ac:dyDescent="0.45">
      <c r="A7127" s="40"/>
      <c r="C7127" s="18"/>
    </row>
    <row r="7128" spans="1:3" x14ac:dyDescent="0.45">
      <c r="A7128" s="40"/>
      <c r="C7128" s="18"/>
    </row>
    <row r="7129" spans="1:3" x14ac:dyDescent="0.45">
      <c r="A7129" s="40"/>
      <c r="C7129" s="18"/>
    </row>
    <row r="7130" spans="1:3" x14ac:dyDescent="0.45">
      <c r="A7130" s="40"/>
      <c r="C7130" s="18"/>
    </row>
    <row r="7131" spans="1:3" x14ac:dyDescent="0.45">
      <c r="A7131" s="40"/>
      <c r="C7131" s="18"/>
    </row>
    <row r="7132" spans="1:3" x14ac:dyDescent="0.45">
      <c r="A7132" s="40"/>
      <c r="C7132" s="18"/>
    </row>
    <row r="7133" spans="1:3" x14ac:dyDescent="0.45">
      <c r="A7133" s="40"/>
      <c r="C7133" s="18"/>
    </row>
    <row r="7134" spans="1:3" x14ac:dyDescent="0.45">
      <c r="A7134" s="40"/>
      <c r="C7134" s="18"/>
    </row>
    <row r="7135" spans="1:3" x14ac:dyDescent="0.45">
      <c r="A7135" s="40"/>
      <c r="C7135" s="18"/>
    </row>
    <row r="7136" spans="1:3" x14ac:dyDescent="0.45">
      <c r="A7136" s="40"/>
      <c r="C7136" s="18"/>
    </row>
    <row r="7137" spans="1:3" x14ac:dyDescent="0.45">
      <c r="A7137" s="40"/>
      <c r="C7137" s="18"/>
    </row>
    <row r="7138" spans="1:3" x14ac:dyDescent="0.45">
      <c r="A7138" s="40"/>
      <c r="C7138" s="18"/>
    </row>
    <row r="7139" spans="1:3" x14ac:dyDescent="0.45">
      <c r="A7139" s="40"/>
      <c r="C7139" s="18"/>
    </row>
    <row r="7140" spans="1:3" x14ac:dyDescent="0.45">
      <c r="A7140" s="40"/>
      <c r="C7140" s="18"/>
    </row>
    <row r="7141" spans="1:3" x14ac:dyDescent="0.45">
      <c r="A7141" s="40"/>
      <c r="C7141" s="18"/>
    </row>
    <row r="7142" spans="1:3" x14ac:dyDescent="0.45">
      <c r="A7142" s="40"/>
      <c r="C7142" s="18"/>
    </row>
    <row r="7143" spans="1:3" x14ac:dyDescent="0.45">
      <c r="A7143" s="40"/>
      <c r="C7143" s="18"/>
    </row>
    <row r="7144" spans="1:3" x14ac:dyDescent="0.45">
      <c r="A7144" s="40"/>
      <c r="C7144" s="18"/>
    </row>
    <row r="7145" spans="1:3" x14ac:dyDescent="0.45">
      <c r="A7145" s="40"/>
      <c r="C7145" s="18"/>
    </row>
    <row r="7146" spans="1:3" x14ac:dyDescent="0.45">
      <c r="A7146" s="40"/>
      <c r="C7146" s="18"/>
    </row>
    <row r="7147" spans="1:3" x14ac:dyDescent="0.45">
      <c r="A7147" s="40"/>
      <c r="C7147" s="18"/>
    </row>
    <row r="7148" spans="1:3" x14ac:dyDescent="0.45">
      <c r="A7148" s="40"/>
      <c r="C7148" s="18"/>
    </row>
    <row r="7149" spans="1:3" x14ac:dyDescent="0.45">
      <c r="A7149" s="40"/>
      <c r="C7149" s="18"/>
    </row>
    <row r="7150" spans="1:3" x14ac:dyDescent="0.45">
      <c r="A7150" s="40"/>
      <c r="C7150" s="18"/>
    </row>
    <row r="7151" spans="1:3" x14ac:dyDescent="0.45">
      <c r="A7151" s="40"/>
      <c r="C7151" s="18"/>
    </row>
    <row r="7152" spans="1:3" x14ac:dyDescent="0.45">
      <c r="A7152" s="40"/>
      <c r="C7152" s="18"/>
    </row>
    <row r="7153" spans="1:3" x14ac:dyDescent="0.45">
      <c r="A7153" s="40"/>
      <c r="C7153" s="18"/>
    </row>
    <row r="7154" spans="1:3" x14ac:dyDescent="0.45">
      <c r="A7154" s="40"/>
      <c r="C7154" s="18"/>
    </row>
    <row r="7155" spans="1:3" x14ac:dyDescent="0.45">
      <c r="A7155" s="40"/>
      <c r="C7155" s="18"/>
    </row>
    <row r="7156" spans="1:3" x14ac:dyDescent="0.45">
      <c r="A7156" s="40"/>
      <c r="C7156" s="18"/>
    </row>
    <row r="7157" spans="1:3" x14ac:dyDescent="0.45">
      <c r="A7157" s="40"/>
      <c r="C7157" s="18"/>
    </row>
    <row r="7158" spans="1:3" x14ac:dyDescent="0.45">
      <c r="A7158" s="40"/>
      <c r="C7158" s="18"/>
    </row>
    <row r="7159" spans="1:3" x14ac:dyDescent="0.45">
      <c r="A7159" s="40"/>
      <c r="C7159" s="18"/>
    </row>
    <row r="7160" spans="1:3" x14ac:dyDescent="0.45">
      <c r="A7160" s="40"/>
      <c r="C7160" s="18"/>
    </row>
    <row r="7161" spans="1:3" x14ac:dyDescent="0.45">
      <c r="A7161" s="40"/>
      <c r="C7161" s="18"/>
    </row>
    <row r="7162" spans="1:3" x14ac:dyDescent="0.45">
      <c r="A7162" s="40"/>
      <c r="C7162" s="18"/>
    </row>
    <row r="7163" spans="1:3" x14ac:dyDescent="0.45">
      <c r="A7163" s="40"/>
      <c r="C7163" s="18"/>
    </row>
    <row r="7164" spans="1:3" x14ac:dyDescent="0.45">
      <c r="A7164" s="40"/>
      <c r="C7164" s="18"/>
    </row>
    <row r="7165" spans="1:3" x14ac:dyDescent="0.45">
      <c r="A7165" s="40"/>
      <c r="C7165" s="18"/>
    </row>
    <row r="7166" spans="1:3" x14ac:dyDescent="0.45">
      <c r="A7166" s="40"/>
      <c r="C7166" s="18"/>
    </row>
    <row r="7167" spans="1:3" x14ac:dyDescent="0.45">
      <c r="A7167" s="40"/>
      <c r="C7167" s="18"/>
    </row>
    <row r="7168" spans="1:3" x14ac:dyDescent="0.45">
      <c r="A7168" s="40"/>
      <c r="C7168" s="18"/>
    </row>
    <row r="7169" spans="1:3" x14ac:dyDescent="0.45">
      <c r="A7169" s="40"/>
      <c r="C7169" s="18"/>
    </row>
    <row r="7170" spans="1:3" x14ac:dyDescent="0.45">
      <c r="A7170" s="40"/>
      <c r="C7170" s="18"/>
    </row>
    <row r="7171" spans="1:3" x14ac:dyDescent="0.45">
      <c r="A7171" s="40"/>
      <c r="C7171" s="18"/>
    </row>
    <row r="7172" spans="1:3" x14ac:dyDescent="0.45">
      <c r="A7172" s="40"/>
      <c r="C7172" s="18"/>
    </row>
    <row r="7173" spans="1:3" x14ac:dyDescent="0.45">
      <c r="A7173" s="40"/>
      <c r="C7173" s="18"/>
    </row>
    <row r="7174" spans="1:3" x14ac:dyDescent="0.45">
      <c r="A7174" s="40"/>
      <c r="C7174" s="18"/>
    </row>
    <row r="7175" spans="1:3" x14ac:dyDescent="0.45">
      <c r="A7175" s="40"/>
      <c r="C7175" s="18"/>
    </row>
    <row r="7176" spans="1:3" x14ac:dyDescent="0.45">
      <c r="A7176" s="40"/>
      <c r="C7176" s="18"/>
    </row>
    <row r="7177" spans="1:3" x14ac:dyDescent="0.45">
      <c r="A7177" s="40"/>
      <c r="C7177" s="18"/>
    </row>
    <row r="7178" spans="1:3" x14ac:dyDescent="0.45">
      <c r="A7178" s="40"/>
      <c r="C7178" s="18"/>
    </row>
    <row r="7179" spans="1:3" x14ac:dyDescent="0.45">
      <c r="A7179" s="40"/>
      <c r="C7179" s="18"/>
    </row>
    <row r="7180" spans="1:3" x14ac:dyDescent="0.45">
      <c r="A7180" s="40"/>
      <c r="C7180" s="18"/>
    </row>
    <row r="7181" spans="1:3" x14ac:dyDescent="0.45">
      <c r="A7181" s="40"/>
      <c r="C7181" s="18"/>
    </row>
    <row r="7182" spans="1:3" x14ac:dyDescent="0.45">
      <c r="A7182" s="40"/>
      <c r="C7182" s="18"/>
    </row>
    <row r="7183" spans="1:3" x14ac:dyDescent="0.45">
      <c r="A7183" s="40"/>
      <c r="C7183" s="18"/>
    </row>
    <row r="7184" spans="1:3" x14ac:dyDescent="0.45">
      <c r="A7184" s="40"/>
      <c r="C7184" s="18"/>
    </row>
    <row r="7185" spans="1:3" x14ac:dyDescent="0.45">
      <c r="A7185" s="40"/>
      <c r="C7185" s="18"/>
    </row>
    <row r="7186" spans="1:3" x14ac:dyDescent="0.45">
      <c r="A7186" s="40"/>
      <c r="C7186" s="18"/>
    </row>
    <row r="7187" spans="1:3" x14ac:dyDescent="0.45">
      <c r="A7187" s="40"/>
      <c r="C7187" s="18"/>
    </row>
    <row r="7188" spans="1:3" x14ac:dyDescent="0.45">
      <c r="A7188" s="40"/>
      <c r="C7188" s="18"/>
    </row>
    <row r="7189" spans="1:3" x14ac:dyDescent="0.45">
      <c r="A7189" s="40"/>
      <c r="C7189" s="18"/>
    </row>
    <row r="7190" spans="1:3" x14ac:dyDescent="0.45">
      <c r="A7190" s="40"/>
      <c r="C7190" s="18"/>
    </row>
    <row r="7191" spans="1:3" x14ac:dyDescent="0.45">
      <c r="A7191" s="40"/>
      <c r="C7191" s="18"/>
    </row>
    <row r="7192" spans="1:3" x14ac:dyDescent="0.45">
      <c r="A7192" s="40"/>
      <c r="C7192" s="18"/>
    </row>
    <row r="7193" spans="1:3" x14ac:dyDescent="0.45">
      <c r="A7193" s="40"/>
      <c r="C7193" s="18"/>
    </row>
    <row r="7194" spans="1:3" x14ac:dyDescent="0.45">
      <c r="A7194" s="40"/>
      <c r="C7194" s="18"/>
    </row>
    <row r="7195" spans="1:3" x14ac:dyDescent="0.45">
      <c r="A7195" s="40"/>
      <c r="C7195" s="18"/>
    </row>
    <row r="7196" spans="1:3" x14ac:dyDescent="0.45">
      <c r="A7196" s="40"/>
      <c r="C7196" s="18"/>
    </row>
    <row r="7197" spans="1:3" x14ac:dyDescent="0.45">
      <c r="A7197" s="40"/>
      <c r="C7197" s="18"/>
    </row>
    <row r="7198" spans="1:3" x14ac:dyDescent="0.45">
      <c r="A7198" s="40"/>
      <c r="C7198" s="18"/>
    </row>
    <row r="7199" spans="1:3" x14ac:dyDescent="0.45">
      <c r="A7199" s="40"/>
      <c r="C7199" s="18"/>
    </row>
    <row r="7200" spans="1:3" x14ac:dyDescent="0.45">
      <c r="A7200" s="40"/>
      <c r="C7200" s="18"/>
    </row>
    <row r="7201" spans="1:3" x14ac:dyDescent="0.45">
      <c r="A7201" s="40"/>
      <c r="C7201" s="18"/>
    </row>
    <row r="7202" spans="1:3" x14ac:dyDescent="0.45">
      <c r="A7202" s="40"/>
      <c r="C7202" s="18"/>
    </row>
    <row r="7203" spans="1:3" x14ac:dyDescent="0.45">
      <c r="A7203" s="40"/>
      <c r="C7203" s="18"/>
    </row>
    <row r="7204" spans="1:3" x14ac:dyDescent="0.45">
      <c r="A7204" s="40"/>
      <c r="C7204" s="18"/>
    </row>
    <row r="7205" spans="1:3" x14ac:dyDescent="0.45">
      <c r="A7205" s="40"/>
      <c r="C7205" s="18"/>
    </row>
    <row r="7206" spans="1:3" x14ac:dyDescent="0.45">
      <c r="A7206" s="40"/>
      <c r="C7206" s="18"/>
    </row>
    <row r="7207" spans="1:3" x14ac:dyDescent="0.45">
      <c r="A7207" s="40"/>
      <c r="C7207" s="18"/>
    </row>
    <row r="7208" spans="1:3" x14ac:dyDescent="0.45">
      <c r="A7208" s="40"/>
      <c r="C7208" s="18"/>
    </row>
    <row r="7209" spans="1:3" x14ac:dyDescent="0.45">
      <c r="A7209" s="40"/>
      <c r="C7209" s="18"/>
    </row>
    <row r="7210" spans="1:3" x14ac:dyDescent="0.45">
      <c r="A7210" s="40"/>
      <c r="C7210" s="18"/>
    </row>
    <row r="7211" spans="1:3" x14ac:dyDescent="0.45">
      <c r="A7211" s="40"/>
      <c r="C7211" s="18"/>
    </row>
    <row r="7212" spans="1:3" x14ac:dyDescent="0.45">
      <c r="A7212" s="40"/>
      <c r="C7212" s="18"/>
    </row>
    <row r="7213" spans="1:3" x14ac:dyDescent="0.45">
      <c r="A7213" s="40"/>
      <c r="C7213" s="18"/>
    </row>
    <row r="7214" spans="1:3" x14ac:dyDescent="0.45">
      <c r="A7214" s="40"/>
      <c r="C7214" s="18"/>
    </row>
    <row r="7215" spans="1:3" x14ac:dyDescent="0.45">
      <c r="A7215" s="40"/>
      <c r="C7215" s="18"/>
    </row>
    <row r="7216" spans="1:3" x14ac:dyDescent="0.45">
      <c r="A7216" s="40"/>
      <c r="C7216" s="18"/>
    </row>
    <row r="7217" spans="1:3" x14ac:dyDescent="0.45">
      <c r="A7217" s="40"/>
      <c r="C7217" s="18"/>
    </row>
    <row r="7218" spans="1:3" x14ac:dyDescent="0.45">
      <c r="A7218" s="40"/>
      <c r="C7218" s="18"/>
    </row>
    <row r="7219" spans="1:3" x14ac:dyDescent="0.45">
      <c r="A7219" s="40"/>
      <c r="C7219" s="18"/>
    </row>
    <row r="7220" spans="1:3" x14ac:dyDescent="0.45">
      <c r="A7220" s="40"/>
      <c r="C7220" s="18"/>
    </row>
    <row r="7221" spans="1:3" x14ac:dyDescent="0.45">
      <c r="A7221" s="40"/>
      <c r="C7221" s="18"/>
    </row>
    <row r="7222" spans="1:3" x14ac:dyDescent="0.45">
      <c r="A7222" s="40"/>
      <c r="C7222" s="18"/>
    </row>
    <row r="7223" spans="1:3" x14ac:dyDescent="0.45">
      <c r="A7223" s="40"/>
      <c r="C7223" s="18"/>
    </row>
    <row r="7224" spans="1:3" x14ac:dyDescent="0.45">
      <c r="A7224" s="40"/>
      <c r="C7224" s="18"/>
    </row>
    <row r="7225" spans="1:3" x14ac:dyDescent="0.45">
      <c r="A7225" s="40"/>
      <c r="C7225" s="18"/>
    </row>
    <row r="7226" spans="1:3" x14ac:dyDescent="0.45">
      <c r="A7226" s="40"/>
      <c r="C7226" s="18"/>
    </row>
    <row r="7227" spans="1:3" x14ac:dyDescent="0.45">
      <c r="A7227" s="40"/>
      <c r="C7227" s="18"/>
    </row>
    <row r="7228" spans="1:3" x14ac:dyDescent="0.45">
      <c r="A7228" s="40"/>
      <c r="C7228" s="18"/>
    </row>
    <row r="7229" spans="1:3" x14ac:dyDescent="0.45">
      <c r="A7229" s="40"/>
      <c r="C7229" s="18"/>
    </row>
    <row r="7230" spans="1:3" x14ac:dyDescent="0.45">
      <c r="A7230" s="40"/>
      <c r="C7230" s="18"/>
    </row>
    <row r="7231" spans="1:3" x14ac:dyDescent="0.45">
      <c r="A7231" s="40"/>
      <c r="C7231" s="18"/>
    </row>
    <row r="7232" spans="1:3" x14ac:dyDescent="0.45">
      <c r="A7232" s="40"/>
      <c r="C7232" s="18"/>
    </row>
    <row r="7233" spans="1:3" x14ac:dyDescent="0.45">
      <c r="A7233" s="40"/>
      <c r="C7233" s="18"/>
    </row>
    <row r="7234" spans="1:3" x14ac:dyDescent="0.45">
      <c r="A7234" s="40"/>
      <c r="C7234" s="18"/>
    </row>
    <row r="7235" spans="1:3" x14ac:dyDescent="0.45">
      <c r="A7235" s="40"/>
      <c r="C7235" s="18"/>
    </row>
    <row r="7236" spans="1:3" x14ac:dyDescent="0.45">
      <c r="A7236" s="40"/>
      <c r="C7236" s="18"/>
    </row>
    <row r="7237" spans="1:3" x14ac:dyDescent="0.45">
      <c r="A7237" s="40"/>
      <c r="C7237" s="18"/>
    </row>
    <row r="7238" spans="1:3" x14ac:dyDescent="0.45">
      <c r="A7238" s="40"/>
      <c r="C7238" s="18"/>
    </row>
    <row r="7239" spans="1:3" x14ac:dyDescent="0.45">
      <c r="A7239" s="40"/>
      <c r="C7239" s="18"/>
    </row>
    <row r="7240" spans="1:3" x14ac:dyDescent="0.45">
      <c r="A7240" s="40"/>
      <c r="C7240" s="18"/>
    </row>
    <row r="7241" spans="1:3" x14ac:dyDescent="0.45">
      <c r="A7241" s="40"/>
      <c r="C7241" s="18"/>
    </row>
    <row r="7242" spans="1:3" x14ac:dyDescent="0.45">
      <c r="A7242" s="40"/>
      <c r="C7242" s="18"/>
    </row>
    <row r="7243" spans="1:3" x14ac:dyDescent="0.45">
      <c r="A7243" s="40"/>
      <c r="C7243" s="18"/>
    </row>
    <row r="7244" spans="1:3" x14ac:dyDescent="0.45">
      <c r="A7244" s="40"/>
      <c r="C7244" s="18"/>
    </row>
    <row r="7245" spans="1:3" x14ac:dyDescent="0.45">
      <c r="A7245" s="40"/>
      <c r="C7245" s="18"/>
    </row>
    <row r="7246" spans="1:3" x14ac:dyDescent="0.45">
      <c r="A7246" s="40"/>
      <c r="C7246" s="18"/>
    </row>
    <row r="7247" spans="1:3" x14ac:dyDescent="0.45">
      <c r="A7247" s="40"/>
      <c r="C7247" s="18"/>
    </row>
    <row r="7248" spans="1:3" x14ac:dyDescent="0.45">
      <c r="A7248" s="40"/>
      <c r="C7248" s="18"/>
    </row>
    <row r="7249" spans="1:3" x14ac:dyDescent="0.45">
      <c r="A7249" s="40"/>
      <c r="C7249" s="18"/>
    </row>
    <row r="7250" spans="1:3" x14ac:dyDescent="0.45">
      <c r="A7250" s="40"/>
      <c r="C7250" s="18"/>
    </row>
    <row r="7251" spans="1:3" x14ac:dyDescent="0.45">
      <c r="A7251" s="40"/>
      <c r="C7251" s="18"/>
    </row>
    <row r="7252" spans="1:3" x14ac:dyDescent="0.45">
      <c r="A7252" s="40"/>
      <c r="C7252" s="18"/>
    </row>
    <row r="7253" spans="1:3" x14ac:dyDescent="0.45">
      <c r="A7253" s="40"/>
      <c r="C7253" s="18"/>
    </row>
    <row r="7254" spans="1:3" x14ac:dyDescent="0.45">
      <c r="A7254" s="40"/>
      <c r="C7254" s="18"/>
    </row>
    <row r="7255" spans="1:3" x14ac:dyDescent="0.45">
      <c r="A7255" s="40"/>
      <c r="C7255" s="18"/>
    </row>
    <row r="7256" spans="1:3" x14ac:dyDescent="0.45">
      <c r="A7256" s="40"/>
      <c r="C7256" s="18"/>
    </row>
    <row r="7257" spans="1:3" x14ac:dyDescent="0.45">
      <c r="A7257" s="40"/>
      <c r="C7257" s="18"/>
    </row>
    <row r="7258" spans="1:3" x14ac:dyDescent="0.45">
      <c r="A7258" s="40"/>
      <c r="C7258" s="18"/>
    </row>
    <row r="7259" spans="1:3" x14ac:dyDescent="0.45">
      <c r="A7259" s="40"/>
      <c r="C7259" s="18"/>
    </row>
    <row r="7260" spans="1:3" x14ac:dyDescent="0.45">
      <c r="A7260" s="40"/>
      <c r="C7260" s="18"/>
    </row>
    <row r="7261" spans="1:3" x14ac:dyDescent="0.45">
      <c r="A7261" s="40"/>
      <c r="C7261" s="18"/>
    </row>
    <row r="7262" spans="1:3" x14ac:dyDescent="0.45">
      <c r="A7262" s="40"/>
      <c r="C7262" s="18"/>
    </row>
    <row r="7263" spans="1:3" x14ac:dyDescent="0.45">
      <c r="A7263" s="40"/>
      <c r="C7263" s="18"/>
    </row>
    <row r="7264" spans="1:3" x14ac:dyDescent="0.45">
      <c r="A7264" s="40"/>
      <c r="C7264" s="18"/>
    </row>
    <row r="7265" spans="1:3" x14ac:dyDescent="0.45">
      <c r="A7265" s="40"/>
      <c r="C7265" s="18"/>
    </row>
    <row r="7266" spans="1:3" x14ac:dyDescent="0.45">
      <c r="A7266" s="40"/>
      <c r="C7266" s="18"/>
    </row>
    <row r="7267" spans="1:3" x14ac:dyDescent="0.45">
      <c r="A7267" s="40"/>
      <c r="C7267" s="18"/>
    </row>
    <row r="7268" spans="1:3" x14ac:dyDescent="0.45">
      <c r="A7268" s="40"/>
      <c r="C7268" s="18"/>
    </row>
    <row r="7269" spans="1:3" x14ac:dyDescent="0.45">
      <c r="A7269" s="40"/>
      <c r="C7269" s="18"/>
    </row>
    <row r="7270" spans="1:3" x14ac:dyDescent="0.45">
      <c r="A7270" s="40"/>
      <c r="C7270" s="18"/>
    </row>
    <row r="7271" spans="1:3" x14ac:dyDescent="0.45">
      <c r="A7271" s="40"/>
      <c r="C7271" s="18"/>
    </row>
    <row r="7272" spans="1:3" x14ac:dyDescent="0.45">
      <c r="A7272" s="40"/>
      <c r="C7272" s="18"/>
    </row>
    <row r="7273" spans="1:3" x14ac:dyDescent="0.45">
      <c r="A7273" s="40"/>
      <c r="C7273" s="18"/>
    </row>
    <row r="7274" spans="1:3" x14ac:dyDescent="0.45">
      <c r="A7274" s="40"/>
      <c r="C7274" s="18"/>
    </row>
    <row r="7275" spans="1:3" x14ac:dyDescent="0.45">
      <c r="A7275" s="40"/>
      <c r="C7275" s="18"/>
    </row>
    <row r="7276" spans="1:3" x14ac:dyDescent="0.45">
      <c r="A7276" s="40"/>
      <c r="C7276" s="18"/>
    </row>
    <row r="7277" spans="1:3" x14ac:dyDescent="0.45">
      <c r="A7277" s="40"/>
      <c r="C7277" s="18"/>
    </row>
    <row r="7278" spans="1:3" x14ac:dyDescent="0.45">
      <c r="A7278" s="40"/>
      <c r="C7278" s="18"/>
    </row>
    <row r="7279" spans="1:3" x14ac:dyDescent="0.45">
      <c r="A7279" s="40"/>
      <c r="C7279" s="18"/>
    </row>
    <row r="7280" spans="1:3" x14ac:dyDescent="0.45">
      <c r="A7280" s="40"/>
      <c r="C7280" s="18"/>
    </row>
    <row r="7281" spans="1:3" x14ac:dyDescent="0.45">
      <c r="A7281" s="40"/>
      <c r="C7281" s="18"/>
    </row>
    <row r="7282" spans="1:3" x14ac:dyDescent="0.45">
      <c r="A7282" s="40"/>
      <c r="C7282" s="18"/>
    </row>
    <row r="7283" spans="1:3" x14ac:dyDescent="0.45">
      <c r="A7283" s="40"/>
      <c r="C7283" s="18"/>
    </row>
    <row r="7284" spans="1:3" x14ac:dyDescent="0.45">
      <c r="A7284" s="40"/>
      <c r="C7284" s="18"/>
    </row>
    <row r="7285" spans="1:3" x14ac:dyDescent="0.45">
      <c r="A7285" s="40"/>
      <c r="C7285" s="18"/>
    </row>
    <row r="7286" spans="1:3" x14ac:dyDescent="0.45">
      <c r="A7286" s="40"/>
      <c r="C7286" s="18"/>
    </row>
    <row r="7287" spans="1:3" x14ac:dyDescent="0.45">
      <c r="A7287" s="40"/>
      <c r="C7287" s="18"/>
    </row>
    <row r="7288" spans="1:3" x14ac:dyDescent="0.45">
      <c r="A7288" s="40"/>
      <c r="C7288" s="18"/>
    </row>
    <row r="7289" spans="1:3" x14ac:dyDescent="0.45">
      <c r="A7289" s="40"/>
      <c r="C7289" s="18"/>
    </row>
    <row r="7290" spans="1:3" x14ac:dyDescent="0.45">
      <c r="A7290" s="40"/>
      <c r="C7290" s="18"/>
    </row>
    <row r="7291" spans="1:3" x14ac:dyDescent="0.45">
      <c r="A7291" s="40"/>
      <c r="C7291" s="18"/>
    </row>
    <row r="7292" spans="1:3" x14ac:dyDescent="0.45">
      <c r="A7292" s="40"/>
      <c r="C7292" s="18"/>
    </row>
    <row r="7293" spans="1:3" x14ac:dyDescent="0.45">
      <c r="A7293" s="40"/>
      <c r="C7293" s="18"/>
    </row>
    <row r="7294" spans="1:3" x14ac:dyDescent="0.45">
      <c r="A7294" s="40"/>
      <c r="C7294" s="18"/>
    </row>
    <row r="7295" spans="1:3" x14ac:dyDescent="0.45">
      <c r="A7295" s="40"/>
      <c r="C7295" s="18"/>
    </row>
    <row r="7296" spans="1:3" x14ac:dyDescent="0.45">
      <c r="A7296" s="40"/>
      <c r="C7296" s="18"/>
    </row>
    <row r="7297" spans="1:3" x14ac:dyDescent="0.45">
      <c r="A7297" s="40"/>
      <c r="C7297" s="18"/>
    </row>
    <row r="7298" spans="1:3" x14ac:dyDescent="0.45">
      <c r="A7298" s="40"/>
      <c r="C7298" s="18"/>
    </row>
    <row r="7299" spans="1:3" x14ac:dyDescent="0.45">
      <c r="A7299" s="40"/>
      <c r="C7299" s="18"/>
    </row>
    <row r="7300" spans="1:3" x14ac:dyDescent="0.45">
      <c r="A7300" s="40"/>
      <c r="C7300" s="18"/>
    </row>
    <row r="7301" spans="1:3" x14ac:dyDescent="0.45">
      <c r="A7301" s="40"/>
      <c r="C7301" s="18"/>
    </row>
    <row r="7302" spans="1:3" x14ac:dyDescent="0.45">
      <c r="A7302" s="40"/>
      <c r="C7302" s="18"/>
    </row>
    <row r="7303" spans="1:3" x14ac:dyDescent="0.45">
      <c r="A7303" s="40"/>
      <c r="C7303" s="18"/>
    </row>
    <row r="7304" spans="1:3" x14ac:dyDescent="0.45">
      <c r="A7304" s="40"/>
      <c r="C7304" s="18"/>
    </row>
    <row r="7305" spans="1:3" x14ac:dyDescent="0.45">
      <c r="A7305" s="40"/>
      <c r="C7305" s="18"/>
    </row>
    <row r="7306" spans="1:3" x14ac:dyDescent="0.45">
      <c r="A7306" s="40"/>
      <c r="C7306" s="18"/>
    </row>
    <row r="7307" spans="1:3" x14ac:dyDescent="0.45">
      <c r="A7307" s="40"/>
      <c r="C7307" s="18"/>
    </row>
    <row r="7308" spans="1:3" x14ac:dyDescent="0.45">
      <c r="A7308" s="40"/>
      <c r="C7308" s="18"/>
    </row>
    <row r="7309" spans="1:3" x14ac:dyDescent="0.45">
      <c r="A7309" s="40"/>
      <c r="C7309" s="18"/>
    </row>
    <row r="7310" spans="1:3" x14ac:dyDescent="0.45">
      <c r="A7310" s="40"/>
      <c r="C7310" s="18"/>
    </row>
    <row r="7311" spans="1:3" x14ac:dyDescent="0.45">
      <c r="A7311" s="40"/>
      <c r="C7311" s="18"/>
    </row>
    <row r="7312" spans="1:3" x14ac:dyDescent="0.45">
      <c r="A7312" s="40"/>
      <c r="C7312" s="18"/>
    </row>
    <row r="7313" spans="1:3" x14ac:dyDescent="0.45">
      <c r="A7313" s="40"/>
      <c r="C7313" s="18"/>
    </row>
    <row r="7314" spans="1:3" x14ac:dyDescent="0.45">
      <c r="A7314" s="40"/>
      <c r="C7314" s="18"/>
    </row>
    <row r="7315" spans="1:3" x14ac:dyDescent="0.45">
      <c r="A7315" s="40"/>
      <c r="C7315" s="18"/>
    </row>
    <row r="7316" spans="1:3" x14ac:dyDescent="0.45">
      <c r="A7316" s="40"/>
      <c r="C7316" s="18"/>
    </row>
    <row r="7317" spans="1:3" x14ac:dyDescent="0.45">
      <c r="A7317" s="40"/>
      <c r="C7317" s="18"/>
    </row>
    <row r="7318" spans="1:3" x14ac:dyDescent="0.45">
      <c r="A7318" s="40"/>
      <c r="C7318" s="18"/>
    </row>
    <row r="7319" spans="1:3" x14ac:dyDescent="0.45">
      <c r="A7319" s="40"/>
      <c r="C7319" s="18"/>
    </row>
    <row r="7320" spans="1:3" x14ac:dyDescent="0.45">
      <c r="A7320" s="40"/>
      <c r="C7320" s="18"/>
    </row>
    <row r="7321" spans="1:3" x14ac:dyDescent="0.45">
      <c r="A7321" s="40"/>
      <c r="C7321" s="18"/>
    </row>
    <row r="7322" spans="1:3" x14ac:dyDescent="0.45">
      <c r="A7322" s="40"/>
      <c r="C7322" s="18"/>
    </row>
    <row r="7323" spans="1:3" x14ac:dyDescent="0.45">
      <c r="A7323" s="40"/>
      <c r="C7323" s="18"/>
    </row>
    <row r="7324" spans="1:3" x14ac:dyDescent="0.45">
      <c r="A7324" s="40"/>
      <c r="C7324" s="18"/>
    </row>
    <row r="7325" spans="1:3" x14ac:dyDescent="0.45">
      <c r="A7325" s="40"/>
      <c r="C7325" s="18"/>
    </row>
    <row r="7326" spans="1:3" x14ac:dyDescent="0.45">
      <c r="A7326" s="40"/>
      <c r="C7326" s="18"/>
    </row>
    <row r="7327" spans="1:3" x14ac:dyDescent="0.45">
      <c r="A7327" s="40"/>
      <c r="C7327" s="18"/>
    </row>
    <row r="7328" spans="1:3" x14ac:dyDescent="0.45">
      <c r="A7328" s="40"/>
      <c r="C7328" s="18"/>
    </row>
    <row r="7329" spans="1:3" x14ac:dyDescent="0.45">
      <c r="A7329" s="40"/>
      <c r="C7329" s="18"/>
    </row>
    <row r="7330" spans="1:3" x14ac:dyDescent="0.45">
      <c r="A7330" s="40"/>
      <c r="C7330" s="18"/>
    </row>
    <row r="7331" spans="1:3" x14ac:dyDescent="0.45">
      <c r="A7331" s="40"/>
      <c r="C7331" s="18"/>
    </row>
    <row r="7332" spans="1:3" x14ac:dyDescent="0.45">
      <c r="A7332" s="40"/>
      <c r="C7332" s="18"/>
    </row>
    <row r="7333" spans="1:3" x14ac:dyDescent="0.45">
      <c r="A7333" s="40"/>
      <c r="C7333" s="18"/>
    </row>
    <row r="7334" spans="1:3" x14ac:dyDescent="0.45">
      <c r="A7334" s="40"/>
      <c r="C7334" s="18"/>
    </row>
    <row r="7335" spans="1:3" x14ac:dyDescent="0.45">
      <c r="A7335" s="40"/>
      <c r="C7335" s="18"/>
    </row>
    <row r="7336" spans="1:3" x14ac:dyDescent="0.45">
      <c r="A7336" s="40"/>
      <c r="C7336" s="18"/>
    </row>
    <row r="7337" spans="1:3" x14ac:dyDescent="0.45">
      <c r="A7337" s="40"/>
      <c r="C7337" s="18"/>
    </row>
    <row r="7338" spans="1:3" x14ac:dyDescent="0.45">
      <c r="A7338" s="40"/>
      <c r="C7338" s="18"/>
    </row>
    <row r="7339" spans="1:3" x14ac:dyDescent="0.45">
      <c r="A7339" s="40"/>
      <c r="C7339" s="18"/>
    </row>
    <row r="7340" spans="1:3" x14ac:dyDescent="0.45">
      <c r="A7340" s="40"/>
      <c r="C7340" s="18"/>
    </row>
    <row r="7341" spans="1:3" x14ac:dyDescent="0.45">
      <c r="A7341" s="40"/>
      <c r="C7341" s="18"/>
    </row>
    <row r="7342" spans="1:3" x14ac:dyDescent="0.45">
      <c r="A7342" s="40"/>
      <c r="C7342" s="18"/>
    </row>
    <row r="7343" spans="1:3" x14ac:dyDescent="0.45">
      <c r="A7343" s="40"/>
      <c r="C7343" s="18"/>
    </row>
    <row r="7344" spans="1:3" x14ac:dyDescent="0.45">
      <c r="A7344" s="40"/>
      <c r="C7344" s="18"/>
    </row>
    <row r="7345" spans="1:3" x14ac:dyDescent="0.45">
      <c r="A7345" s="40"/>
      <c r="C7345" s="18"/>
    </row>
    <row r="7346" spans="1:3" x14ac:dyDescent="0.45">
      <c r="A7346" s="40"/>
      <c r="C7346" s="18"/>
    </row>
    <row r="7347" spans="1:3" x14ac:dyDescent="0.45">
      <c r="A7347" s="40"/>
      <c r="C7347" s="18"/>
    </row>
    <row r="7348" spans="1:3" x14ac:dyDescent="0.45">
      <c r="A7348" s="40"/>
      <c r="C7348" s="18"/>
    </row>
    <row r="7349" spans="1:3" x14ac:dyDescent="0.45">
      <c r="A7349" s="40"/>
      <c r="C7349" s="18"/>
    </row>
    <row r="7350" spans="1:3" x14ac:dyDescent="0.45">
      <c r="A7350" s="40"/>
      <c r="C7350" s="18"/>
    </row>
    <row r="7351" spans="1:3" x14ac:dyDescent="0.45">
      <c r="A7351" s="40"/>
      <c r="C7351" s="18"/>
    </row>
    <row r="7352" spans="1:3" x14ac:dyDescent="0.45">
      <c r="A7352" s="40"/>
      <c r="C7352" s="18"/>
    </row>
    <row r="7353" spans="1:3" x14ac:dyDescent="0.45">
      <c r="A7353" s="40"/>
      <c r="C7353" s="18"/>
    </row>
    <row r="7354" spans="1:3" x14ac:dyDescent="0.45">
      <c r="A7354" s="40"/>
      <c r="C7354" s="18"/>
    </row>
    <row r="7355" spans="1:3" x14ac:dyDescent="0.45">
      <c r="A7355" s="40"/>
      <c r="C7355" s="18"/>
    </row>
    <row r="7356" spans="1:3" x14ac:dyDescent="0.45">
      <c r="A7356" s="40"/>
      <c r="C7356" s="18"/>
    </row>
    <row r="7357" spans="1:3" x14ac:dyDescent="0.45">
      <c r="A7357" s="40"/>
      <c r="C7357" s="18"/>
    </row>
    <row r="7358" spans="1:3" x14ac:dyDescent="0.45">
      <c r="A7358" s="40"/>
      <c r="C7358" s="18"/>
    </row>
    <row r="7359" spans="1:3" x14ac:dyDescent="0.45">
      <c r="A7359" s="40"/>
      <c r="C7359" s="18"/>
    </row>
    <row r="7360" spans="1:3" x14ac:dyDescent="0.45">
      <c r="A7360" s="40"/>
      <c r="C7360" s="18"/>
    </row>
    <row r="7361" spans="1:3" x14ac:dyDescent="0.45">
      <c r="A7361" s="40"/>
      <c r="C7361" s="18"/>
    </row>
    <row r="7362" spans="1:3" x14ac:dyDescent="0.45">
      <c r="A7362" s="40"/>
      <c r="C7362" s="18"/>
    </row>
    <row r="7363" spans="1:3" x14ac:dyDescent="0.45">
      <c r="A7363" s="40"/>
      <c r="C7363" s="18"/>
    </row>
    <row r="7364" spans="1:3" x14ac:dyDescent="0.45">
      <c r="A7364" s="40"/>
      <c r="C7364" s="18"/>
    </row>
    <row r="7365" spans="1:3" x14ac:dyDescent="0.45">
      <c r="A7365" s="40"/>
      <c r="C7365" s="18"/>
    </row>
    <row r="7366" spans="1:3" x14ac:dyDescent="0.45">
      <c r="A7366" s="40"/>
      <c r="C7366" s="18"/>
    </row>
    <row r="7367" spans="1:3" x14ac:dyDescent="0.45">
      <c r="A7367" s="40"/>
      <c r="C7367" s="18"/>
    </row>
    <row r="7368" spans="1:3" x14ac:dyDescent="0.45">
      <c r="A7368" s="40"/>
      <c r="C7368" s="18"/>
    </row>
    <row r="7369" spans="1:3" x14ac:dyDescent="0.45">
      <c r="A7369" s="40"/>
      <c r="C7369" s="18"/>
    </row>
    <row r="7370" spans="1:3" x14ac:dyDescent="0.45">
      <c r="A7370" s="40"/>
      <c r="C7370" s="18"/>
    </row>
    <row r="7371" spans="1:3" x14ac:dyDescent="0.45">
      <c r="A7371" s="40"/>
      <c r="C7371" s="18"/>
    </row>
    <row r="7372" spans="1:3" x14ac:dyDescent="0.45">
      <c r="A7372" s="40"/>
      <c r="C7372" s="18"/>
    </row>
    <row r="7373" spans="1:3" x14ac:dyDescent="0.45">
      <c r="A7373" s="40"/>
      <c r="C7373" s="18"/>
    </row>
    <row r="7374" spans="1:3" x14ac:dyDescent="0.45">
      <c r="A7374" s="40"/>
      <c r="C7374" s="18"/>
    </row>
    <row r="7375" spans="1:3" x14ac:dyDescent="0.45">
      <c r="A7375" s="40"/>
      <c r="C7375" s="18"/>
    </row>
    <row r="7376" spans="1:3" x14ac:dyDescent="0.45">
      <c r="A7376" s="40"/>
      <c r="C7376" s="18"/>
    </row>
    <row r="7377" spans="1:3" x14ac:dyDescent="0.45">
      <c r="A7377" s="40"/>
      <c r="C7377" s="18"/>
    </row>
    <row r="7378" spans="1:3" x14ac:dyDescent="0.45">
      <c r="A7378" s="40"/>
      <c r="C7378" s="18"/>
    </row>
    <row r="7379" spans="1:3" x14ac:dyDescent="0.45">
      <c r="A7379" s="40"/>
      <c r="C7379" s="18"/>
    </row>
    <row r="7380" spans="1:3" x14ac:dyDescent="0.45">
      <c r="A7380" s="40"/>
      <c r="C7380" s="18"/>
    </row>
    <row r="7381" spans="1:3" x14ac:dyDescent="0.45">
      <c r="A7381" s="40"/>
      <c r="C7381" s="18"/>
    </row>
    <row r="7382" spans="1:3" x14ac:dyDescent="0.45">
      <c r="A7382" s="40"/>
      <c r="C7382" s="18"/>
    </row>
    <row r="7383" spans="1:3" x14ac:dyDescent="0.45">
      <c r="A7383" s="40"/>
      <c r="C7383" s="18"/>
    </row>
    <row r="7384" spans="1:3" x14ac:dyDescent="0.45">
      <c r="A7384" s="40"/>
      <c r="C7384" s="18"/>
    </row>
    <row r="7385" spans="1:3" x14ac:dyDescent="0.45">
      <c r="A7385" s="40"/>
      <c r="C7385" s="18"/>
    </row>
    <row r="7386" spans="1:3" x14ac:dyDescent="0.45">
      <c r="A7386" s="40"/>
      <c r="C7386" s="18"/>
    </row>
    <row r="7387" spans="1:3" x14ac:dyDescent="0.45">
      <c r="A7387" s="40"/>
      <c r="C7387" s="18"/>
    </row>
    <row r="7388" spans="1:3" x14ac:dyDescent="0.45">
      <c r="A7388" s="40"/>
      <c r="C7388" s="18"/>
    </row>
    <row r="7389" spans="1:3" x14ac:dyDescent="0.45">
      <c r="A7389" s="40"/>
      <c r="C7389" s="18"/>
    </row>
    <row r="7390" spans="1:3" x14ac:dyDescent="0.45">
      <c r="A7390" s="40"/>
      <c r="C7390" s="18"/>
    </row>
    <row r="7391" spans="1:3" x14ac:dyDescent="0.45">
      <c r="A7391" s="40"/>
      <c r="C7391" s="18"/>
    </row>
    <row r="7392" spans="1:3" x14ac:dyDescent="0.45">
      <c r="A7392" s="40"/>
      <c r="C7392" s="18"/>
    </row>
    <row r="7393" spans="1:3" x14ac:dyDescent="0.45">
      <c r="A7393" s="40"/>
      <c r="C7393" s="18"/>
    </row>
    <row r="7394" spans="1:3" x14ac:dyDescent="0.45">
      <c r="A7394" s="40"/>
      <c r="C7394" s="18"/>
    </row>
    <row r="7395" spans="1:3" x14ac:dyDescent="0.45">
      <c r="A7395" s="40"/>
      <c r="C7395" s="18"/>
    </row>
    <row r="7396" spans="1:3" x14ac:dyDescent="0.45">
      <c r="A7396" s="40"/>
      <c r="C7396" s="18"/>
    </row>
    <row r="7397" spans="1:3" x14ac:dyDescent="0.45">
      <c r="A7397" s="40"/>
      <c r="C7397" s="18"/>
    </row>
    <row r="7398" spans="1:3" x14ac:dyDescent="0.45">
      <c r="A7398" s="40"/>
      <c r="C7398" s="18"/>
    </row>
    <row r="7399" spans="1:3" x14ac:dyDescent="0.45">
      <c r="A7399" s="40"/>
      <c r="C7399" s="18"/>
    </row>
    <row r="7400" spans="1:3" x14ac:dyDescent="0.45">
      <c r="A7400" s="40"/>
      <c r="C7400" s="18"/>
    </row>
    <row r="7401" spans="1:3" x14ac:dyDescent="0.45">
      <c r="A7401" s="40"/>
      <c r="C7401" s="18"/>
    </row>
    <row r="7402" spans="1:3" x14ac:dyDescent="0.45">
      <c r="A7402" s="40"/>
      <c r="C7402" s="18"/>
    </row>
    <row r="7403" spans="1:3" x14ac:dyDescent="0.45">
      <c r="A7403" s="40"/>
      <c r="C7403" s="18"/>
    </row>
    <row r="7404" spans="1:3" x14ac:dyDescent="0.45">
      <c r="A7404" s="40"/>
      <c r="C7404" s="18"/>
    </row>
    <row r="7405" spans="1:3" x14ac:dyDescent="0.45">
      <c r="A7405" s="40"/>
      <c r="C7405" s="18"/>
    </row>
    <row r="7406" spans="1:3" x14ac:dyDescent="0.45">
      <c r="A7406" s="40"/>
      <c r="C7406" s="18"/>
    </row>
    <row r="7407" spans="1:3" x14ac:dyDescent="0.45">
      <c r="A7407" s="40"/>
      <c r="C7407" s="18"/>
    </row>
    <row r="7408" spans="1:3" x14ac:dyDescent="0.45">
      <c r="A7408" s="40"/>
      <c r="C7408" s="18"/>
    </row>
    <row r="7409" spans="1:3" x14ac:dyDescent="0.45">
      <c r="A7409" s="40"/>
      <c r="C7409" s="18"/>
    </row>
    <row r="7410" spans="1:3" x14ac:dyDescent="0.45">
      <c r="A7410" s="40"/>
      <c r="C7410" s="18"/>
    </row>
    <row r="7411" spans="1:3" x14ac:dyDescent="0.45">
      <c r="A7411" s="40"/>
      <c r="C7411" s="18"/>
    </row>
    <row r="7412" spans="1:3" x14ac:dyDescent="0.45">
      <c r="A7412" s="40"/>
      <c r="C7412" s="18"/>
    </row>
    <row r="7413" spans="1:3" x14ac:dyDescent="0.45">
      <c r="A7413" s="40"/>
      <c r="C7413" s="18"/>
    </row>
    <row r="7414" spans="1:3" x14ac:dyDescent="0.45">
      <c r="A7414" s="40"/>
      <c r="C7414" s="18"/>
    </row>
    <row r="7415" spans="1:3" x14ac:dyDescent="0.45">
      <c r="A7415" s="40"/>
      <c r="C7415" s="18"/>
    </row>
    <row r="7416" spans="1:3" x14ac:dyDescent="0.45">
      <c r="A7416" s="40"/>
      <c r="C7416" s="18"/>
    </row>
    <row r="7417" spans="1:3" x14ac:dyDescent="0.45">
      <c r="A7417" s="40"/>
      <c r="C7417" s="18"/>
    </row>
    <row r="7418" spans="1:3" x14ac:dyDescent="0.45">
      <c r="A7418" s="40"/>
      <c r="C7418" s="18"/>
    </row>
    <row r="7419" spans="1:3" x14ac:dyDescent="0.45">
      <c r="A7419" s="40"/>
      <c r="C7419" s="18"/>
    </row>
    <row r="7420" spans="1:3" x14ac:dyDescent="0.45">
      <c r="A7420" s="40"/>
      <c r="C7420" s="18"/>
    </row>
    <row r="7421" spans="1:3" x14ac:dyDescent="0.45">
      <c r="A7421" s="40"/>
      <c r="C7421" s="18"/>
    </row>
    <row r="7422" spans="1:3" x14ac:dyDescent="0.45">
      <c r="A7422" s="40"/>
      <c r="C7422" s="18"/>
    </row>
    <row r="7423" spans="1:3" x14ac:dyDescent="0.45">
      <c r="A7423" s="40"/>
      <c r="C7423" s="18"/>
    </row>
    <row r="7424" spans="1:3" x14ac:dyDescent="0.45">
      <c r="A7424" s="40"/>
      <c r="C7424" s="18"/>
    </row>
    <row r="7425" spans="1:3" x14ac:dyDescent="0.45">
      <c r="A7425" s="40"/>
      <c r="C7425" s="18"/>
    </row>
    <row r="7426" spans="1:3" x14ac:dyDescent="0.45">
      <c r="A7426" s="40"/>
      <c r="C7426" s="18"/>
    </row>
    <row r="7427" spans="1:3" x14ac:dyDescent="0.45">
      <c r="A7427" s="40"/>
      <c r="C7427" s="18"/>
    </row>
    <row r="7428" spans="1:3" x14ac:dyDescent="0.45">
      <c r="A7428" s="40"/>
      <c r="C7428" s="18"/>
    </row>
    <row r="7429" spans="1:3" x14ac:dyDescent="0.45">
      <c r="A7429" s="40"/>
      <c r="C7429" s="18"/>
    </row>
    <row r="7430" spans="1:3" x14ac:dyDescent="0.45">
      <c r="A7430" s="40"/>
      <c r="C7430" s="18"/>
    </row>
    <row r="7431" spans="1:3" x14ac:dyDescent="0.45">
      <c r="A7431" s="40"/>
      <c r="C7431" s="18"/>
    </row>
    <row r="7432" spans="1:3" x14ac:dyDescent="0.45">
      <c r="A7432" s="40"/>
      <c r="C7432" s="18"/>
    </row>
    <row r="7433" spans="1:3" x14ac:dyDescent="0.45">
      <c r="A7433" s="40"/>
      <c r="C7433" s="18"/>
    </row>
    <row r="7434" spans="1:3" x14ac:dyDescent="0.45">
      <c r="A7434" s="40"/>
      <c r="C7434" s="18"/>
    </row>
    <row r="7435" spans="1:3" x14ac:dyDescent="0.45">
      <c r="A7435" s="40"/>
      <c r="C7435" s="18"/>
    </row>
    <row r="7436" spans="1:3" x14ac:dyDescent="0.45">
      <c r="A7436" s="40"/>
      <c r="C7436" s="18"/>
    </row>
    <row r="7437" spans="1:3" x14ac:dyDescent="0.45">
      <c r="A7437" s="40"/>
      <c r="C7437" s="18"/>
    </row>
    <row r="7438" spans="1:3" x14ac:dyDescent="0.45">
      <c r="A7438" s="40"/>
      <c r="C7438" s="18"/>
    </row>
    <row r="7439" spans="1:3" x14ac:dyDescent="0.45">
      <c r="A7439" s="40"/>
      <c r="C7439" s="18"/>
    </row>
    <row r="7440" spans="1:3" x14ac:dyDescent="0.45">
      <c r="A7440" s="40"/>
      <c r="C7440" s="18"/>
    </row>
    <row r="7441" spans="1:3" x14ac:dyDescent="0.45">
      <c r="A7441" s="40"/>
      <c r="C7441" s="18"/>
    </row>
    <row r="7442" spans="1:3" x14ac:dyDescent="0.45">
      <c r="A7442" s="40"/>
      <c r="C7442" s="18"/>
    </row>
    <row r="7443" spans="1:3" x14ac:dyDescent="0.45">
      <c r="A7443" s="40"/>
      <c r="C7443" s="18"/>
    </row>
    <row r="7444" spans="1:3" x14ac:dyDescent="0.45">
      <c r="A7444" s="40"/>
      <c r="C7444" s="18"/>
    </row>
    <row r="7445" spans="1:3" x14ac:dyDescent="0.45">
      <c r="A7445" s="40"/>
      <c r="C7445" s="18"/>
    </row>
    <row r="7446" spans="1:3" x14ac:dyDescent="0.45">
      <c r="A7446" s="40"/>
      <c r="C7446" s="18"/>
    </row>
    <row r="7447" spans="1:3" x14ac:dyDescent="0.45">
      <c r="A7447" s="40"/>
      <c r="C7447" s="18"/>
    </row>
    <row r="7448" spans="1:3" x14ac:dyDescent="0.45">
      <c r="A7448" s="40"/>
      <c r="C7448" s="18"/>
    </row>
    <row r="7449" spans="1:3" x14ac:dyDescent="0.45">
      <c r="A7449" s="40"/>
      <c r="C7449" s="18"/>
    </row>
    <row r="7450" spans="1:3" x14ac:dyDescent="0.45">
      <c r="A7450" s="40"/>
      <c r="C7450" s="18"/>
    </row>
    <row r="7451" spans="1:3" x14ac:dyDescent="0.45">
      <c r="A7451" s="40"/>
      <c r="C7451" s="18"/>
    </row>
    <row r="7452" spans="1:3" x14ac:dyDescent="0.45">
      <c r="A7452" s="40"/>
      <c r="C7452" s="18"/>
    </row>
    <row r="7453" spans="1:3" x14ac:dyDescent="0.45">
      <c r="A7453" s="40"/>
      <c r="C7453" s="18"/>
    </row>
    <row r="7454" spans="1:3" x14ac:dyDescent="0.45">
      <c r="A7454" s="40"/>
      <c r="C7454" s="18"/>
    </row>
    <row r="7455" spans="1:3" x14ac:dyDescent="0.45">
      <c r="A7455" s="40"/>
      <c r="C7455" s="18"/>
    </row>
    <row r="7456" spans="1:3" x14ac:dyDescent="0.45">
      <c r="A7456" s="40"/>
      <c r="C7456" s="18"/>
    </row>
    <row r="7457" spans="1:3" x14ac:dyDescent="0.45">
      <c r="A7457" s="40"/>
      <c r="C7457" s="18"/>
    </row>
    <row r="7458" spans="1:3" x14ac:dyDescent="0.45">
      <c r="A7458" s="40"/>
      <c r="C7458" s="18"/>
    </row>
    <row r="7459" spans="1:3" x14ac:dyDescent="0.45">
      <c r="A7459" s="40"/>
      <c r="C7459" s="18"/>
    </row>
    <row r="7460" spans="1:3" x14ac:dyDescent="0.45">
      <c r="A7460" s="40"/>
      <c r="C7460" s="18"/>
    </row>
    <row r="7461" spans="1:3" x14ac:dyDescent="0.45">
      <c r="A7461" s="40"/>
      <c r="C7461" s="18"/>
    </row>
    <row r="7462" spans="1:3" x14ac:dyDescent="0.45">
      <c r="A7462" s="40"/>
      <c r="C7462" s="18"/>
    </row>
    <row r="7463" spans="1:3" x14ac:dyDescent="0.45">
      <c r="A7463" s="40"/>
      <c r="C7463" s="18"/>
    </row>
    <row r="7464" spans="1:3" x14ac:dyDescent="0.45">
      <c r="A7464" s="40"/>
      <c r="C7464" s="18"/>
    </row>
    <row r="7465" spans="1:3" x14ac:dyDescent="0.45">
      <c r="A7465" s="40"/>
      <c r="C7465" s="18"/>
    </row>
    <row r="7466" spans="1:3" x14ac:dyDescent="0.45">
      <c r="A7466" s="40"/>
      <c r="C7466" s="18"/>
    </row>
    <row r="7467" spans="1:3" x14ac:dyDescent="0.45">
      <c r="A7467" s="40"/>
      <c r="C7467" s="18"/>
    </row>
    <row r="7468" spans="1:3" x14ac:dyDescent="0.45">
      <c r="A7468" s="40"/>
      <c r="C7468" s="18"/>
    </row>
    <row r="7469" spans="1:3" x14ac:dyDescent="0.45">
      <c r="A7469" s="40"/>
      <c r="C7469" s="18"/>
    </row>
    <row r="7470" spans="1:3" x14ac:dyDescent="0.45">
      <c r="A7470" s="40"/>
      <c r="C7470" s="18"/>
    </row>
    <row r="7471" spans="1:3" x14ac:dyDescent="0.45">
      <c r="A7471" s="40"/>
      <c r="C7471" s="18"/>
    </row>
    <row r="7472" spans="1:3" x14ac:dyDescent="0.45">
      <c r="A7472" s="40"/>
      <c r="C7472" s="18"/>
    </row>
    <row r="7473" spans="1:3" x14ac:dyDescent="0.45">
      <c r="A7473" s="40"/>
      <c r="C7473" s="18"/>
    </row>
    <row r="7474" spans="1:3" x14ac:dyDescent="0.45">
      <c r="A7474" s="40"/>
      <c r="C7474" s="18"/>
    </row>
    <row r="7475" spans="1:3" x14ac:dyDescent="0.45">
      <c r="A7475" s="40"/>
      <c r="C7475" s="18"/>
    </row>
    <row r="7476" spans="1:3" x14ac:dyDescent="0.45">
      <c r="A7476" s="40"/>
      <c r="C7476" s="18"/>
    </row>
    <row r="7477" spans="1:3" x14ac:dyDescent="0.45">
      <c r="A7477" s="40"/>
      <c r="C7477" s="18"/>
    </row>
    <row r="7478" spans="1:3" x14ac:dyDescent="0.45">
      <c r="A7478" s="40"/>
      <c r="C7478" s="18"/>
    </row>
    <row r="7479" spans="1:3" x14ac:dyDescent="0.45">
      <c r="A7479" s="40"/>
      <c r="C7479" s="18"/>
    </row>
    <row r="7480" spans="1:3" x14ac:dyDescent="0.45">
      <c r="A7480" s="40"/>
      <c r="C7480" s="18"/>
    </row>
    <row r="7481" spans="1:3" x14ac:dyDescent="0.45">
      <c r="A7481" s="40"/>
      <c r="C7481" s="18"/>
    </row>
    <row r="7482" spans="1:3" x14ac:dyDescent="0.45">
      <c r="A7482" s="40"/>
      <c r="C7482" s="18"/>
    </row>
    <row r="7483" spans="1:3" x14ac:dyDescent="0.45">
      <c r="A7483" s="40"/>
      <c r="C7483" s="18"/>
    </row>
    <row r="7484" spans="1:3" x14ac:dyDescent="0.45">
      <c r="A7484" s="40"/>
      <c r="C7484" s="18"/>
    </row>
    <row r="7485" spans="1:3" x14ac:dyDescent="0.45">
      <c r="A7485" s="40"/>
      <c r="C7485" s="18"/>
    </row>
    <row r="7486" spans="1:3" x14ac:dyDescent="0.45">
      <c r="A7486" s="40"/>
      <c r="C7486" s="18"/>
    </row>
    <row r="7487" spans="1:3" x14ac:dyDescent="0.45">
      <c r="A7487" s="40"/>
      <c r="C7487" s="18"/>
    </row>
    <row r="7488" spans="1:3" x14ac:dyDescent="0.45">
      <c r="A7488" s="40"/>
      <c r="C7488" s="18"/>
    </row>
    <row r="7489" spans="1:3" x14ac:dyDescent="0.45">
      <c r="A7489" s="40"/>
      <c r="C7489" s="18"/>
    </row>
    <row r="7490" spans="1:3" x14ac:dyDescent="0.45">
      <c r="A7490" s="40"/>
      <c r="C7490" s="18"/>
    </row>
    <row r="7491" spans="1:3" x14ac:dyDescent="0.45">
      <c r="A7491" s="40"/>
      <c r="C7491" s="18"/>
    </row>
    <row r="7492" spans="1:3" x14ac:dyDescent="0.45">
      <c r="A7492" s="40"/>
      <c r="C7492" s="18"/>
    </row>
    <row r="7493" spans="1:3" x14ac:dyDescent="0.45">
      <c r="A7493" s="40"/>
      <c r="C7493" s="18"/>
    </row>
    <row r="7494" spans="1:3" x14ac:dyDescent="0.45">
      <c r="A7494" s="40"/>
      <c r="C7494" s="18"/>
    </row>
    <row r="7495" spans="1:3" x14ac:dyDescent="0.45">
      <c r="A7495" s="40"/>
      <c r="C7495" s="18"/>
    </row>
    <row r="7496" spans="1:3" x14ac:dyDescent="0.45">
      <c r="A7496" s="40"/>
      <c r="C7496" s="18"/>
    </row>
    <row r="7497" spans="1:3" x14ac:dyDescent="0.45">
      <c r="A7497" s="40"/>
      <c r="C7497" s="18"/>
    </row>
    <row r="7498" spans="1:3" x14ac:dyDescent="0.45">
      <c r="A7498" s="40"/>
      <c r="C7498" s="18"/>
    </row>
    <row r="7499" spans="1:3" x14ac:dyDescent="0.45">
      <c r="A7499" s="40"/>
      <c r="C7499" s="18"/>
    </row>
    <row r="7500" spans="1:3" x14ac:dyDescent="0.45">
      <c r="A7500" s="40"/>
      <c r="C7500" s="18"/>
    </row>
    <row r="7501" spans="1:3" x14ac:dyDescent="0.45">
      <c r="A7501" s="40"/>
      <c r="C7501" s="18"/>
    </row>
    <row r="7502" spans="1:3" x14ac:dyDescent="0.45">
      <c r="A7502" s="40"/>
      <c r="C7502" s="18"/>
    </row>
    <row r="7503" spans="1:3" x14ac:dyDescent="0.45">
      <c r="A7503" s="40"/>
      <c r="C7503" s="18"/>
    </row>
    <row r="7504" spans="1:3" x14ac:dyDescent="0.45">
      <c r="A7504" s="40"/>
      <c r="C7504" s="18"/>
    </row>
    <row r="7505" spans="1:3" x14ac:dyDescent="0.45">
      <c r="A7505" s="40"/>
      <c r="C7505" s="18"/>
    </row>
    <row r="7506" spans="1:3" x14ac:dyDescent="0.45">
      <c r="A7506" s="40"/>
      <c r="C7506" s="18"/>
    </row>
    <row r="7507" spans="1:3" x14ac:dyDescent="0.45">
      <c r="A7507" s="40"/>
      <c r="C7507" s="18"/>
    </row>
    <row r="7508" spans="1:3" x14ac:dyDescent="0.45">
      <c r="A7508" s="40"/>
      <c r="C7508" s="18"/>
    </row>
    <row r="7509" spans="1:3" x14ac:dyDescent="0.45">
      <c r="A7509" s="40"/>
      <c r="C7509" s="18"/>
    </row>
    <row r="7510" spans="1:3" x14ac:dyDescent="0.45">
      <c r="A7510" s="40"/>
      <c r="C7510" s="18"/>
    </row>
    <row r="7511" spans="1:3" x14ac:dyDescent="0.45">
      <c r="A7511" s="40"/>
      <c r="C7511" s="18"/>
    </row>
    <row r="7512" spans="1:3" x14ac:dyDescent="0.45">
      <c r="A7512" s="40"/>
      <c r="C7512" s="18"/>
    </row>
    <row r="7513" spans="1:3" x14ac:dyDescent="0.45">
      <c r="A7513" s="40"/>
      <c r="C7513" s="18"/>
    </row>
    <row r="7514" spans="1:3" x14ac:dyDescent="0.45">
      <c r="A7514" s="40"/>
      <c r="C7514" s="18"/>
    </row>
    <row r="7515" spans="1:3" x14ac:dyDescent="0.45">
      <c r="A7515" s="40"/>
      <c r="C7515" s="18"/>
    </row>
    <row r="7516" spans="1:3" x14ac:dyDescent="0.45">
      <c r="A7516" s="40"/>
      <c r="C7516" s="18"/>
    </row>
    <row r="7517" spans="1:3" x14ac:dyDescent="0.45">
      <c r="A7517" s="40"/>
      <c r="C7517" s="18"/>
    </row>
    <row r="7518" spans="1:3" x14ac:dyDescent="0.45">
      <c r="A7518" s="40"/>
      <c r="C7518" s="18"/>
    </row>
    <row r="7519" spans="1:3" x14ac:dyDescent="0.45">
      <c r="A7519" s="40"/>
      <c r="C7519" s="18"/>
    </row>
    <row r="7520" spans="1:3" x14ac:dyDescent="0.45">
      <c r="A7520" s="40"/>
      <c r="C7520" s="18"/>
    </row>
    <row r="7521" spans="1:3" x14ac:dyDescent="0.45">
      <c r="A7521" s="40"/>
      <c r="C7521" s="18"/>
    </row>
    <row r="7522" spans="1:3" x14ac:dyDescent="0.45">
      <c r="A7522" s="40"/>
      <c r="C7522" s="18"/>
    </row>
    <row r="7523" spans="1:3" x14ac:dyDescent="0.45">
      <c r="A7523" s="40"/>
      <c r="C7523" s="18"/>
    </row>
    <row r="7524" spans="1:3" x14ac:dyDescent="0.45">
      <c r="A7524" s="40"/>
      <c r="C7524" s="18"/>
    </row>
    <row r="7525" spans="1:3" x14ac:dyDescent="0.45">
      <c r="A7525" s="40"/>
      <c r="C7525" s="18"/>
    </row>
    <row r="7526" spans="1:3" x14ac:dyDescent="0.45">
      <c r="A7526" s="40"/>
      <c r="C7526" s="18"/>
    </row>
    <row r="7527" spans="1:3" x14ac:dyDescent="0.45">
      <c r="A7527" s="40"/>
      <c r="C7527" s="18"/>
    </row>
    <row r="7528" spans="1:3" x14ac:dyDescent="0.45">
      <c r="A7528" s="40"/>
      <c r="C7528" s="18"/>
    </row>
    <row r="7529" spans="1:3" x14ac:dyDescent="0.45">
      <c r="A7529" s="40"/>
      <c r="C7529" s="18"/>
    </row>
    <row r="7530" spans="1:3" x14ac:dyDescent="0.45">
      <c r="A7530" s="40"/>
      <c r="C7530" s="18"/>
    </row>
    <row r="7531" spans="1:3" x14ac:dyDescent="0.45">
      <c r="A7531" s="40"/>
      <c r="C7531" s="18"/>
    </row>
    <row r="7532" spans="1:3" x14ac:dyDescent="0.45">
      <c r="A7532" s="40"/>
      <c r="C7532" s="18"/>
    </row>
    <row r="7533" spans="1:3" x14ac:dyDescent="0.45">
      <c r="A7533" s="40"/>
      <c r="C7533" s="18"/>
    </row>
    <row r="7534" spans="1:3" x14ac:dyDescent="0.45">
      <c r="A7534" s="40"/>
      <c r="C7534" s="18"/>
    </row>
    <row r="7535" spans="1:3" x14ac:dyDescent="0.45">
      <c r="A7535" s="40"/>
      <c r="C7535" s="18"/>
    </row>
    <row r="7536" spans="1:3" x14ac:dyDescent="0.45">
      <c r="A7536" s="40"/>
      <c r="C7536" s="18"/>
    </row>
    <row r="7537" spans="1:3" x14ac:dyDescent="0.45">
      <c r="A7537" s="40"/>
      <c r="C7537" s="18"/>
    </row>
    <row r="7538" spans="1:3" x14ac:dyDescent="0.45">
      <c r="A7538" s="40"/>
      <c r="C7538" s="18"/>
    </row>
    <row r="7539" spans="1:3" x14ac:dyDescent="0.45">
      <c r="A7539" s="40"/>
      <c r="C7539" s="18"/>
    </row>
    <row r="7540" spans="1:3" x14ac:dyDescent="0.45">
      <c r="A7540" s="40"/>
      <c r="C7540" s="18"/>
    </row>
    <row r="7541" spans="1:3" x14ac:dyDescent="0.45">
      <c r="A7541" s="40"/>
      <c r="C7541" s="18"/>
    </row>
    <row r="7542" spans="1:3" x14ac:dyDescent="0.45">
      <c r="A7542" s="40"/>
      <c r="C7542" s="18"/>
    </row>
    <row r="7543" spans="1:3" x14ac:dyDescent="0.45">
      <c r="A7543" s="40"/>
      <c r="C7543" s="18"/>
    </row>
    <row r="7544" spans="1:3" x14ac:dyDescent="0.45">
      <c r="A7544" s="40"/>
      <c r="C7544" s="18"/>
    </row>
    <row r="7545" spans="1:3" x14ac:dyDescent="0.45">
      <c r="A7545" s="40"/>
      <c r="C7545" s="18"/>
    </row>
    <row r="7546" spans="1:3" x14ac:dyDescent="0.45">
      <c r="A7546" s="40"/>
      <c r="C7546" s="18"/>
    </row>
    <row r="7547" spans="1:3" x14ac:dyDescent="0.45">
      <c r="A7547" s="40"/>
      <c r="C7547" s="18"/>
    </row>
    <row r="7548" spans="1:3" x14ac:dyDescent="0.45">
      <c r="A7548" s="40"/>
      <c r="C7548" s="18"/>
    </row>
    <row r="7549" spans="1:3" x14ac:dyDescent="0.45">
      <c r="A7549" s="40"/>
      <c r="C7549" s="18"/>
    </row>
    <row r="7550" spans="1:3" x14ac:dyDescent="0.45">
      <c r="A7550" s="40"/>
      <c r="C7550" s="18"/>
    </row>
    <row r="7551" spans="1:3" x14ac:dyDescent="0.45">
      <c r="A7551" s="40"/>
      <c r="C7551" s="18"/>
    </row>
    <row r="7552" spans="1:3" x14ac:dyDescent="0.45">
      <c r="A7552" s="40"/>
      <c r="C7552" s="18"/>
    </row>
    <row r="7553" spans="1:3" x14ac:dyDescent="0.45">
      <c r="A7553" s="40"/>
      <c r="C7553" s="18"/>
    </row>
    <row r="7554" spans="1:3" x14ac:dyDescent="0.45">
      <c r="A7554" s="40"/>
      <c r="C7554" s="18"/>
    </row>
    <row r="7555" spans="1:3" x14ac:dyDescent="0.45">
      <c r="A7555" s="40"/>
      <c r="C7555" s="18"/>
    </row>
    <row r="7556" spans="1:3" x14ac:dyDescent="0.45">
      <c r="A7556" s="40"/>
      <c r="C7556" s="18"/>
    </row>
    <row r="7557" spans="1:3" x14ac:dyDescent="0.45">
      <c r="A7557" s="40"/>
      <c r="C7557" s="18"/>
    </row>
    <row r="7558" spans="1:3" x14ac:dyDescent="0.45">
      <c r="A7558" s="40"/>
      <c r="C7558" s="18"/>
    </row>
    <row r="7559" spans="1:3" x14ac:dyDescent="0.45">
      <c r="A7559" s="40"/>
      <c r="C7559" s="18"/>
    </row>
    <row r="7560" spans="1:3" x14ac:dyDescent="0.45">
      <c r="A7560" s="40"/>
      <c r="C7560" s="18"/>
    </row>
    <row r="7561" spans="1:3" x14ac:dyDescent="0.45">
      <c r="A7561" s="40"/>
      <c r="C7561" s="18"/>
    </row>
    <row r="7562" spans="1:3" x14ac:dyDescent="0.45">
      <c r="A7562" s="40"/>
      <c r="C7562" s="18"/>
    </row>
    <row r="7563" spans="1:3" x14ac:dyDescent="0.45">
      <c r="A7563" s="40"/>
      <c r="C7563" s="18"/>
    </row>
    <row r="7564" spans="1:3" x14ac:dyDescent="0.45">
      <c r="A7564" s="40"/>
      <c r="C7564" s="18"/>
    </row>
    <row r="7565" spans="1:3" x14ac:dyDescent="0.45">
      <c r="A7565" s="40"/>
      <c r="C7565" s="18"/>
    </row>
    <row r="7566" spans="1:3" x14ac:dyDescent="0.45">
      <c r="A7566" s="40"/>
      <c r="C7566" s="18"/>
    </row>
    <row r="7567" spans="1:3" x14ac:dyDescent="0.45">
      <c r="A7567" s="40"/>
      <c r="C7567" s="18"/>
    </row>
    <row r="7568" spans="1:3" x14ac:dyDescent="0.45">
      <c r="A7568" s="40"/>
      <c r="C7568" s="18"/>
    </row>
    <row r="7569" spans="1:3" x14ac:dyDescent="0.45">
      <c r="A7569" s="40"/>
      <c r="C7569" s="18"/>
    </row>
    <row r="7570" spans="1:3" x14ac:dyDescent="0.45">
      <c r="A7570" s="40"/>
      <c r="C7570" s="18"/>
    </row>
    <row r="7571" spans="1:3" x14ac:dyDescent="0.45">
      <c r="A7571" s="40"/>
      <c r="C7571" s="18"/>
    </row>
    <row r="7572" spans="1:3" x14ac:dyDescent="0.45">
      <c r="A7572" s="40"/>
      <c r="C7572" s="18"/>
    </row>
    <row r="7573" spans="1:3" x14ac:dyDescent="0.45">
      <c r="A7573" s="40"/>
      <c r="C7573" s="18"/>
    </row>
    <row r="7574" spans="1:3" x14ac:dyDescent="0.45">
      <c r="A7574" s="40"/>
      <c r="C7574" s="18"/>
    </row>
    <row r="7575" spans="1:3" x14ac:dyDescent="0.45">
      <c r="A7575" s="40"/>
      <c r="C7575" s="18"/>
    </row>
    <row r="7576" spans="1:3" x14ac:dyDescent="0.45">
      <c r="A7576" s="40"/>
      <c r="C7576" s="18"/>
    </row>
    <row r="7577" spans="1:3" x14ac:dyDescent="0.45">
      <c r="A7577" s="40"/>
      <c r="C7577" s="18"/>
    </row>
    <row r="7578" spans="1:3" x14ac:dyDescent="0.45">
      <c r="A7578" s="40"/>
      <c r="C7578" s="18"/>
    </row>
    <row r="7579" spans="1:3" x14ac:dyDescent="0.45">
      <c r="A7579" s="40"/>
      <c r="C7579" s="18"/>
    </row>
    <row r="7580" spans="1:3" x14ac:dyDescent="0.45">
      <c r="A7580" s="40"/>
      <c r="C7580" s="18"/>
    </row>
    <row r="7581" spans="1:3" x14ac:dyDescent="0.45">
      <c r="A7581" s="40"/>
      <c r="C7581" s="18"/>
    </row>
    <row r="7582" spans="1:3" x14ac:dyDescent="0.45">
      <c r="A7582" s="40"/>
      <c r="C7582" s="18"/>
    </row>
    <row r="7583" spans="1:3" x14ac:dyDescent="0.45">
      <c r="A7583" s="40"/>
      <c r="C7583" s="18"/>
    </row>
    <row r="7584" spans="1:3" x14ac:dyDescent="0.45">
      <c r="A7584" s="40"/>
      <c r="C7584" s="18"/>
    </row>
    <row r="7585" spans="1:3" x14ac:dyDescent="0.45">
      <c r="A7585" s="40"/>
      <c r="C7585" s="18"/>
    </row>
    <row r="7586" spans="1:3" x14ac:dyDescent="0.45">
      <c r="A7586" s="40"/>
      <c r="C7586" s="18"/>
    </row>
    <row r="7587" spans="1:3" x14ac:dyDescent="0.45">
      <c r="A7587" s="40"/>
      <c r="C7587" s="18"/>
    </row>
    <row r="7588" spans="1:3" x14ac:dyDescent="0.45">
      <c r="A7588" s="40"/>
      <c r="C7588" s="18"/>
    </row>
    <row r="7589" spans="1:3" x14ac:dyDescent="0.45">
      <c r="A7589" s="40"/>
      <c r="C7589" s="18"/>
    </row>
    <row r="7590" spans="1:3" x14ac:dyDescent="0.45">
      <c r="A7590" s="40"/>
      <c r="C7590" s="18"/>
    </row>
    <row r="7591" spans="1:3" x14ac:dyDescent="0.45">
      <c r="A7591" s="40"/>
      <c r="C7591" s="18"/>
    </row>
    <row r="7592" spans="1:3" x14ac:dyDescent="0.45">
      <c r="A7592" s="40"/>
      <c r="C7592" s="18"/>
    </row>
    <row r="7593" spans="1:3" x14ac:dyDescent="0.45">
      <c r="A7593" s="40"/>
      <c r="C7593" s="18"/>
    </row>
    <row r="7594" spans="1:3" x14ac:dyDescent="0.45">
      <c r="A7594" s="40"/>
      <c r="C7594" s="18"/>
    </row>
    <row r="7595" spans="1:3" x14ac:dyDescent="0.45">
      <c r="A7595" s="40"/>
      <c r="C7595" s="18"/>
    </row>
    <row r="7596" spans="1:3" x14ac:dyDescent="0.45">
      <c r="A7596" s="40"/>
      <c r="C7596" s="18"/>
    </row>
    <row r="7597" spans="1:3" x14ac:dyDescent="0.45">
      <c r="A7597" s="40"/>
      <c r="C7597" s="18"/>
    </row>
    <row r="7598" spans="1:3" x14ac:dyDescent="0.45">
      <c r="A7598" s="40"/>
      <c r="C7598" s="18"/>
    </row>
    <row r="7599" spans="1:3" x14ac:dyDescent="0.45">
      <c r="A7599" s="40"/>
      <c r="C7599" s="18"/>
    </row>
    <row r="7600" spans="1:3" x14ac:dyDescent="0.45">
      <c r="A7600" s="40"/>
      <c r="C7600" s="18"/>
    </row>
    <row r="7601" spans="1:3" x14ac:dyDescent="0.45">
      <c r="A7601" s="40"/>
      <c r="C7601" s="18"/>
    </row>
    <row r="7602" spans="1:3" x14ac:dyDescent="0.45">
      <c r="A7602" s="40"/>
      <c r="C7602" s="18"/>
    </row>
    <row r="7603" spans="1:3" x14ac:dyDescent="0.45">
      <c r="A7603" s="40"/>
      <c r="C7603" s="18"/>
    </row>
    <row r="7604" spans="1:3" x14ac:dyDescent="0.45">
      <c r="A7604" s="40"/>
      <c r="C7604" s="18"/>
    </row>
    <row r="7605" spans="1:3" x14ac:dyDescent="0.45">
      <c r="A7605" s="40"/>
      <c r="C7605" s="18"/>
    </row>
    <row r="7606" spans="1:3" x14ac:dyDescent="0.45">
      <c r="A7606" s="40"/>
      <c r="C7606" s="18"/>
    </row>
    <row r="7607" spans="1:3" x14ac:dyDescent="0.45">
      <c r="A7607" s="40"/>
      <c r="C7607" s="18"/>
    </row>
    <row r="7608" spans="1:3" x14ac:dyDescent="0.45">
      <c r="A7608" s="40"/>
      <c r="C7608" s="18"/>
    </row>
    <row r="7609" spans="1:3" x14ac:dyDescent="0.45">
      <c r="A7609" s="40"/>
      <c r="C7609" s="18"/>
    </row>
    <row r="7610" spans="1:3" x14ac:dyDescent="0.45">
      <c r="A7610" s="40"/>
      <c r="C7610" s="18"/>
    </row>
    <row r="7611" spans="1:3" x14ac:dyDescent="0.45">
      <c r="A7611" s="40"/>
      <c r="C7611" s="18"/>
    </row>
    <row r="7612" spans="1:3" x14ac:dyDescent="0.45">
      <c r="A7612" s="40"/>
      <c r="C7612" s="18"/>
    </row>
    <row r="7613" spans="1:3" x14ac:dyDescent="0.45">
      <c r="A7613" s="40"/>
      <c r="C7613" s="18"/>
    </row>
    <row r="7614" spans="1:3" x14ac:dyDescent="0.45">
      <c r="A7614" s="40"/>
      <c r="C7614" s="18"/>
    </row>
    <row r="7615" spans="1:3" x14ac:dyDescent="0.45">
      <c r="A7615" s="40"/>
      <c r="C7615" s="18"/>
    </row>
    <row r="7616" spans="1:3" x14ac:dyDescent="0.45">
      <c r="A7616" s="40"/>
      <c r="C7616" s="18"/>
    </row>
    <row r="7617" spans="1:3" x14ac:dyDescent="0.45">
      <c r="A7617" s="40"/>
      <c r="C7617" s="18"/>
    </row>
    <row r="7618" spans="1:3" x14ac:dyDescent="0.45">
      <c r="A7618" s="40"/>
      <c r="C7618" s="18"/>
    </row>
    <row r="7619" spans="1:3" x14ac:dyDescent="0.45">
      <c r="A7619" s="40"/>
      <c r="C7619" s="18"/>
    </row>
    <row r="7620" spans="1:3" x14ac:dyDescent="0.45">
      <c r="A7620" s="40"/>
      <c r="C7620" s="18"/>
    </row>
    <row r="7621" spans="1:3" x14ac:dyDescent="0.45">
      <c r="A7621" s="40"/>
      <c r="C7621" s="18"/>
    </row>
    <row r="7622" spans="1:3" x14ac:dyDescent="0.45">
      <c r="A7622" s="40"/>
      <c r="C7622" s="18"/>
    </row>
    <row r="7623" spans="1:3" x14ac:dyDescent="0.45">
      <c r="A7623" s="40"/>
      <c r="C7623" s="18"/>
    </row>
    <row r="7624" spans="1:3" x14ac:dyDescent="0.45">
      <c r="A7624" s="40"/>
      <c r="C7624" s="18"/>
    </row>
    <row r="7625" spans="1:3" x14ac:dyDescent="0.45">
      <c r="A7625" s="40"/>
      <c r="C7625" s="18"/>
    </row>
    <row r="7626" spans="1:3" x14ac:dyDescent="0.45">
      <c r="A7626" s="40"/>
      <c r="C7626" s="18"/>
    </row>
    <row r="7627" spans="1:3" x14ac:dyDescent="0.45">
      <c r="A7627" s="40"/>
      <c r="C7627" s="18"/>
    </row>
    <row r="7628" spans="1:3" x14ac:dyDescent="0.45">
      <c r="A7628" s="40"/>
      <c r="C7628" s="18"/>
    </row>
    <row r="7629" spans="1:3" x14ac:dyDescent="0.45">
      <c r="A7629" s="40"/>
      <c r="C7629" s="18"/>
    </row>
    <row r="7630" spans="1:3" x14ac:dyDescent="0.45">
      <c r="A7630" s="40"/>
      <c r="C7630" s="18"/>
    </row>
    <row r="7631" spans="1:3" x14ac:dyDescent="0.45">
      <c r="A7631" s="40"/>
      <c r="C7631" s="18"/>
    </row>
    <row r="7632" spans="1:3" x14ac:dyDescent="0.45">
      <c r="A7632" s="40"/>
      <c r="C7632" s="18"/>
    </row>
    <row r="7633" spans="1:3" x14ac:dyDescent="0.45">
      <c r="A7633" s="40"/>
      <c r="C7633" s="18"/>
    </row>
    <row r="7634" spans="1:3" x14ac:dyDescent="0.45">
      <c r="A7634" s="40"/>
      <c r="C7634" s="18"/>
    </row>
    <row r="7635" spans="1:3" x14ac:dyDescent="0.45">
      <c r="A7635" s="40"/>
      <c r="C7635" s="18"/>
    </row>
    <row r="7636" spans="1:3" x14ac:dyDescent="0.45">
      <c r="A7636" s="40"/>
      <c r="C7636" s="18"/>
    </row>
    <row r="7637" spans="1:3" x14ac:dyDescent="0.45">
      <c r="A7637" s="40"/>
      <c r="C7637" s="18"/>
    </row>
    <row r="7638" spans="1:3" x14ac:dyDescent="0.45">
      <c r="A7638" s="40"/>
      <c r="C7638" s="18"/>
    </row>
    <row r="7639" spans="1:3" x14ac:dyDescent="0.45">
      <c r="A7639" s="40"/>
      <c r="C7639" s="18"/>
    </row>
    <row r="7640" spans="1:3" x14ac:dyDescent="0.45">
      <c r="A7640" s="40"/>
      <c r="C7640" s="18"/>
    </row>
    <row r="7641" spans="1:3" x14ac:dyDescent="0.45">
      <c r="A7641" s="40"/>
      <c r="C7641" s="18"/>
    </row>
    <row r="7642" spans="1:3" x14ac:dyDescent="0.45">
      <c r="A7642" s="40"/>
      <c r="C7642" s="18"/>
    </row>
    <row r="7643" spans="1:3" x14ac:dyDescent="0.45">
      <c r="A7643" s="40"/>
      <c r="C7643" s="18"/>
    </row>
    <row r="7644" spans="1:3" x14ac:dyDescent="0.45">
      <c r="A7644" s="40"/>
      <c r="C7644" s="18"/>
    </row>
    <row r="7645" spans="1:3" x14ac:dyDescent="0.45">
      <c r="A7645" s="40"/>
      <c r="C7645" s="18"/>
    </row>
    <row r="7646" spans="1:3" x14ac:dyDescent="0.45">
      <c r="A7646" s="40"/>
      <c r="C7646" s="18"/>
    </row>
    <row r="7647" spans="1:3" x14ac:dyDescent="0.45">
      <c r="A7647" s="40"/>
      <c r="C7647" s="18"/>
    </row>
    <row r="7648" spans="1:3" x14ac:dyDescent="0.45">
      <c r="A7648" s="40"/>
      <c r="C7648" s="18"/>
    </row>
    <row r="7649" spans="1:3" x14ac:dyDescent="0.45">
      <c r="A7649" s="40"/>
      <c r="C7649" s="18"/>
    </row>
    <row r="7650" spans="1:3" x14ac:dyDescent="0.45">
      <c r="A7650" s="40"/>
      <c r="C7650" s="18"/>
    </row>
    <row r="7651" spans="1:3" x14ac:dyDescent="0.45">
      <c r="A7651" s="40"/>
      <c r="C7651" s="18"/>
    </row>
    <row r="7652" spans="1:3" x14ac:dyDescent="0.45">
      <c r="A7652" s="40"/>
      <c r="C7652" s="18"/>
    </row>
    <row r="7653" spans="1:3" x14ac:dyDescent="0.45">
      <c r="A7653" s="40"/>
      <c r="C7653" s="18"/>
    </row>
    <row r="7654" spans="1:3" x14ac:dyDescent="0.45">
      <c r="A7654" s="40"/>
      <c r="C7654" s="18"/>
    </row>
    <row r="7655" spans="1:3" x14ac:dyDescent="0.45">
      <c r="A7655" s="40"/>
      <c r="C7655" s="18"/>
    </row>
    <row r="7656" spans="1:3" x14ac:dyDescent="0.45">
      <c r="A7656" s="40"/>
      <c r="C7656" s="18"/>
    </row>
    <row r="7657" spans="1:3" x14ac:dyDescent="0.45">
      <c r="A7657" s="40"/>
      <c r="C7657" s="18"/>
    </row>
    <row r="7658" spans="1:3" x14ac:dyDescent="0.45">
      <c r="A7658" s="40"/>
      <c r="C7658" s="18"/>
    </row>
    <row r="7659" spans="1:3" x14ac:dyDescent="0.45">
      <c r="A7659" s="40"/>
      <c r="C7659" s="18"/>
    </row>
    <row r="7660" spans="1:3" x14ac:dyDescent="0.45">
      <c r="A7660" s="40"/>
      <c r="C7660" s="18"/>
    </row>
    <row r="7661" spans="1:3" x14ac:dyDescent="0.45">
      <c r="A7661" s="40"/>
      <c r="C7661" s="18"/>
    </row>
    <row r="7662" spans="1:3" x14ac:dyDescent="0.45">
      <c r="A7662" s="40"/>
      <c r="C7662" s="18"/>
    </row>
    <row r="7663" spans="1:3" x14ac:dyDescent="0.45">
      <c r="A7663" s="40"/>
      <c r="C7663" s="18"/>
    </row>
    <row r="7664" spans="1:3" x14ac:dyDescent="0.45">
      <c r="A7664" s="40"/>
      <c r="C7664" s="18"/>
    </row>
    <row r="7665" spans="1:3" x14ac:dyDescent="0.45">
      <c r="A7665" s="40"/>
      <c r="C7665" s="18"/>
    </row>
    <row r="7666" spans="1:3" x14ac:dyDescent="0.45">
      <c r="A7666" s="40"/>
      <c r="C7666" s="18"/>
    </row>
    <row r="7667" spans="1:3" x14ac:dyDescent="0.45">
      <c r="A7667" s="40"/>
      <c r="C7667" s="18"/>
    </row>
    <row r="7668" spans="1:3" x14ac:dyDescent="0.45">
      <c r="A7668" s="40"/>
      <c r="C7668" s="18"/>
    </row>
    <row r="7669" spans="1:3" x14ac:dyDescent="0.45">
      <c r="A7669" s="40"/>
      <c r="C7669" s="18"/>
    </row>
    <row r="7670" spans="1:3" x14ac:dyDescent="0.45">
      <c r="A7670" s="40"/>
      <c r="C7670" s="18"/>
    </row>
    <row r="7671" spans="1:3" x14ac:dyDescent="0.45">
      <c r="A7671" s="40"/>
      <c r="C7671" s="18"/>
    </row>
    <row r="7672" spans="1:3" x14ac:dyDescent="0.45">
      <c r="A7672" s="40"/>
      <c r="C7672" s="18"/>
    </row>
    <row r="7673" spans="1:3" x14ac:dyDescent="0.45">
      <c r="A7673" s="40"/>
      <c r="C7673" s="18"/>
    </row>
    <row r="7674" spans="1:3" x14ac:dyDescent="0.45">
      <c r="A7674" s="40"/>
      <c r="C7674" s="18"/>
    </row>
    <row r="7675" spans="1:3" x14ac:dyDescent="0.45">
      <c r="A7675" s="40"/>
      <c r="C7675" s="18"/>
    </row>
    <row r="7676" spans="1:3" x14ac:dyDescent="0.45">
      <c r="A7676" s="40"/>
      <c r="C7676" s="18"/>
    </row>
    <row r="7677" spans="1:3" x14ac:dyDescent="0.45">
      <c r="A7677" s="40"/>
      <c r="C7677" s="18"/>
    </row>
    <row r="7678" spans="1:3" x14ac:dyDescent="0.45">
      <c r="A7678" s="40"/>
      <c r="C7678" s="18"/>
    </row>
    <row r="7679" spans="1:3" x14ac:dyDescent="0.45">
      <c r="A7679" s="40"/>
      <c r="C7679" s="18"/>
    </row>
    <row r="7680" spans="1:3" x14ac:dyDescent="0.45">
      <c r="A7680" s="40"/>
      <c r="C7680" s="18"/>
    </row>
    <row r="7681" spans="1:3" x14ac:dyDescent="0.45">
      <c r="A7681" s="40"/>
      <c r="C7681" s="18"/>
    </row>
    <row r="7682" spans="1:3" x14ac:dyDescent="0.45">
      <c r="A7682" s="40"/>
      <c r="C7682" s="18"/>
    </row>
    <row r="7683" spans="1:3" x14ac:dyDescent="0.45">
      <c r="A7683" s="40"/>
      <c r="C7683" s="18"/>
    </row>
    <row r="7684" spans="1:3" x14ac:dyDescent="0.45">
      <c r="A7684" s="40"/>
      <c r="C7684" s="18"/>
    </row>
    <row r="7685" spans="1:3" x14ac:dyDescent="0.45">
      <c r="A7685" s="40"/>
      <c r="C7685" s="18"/>
    </row>
    <row r="7686" spans="1:3" x14ac:dyDescent="0.45">
      <c r="A7686" s="40"/>
      <c r="C7686" s="18"/>
    </row>
    <row r="7687" spans="1:3" x14ac:dyDescent="0.45">
      <c r="A7687" s="40"/>
      <c r="C7687" s="18"/>
    </row>
    <row r="7688" spans="1:3" x14ac:dyDescent="0.45">
      <c r="A7688" s="40"/>
      <c r="C7688" s="18"/>
    </row>
    <row r="7689" spans="1:3" x14ac:dyDescent="0.45">
      <c r="A7689" s="40"/>
      <c r="C7689" s="18"/>
    </row>
    <row r="7690" spans="1:3" x14ac:dyDescent="0.45">
      <c r="A7690" s="40"/>
      <c r="C7690" s="18"/>
    </row>
    <row r="7691" spans="1:3" x14ac:dyDescent="0.45">
      <c r="A7691" s="40"/>
      <c r="C7691" s="18"/>
    </row>
    <row r="7692" spans="1:3" x14ac:dyDescent="0.45">
      <c r="A7692" s="40"/>
      <c r="C7692" s="18"/>
    </row>
    <row r="7693" spans="1:3" x14ac:dyDescent="0.45">
      <c r="A7693" s="40"/>
      <c r="C7693" s="18"/>
    </row>
    <row r="7694" spans="1:3" x14ac:dyDescent="0.45">
      <c r="A7694" s="40"/>
      <c r="C7694" s="18"/>
    </row>
    <row r="7695" spans="1:3" x14ac:dyDescent="0.45">
      <c r="A7695" s="40"/>
      <c r="C7695" s="18"/>
    </row>
    <row r="7696" spans="1:3" x14ac:dyDescent="0.45">
      <c r="A7696" s="40"/>
      <c r="C7696" s="18"/>
    </row>
    <row r="7697" spans="1:3" x14ac:dyDescent="0.45">
      <c r="A7697" s="40"/>
      <c r="C7697" s="18"/>
    </row>
    <row r="7698" spans="1:3" x14ac:dyDescent="0.45">
      <c r="A7698" s="40"/>
      <c r="C7698" s="18"/>
    </row>
    <row r="7699" spans="1:3" x14ac:dyDescent="0.45">
      <c r="A7699" s="40"/>
      <c r="C7699" s="18"/>
    </row>
    <row r="7700" spans="1:3" x14ac:dyDescent="0.45">
      <c r="A7700" s="40"/>
      <c r="C7700" s="18"/>
    </row>
    <row r="7701" spans="1:3" x14ac:dyDescent="0.45">
      <c r="A7701" s="40"/>
      <c r="C7701" s="18"/>
    </row>
    <row r="7702" spans="1:3" x14ac:dyDescent="0.45">
      <c r="A7702" s="40"/>
      <c r="C7702" s="18"/>
    </row>
    <row r="7703" spans="1:3" x14ac:dyDescent="0.45">
      <c r="A7703" s="40"/>
      <c r="C7703" s="18"/>
    </row>
    <row r="7704" spans="1:3" x14ac:dyDescent="0.45">
      <c r="A7704" s="40"/>
      <c r="C7704" s="18"/>
    </row>
    <row r="7705" spans="1:3" x14ac:dyDescent="0.45">
      <c r="A7705" s="40"/>
      <c r="C7705" s="18"/>
    </row>
    <row r="7706" spans="1:3" x14ac:dyDescent="0.45">
      <c r="A7706" s="40"/>
      <c r="C7706" s="18"/>
    </row>
    <row r="7707" spans="1:3" x14ac:dyDescent="0.45">
      <c r="A7707" s="40"/>
      <c r="C7707" s="18"/>
    </row>
    <row r="7708" spans="1:3" x14ac:dyDescent="0.45">
      <c r="A7708" s="40"/>
      <c r="C7708" s="18"/>
    </row>
    <row r="7709" spans="1:3" x14ac:dyDescent="0.45">
      <c r="A7709" s="40"/>
      <c r="C7709" s="18"/>
    </row>
    <row r="7710" spans="1:3" x14ac:dyDescent="0.45">
      <c r="A7710" s="40"/>
      <c r="C7710" s="18"/>
    </row>
    <row r="7711" spans="1:3" x14ac:dyDescent="0.45">
      <c r="A7711" s="40"/>
      <c r="C7711" s="18"/>
    </row>
    <row r="7712" spans="1:3" x14ac:dyDescent="0.45">
      <c r="A7712" s="40"/>
      <c r="C7712" s="18"/>
    </row>
    <row r="7713" spans="1:3" x14ac:dyDescent="0.45">
      <c r="A7713" s="40"/>
      <c r="C7713" s="18"/>
    </row>
    <row r="7714" spans="1:3" x14ac:dyDescent="0.45">
      <c r="A7714" s="40"/>
      <c r="C7714" s="18"/>
    </row>
    <row r="7715" spans="1:3" x14ac:dyDescent="0.45">
      <c r="A7715" s="40"/>
      <c r="C7715" s="18"/>
    </row>
    <row r="7716" spans="1:3" x14ac:dyDescent="0.45">
      <c r="A7716" s="40"/>
      <c r="C7716" s="18"/>
    </row>
    <row r="7717" spans="1:3" x14ac:dyDescent="0.45">
      <c r="A7717" s="40"/>
      <c r="C7717" s="18"/>
    </row>
    <row r="7718" spans="1:3" x14ac:dyDescent="0.45">
      <c r="A7718" s="40"/>
      <c r="C7718" s="18"/>
    </row>
    <row r="7719" spans="1:3" x14ac:dyDescent="0.45">
      <c r="A7719" s="40"/>
      <c r="C7719" s="18"/>
    </row>
    <row r="7720" spans="1:3" x14ac:dyDescent="0.45">
      <c r="A7720" s="40"/>
      <c r="C7720" s="18"/>
    </row>
    <row r="7721" spans="1:3" x14ac:dyDescent="0.45">
      <c r="A7721" s="40"/>
      <c r="C7721" s="18"/>
    </row>
    <row r="7722" spans="1:3" x14ac:dyDescent="0.45">
      <c r="A7722" s="40"/>
      <c r="C7722" s="18"/>
    </row>
    <row r="7723" spans="1:3" x14ac:dyDescent="0.45">
      <c r="A7723" s="40"/>
      <c r="C7723" s="18"/>
    </row>
    <row r="7724" spans="1:3" x14ac:dyDescent="0.45">
      <c r="A7724" s="40"/>
      <c r="C7724" s="18"/>
    </row>
    <row r="7725" spans="1:3" x14ac:dyDescent="0.45">
      <c r="A7725" s="40"/>
      <c r="C7725" s="18"/>
    </row>
    <row r="7726" spans="1:3" x14ac:dyDescent="0.45">
      <c r="A7726" s="40"/>
      <c r="C7726" s="18"/>
    </row>
    <row r="7727" spans="1:3" x14ac:dyDescent="0.45">
      <c r="A7727" s="40"/>
      <c r="C7727" s="18"/>
    </row>
    <row r="7728" spans="1:3" x14ac:dyDescent="0.45">
      <c r="A7728" s="40"/>
      <c r="C7728" s="18"/>
    </row>
    <row r="7729" spans="1:3" x14ac:dyDescent="0.45">
      <c r="A7729" s="40"/>
      <c r="C7729" s="18"/>
    </row>
    <row r="7730" spans="1:3" x14ac:dyDescent="0.45">
      <c r="A7730" s="40"/>
      <c r="C7730" s="18"/>
    </row>
    <row r="7731" spans="1:3" x14ac:dyDescent="0.45">
      <c r="A7731" s="40"/>
      <c r="C7731" s="18"/>
    </row>
    <row r="7732" spans="1:3" x14ac:dyDescent="0.45">
      <c r="A7732" s="40"/>
      <c r="C7732" s="18"/>
    </row>
    <row r="7733" spans="1:3" x14ac:dyDescent="0.45">
      <c r="A7733" s="40"/>
      <c r="C7733" s="18"/>
    </row>
    <row r="7734" spans="1:3" x14ac:dyDescent="0.45">
      <c r="A7734" s="40"/>
      <c r="C7734" s="18"/>
    </row>
    <row r="7735" spans="1:3" x14ac:dyDescent="0.45">
      <c r="A7735" s="40"/>
      <c r="C7735" s="18"/>
    </row>
    <row r="7736" spans="1:3" x14ac:dyDescent="0.45">
      <c r="A7736" s="40"/>
      <c r="C7736" s="18"/>
    </row>
    <row r="7737" spans="1:3" x14ac:dyDescent="0.45">
      <c r="A7737" s="40"/>
      <c r="C7737" s="18"/>
    </row>
    <row r="7738" spans="1:3" x14ac:dyDescent="0.45">
      <c r="A7738" s="40"/>
      <c r="C7738" s="18"/>
    </row>
    <row r="7739" spans="1:3" x14ac:dyDescent="0.45">
      <c r="A7739" s="40"/>
      <c r="C7739" s="18"/>
    </row>
    <row r="7740" spans="1:3" x14ac:dyDescent="0.45">
      <c r="A7740" s="40"/>
      <c r="C7740" s="18"/>
    </row>
    <row r="7741" spans="1:3" x14ac:dyDescent="0.45">
      <c r="A7741" s="40"/>
      <c r="C7741" s="18"/>
    </row>
    <row r="7742" spans="1:3" x14ac:dyDescent="0.45">
      <c r="A7742" s="40"/>
      <c r="C7742" s="18"/>
    </row>
    <row r="7743" spans="1:3" x14ac:dyDescent="0.45">
      <c r="A7743" s="40"/>
      <c r="C7743" s="18"/>
    </row>
    <row r="7744" spans="1:3" x14ac:dyDescent="0.45">
      <c r="A7744" s="40"/>
      <c r="C7744" s="18"/>
    </row>
    <row r="7745" spans="1:3" x14ac:dyDescent="0.45">
      <c r="A7745" s="40"/>
      <c r="C7745" s="18"/>
    </row>
    <row r="7746" spans="1:3" x14ac:dyDescent="0.45">
      <c r="A7746" s="40"/>
      <c r="C7746" s="18"/>
    </row>
    <row r="7747" spans="1:3" x14ac:dyDescent="0.45">
      <c r="A7747" s="40"/>
      <c r="C7747" s="18"/>
    </row>
    <row r="7748" spans="1:3" x14ac:dyDescent="0.45">
      <c r="A7748" s="40"/>
      <c r="C7748" s="18"/>
    </row>
    <row r="7749" spans="1:3" x14ac:dyDescent="0.45">
      <c r="A7749" s="40"/>
      <c r="C7749" s="18"/>
    </row>
    <row r="7750" spans="1:3" x14ac:dyDescent="0.45">
      <c r="A7750" s="40"/>
      <c r="C7750" s="18"/>
    </row>
    <row r="7751" spans="1:3" x14ac:dyDescent="0.45">
      <c r="A7751" s="40"/>
      <c r="C7751" s="18"/>
    </row>
    <row r="7752" spans="1:3" x14ac:dyDescent="0.45">
      <c r="A7752" s="40"/>
      <c r="C7752" s="18"/>
    </row>
    <row r="7753" spans="1:3" x14ac:dyDescent="0.45">
      <c r="A7753" s="40"/>
      <c r="C7753" s="18"/>
    </row>
    <row r="7754" spans="1:3" x14ac:dyDescent="0.45">
      <c r="A7754" s="40"/>
      <c r="C7754" s="18"/>
    </row>
    <row r="7755" spans="1:3" x14ac:dyDescent="0.45">
      <c r="A7755" s="40"/>
      <c r="C7755" s="18"/>
    </row>
    <row r="7756" spans="1:3" x14ac:dyDescent="0.45">
      <c r="A7756" s="40"/>
      <c r="C7756" s="18"/>
    </row>
    <row r="7757" spans="1:3" x14ac:dyDescent="0.45">
      <c r="A7757" s="40"/>
      <c r="C7757" s="18"/>
    </row>
    <row r="7758" spans="1:3" x14ac:dyDescent="0.45">
      <c r="A7758" s="40"/>
      <c r="C7758" s="18"/>
    </row>
    <row r="7759" spans="1:3" x14ac:dyDescent="0.45">
      <c r="A7759" s="40"/>
      <c r="C7759" s="18"/>
    </row>
    <row r="7760" spans="1:3" x14ac:dyDescent="0.45">
      <c r="A7760" s="40"/>
      <c r="C7760" s="18"/>
    </row>
    <row r="7761" spans="1:3" x14ac:dyDescent="0.45">
      <c r="A7761" s="40"/>
      <c r="C7761" s="18"/>
    </row>
    <row r="7762" spans="1:3" x14ac:dyDescent="0.45">
      <c r="A7762" s="40"/>
      <c r="C7762" s="18"/>
    </row>
    <row r="7763" spans="1:3" x14ac:dyDescent="0.45">
      <c r="A7763" s="40"/>
      <c r="C7763" s="18"/>
    </row>
    <row r="7764" spans="1:3" x14ac:dyDescent="0.45">
      <c r="A7764" s="40"/>
      <c r="C7764" s="18"/>
    </row>
    <row r="7765" spans="1:3" x14ac:dyDescent="0.45">
      <c r="A7765" s="40"/>
      <c r="C7765" s="18"/>
    </row>
    <row r="7766" spans="1:3" x14ac:dyDescent="0.45">
      <c r="A7766" s="40"/>
      <c r="C7766" s="18"/>
    </row>
    <row r="7767" spans="1:3" x14ac:dyDescent="0.45">
      <c r="A7767" s="40"/>
      <c r="C7767" s="18"/>
    </row>
    <row r="7768" spans="1:3" x14ac:dyDescent="0.45">
      <c r="A7768" s="40"/>
      <c r="C7768" s="18"/>
    </row>
    <row r="7769" spans="1:3" x14ac:dyDescent="0.45">
      <c r="A7769" s="40"/>
      <c r="C7769" s="18"/>
    </row>
    <row r="7770" spans="1:3" x14ac:dyDescent="0.45">
      <c r="A7770" s="40"/>
      <c r="C7770" s="18"/>
    </row>
    <row r="7771" spans="1:3" x14ac:dyDescent="0.45">
      <c r="A7771" s="40"/>
      <c r="C7771" s="18"/>
    </row>
    <row r="7772" spans="1:3" x14ac:dyDescent="0.45">
      <c r="A7772" s="40"/>
      <c r="C7772" s="18"/>
    </row>
    <row r="7773" spans="1:3" x14ac:dyDescent="0.45">
      <c r="A7773" s="40"/>
      <c r="C7773" s="18"/>
    </row>
    <row r="7774" spans="1:3" x14ac:dyDescent="0.45">
      <c r="A7774" s="40"/>
      <c r="C7774" s="18"/>
    </row>
    <row r="7775" spans="1:3" x14ac:dyDescent="0.45">
      <c r="A7775" s="40"/>
      <c r="C7775" s="18"/>
    </row>
    <row r="7776" spans="1:3" x14ac:dyDescent="0.45">
      <c r="A7776" s="40"/>
      <c r="C7776" s="18"/>
    </row>
    <row r="7777" spans="1:3" x14ac:dyDescent="0.45">
      <c r="A7777" s="40"/>
      <c r="C7777" s="18"/>
    </row>
    <row r="7778" spans="1:3" x14ac:dyDescent="0.45">
      <c r="A7778" s="40"/>
      <c r="C7778" s="18"/>
    </row>
    <row r="7779" spans="1:3" x14ac:dyDescent="0.45">
      <c r="A7779" s="40"/>
      <c r="C7779" s="18"/>
    </row>
    <row r="7780" spans="1:3" x14ac:dyDescent="0.45">
      <c r="A7780" s="40"/>
      <c r="C7780" s="18"/>
    </row>
    <row r="7781" spans="1:3" x14ac:dyDescent="0.45">
      <c r="A7781" s="40"/>
      <c r="C7781" s="18"/>
    </row>
    <row r="7782" spans="1:3" x14ac:dyDescent="0.45">
      <c r="A7782" s="40"/>
      <c r="C7782" s="18"/>
    </row>
    <row r="7783" spans="1:3" x14ac:dyDescent="0.45">
      <c r="A7783" s="40"/>
      <c r="C7783" s="18"/>
    </row>
    <row r="7784" spans="1:3" x14ac:dyDescent="0.45">
      <c r="A7784" s="40"/>
      <c r="C7784" s="18"/>
    </row>
    <row r="7785" spans="1:3" x14ac:dyDescent="0.45">
      <c r="A7785" s="40"/>
      <c r="C7785" s="18"/>
    </row>
    <row r="7786" spans="1:3" x14ac:dyDescent="0.45">
      <c r="A7786" s="40"/>
      <c r="C7786" s="18"/>
    </row>
    <row r="7787" spans="1:3" x14ac:dyDescent="0.45">
      <c r="A7787" s="40"/>
      <c r="C7787" s="18"/>
    </row>
    <row r="7788" spans="1:3" x14ac:dyDescent="0.45">
      <c r="A7788" s="40"/>
      <c r="C7788" s="18"/>
    </row>
    <row r="7789" spans="1:3" x14ac:dyDescent="0.45">
      <c r="A7789" s="40"/>
      <c r="C7789" s="18"/>
    </row>
    <row r="7790" spans="1:3" x14ac:dyDescent="0.45">
      <c r="A7790" s="40"/>
      <c r="C7790" s="18"/>
    </row>
    <row r="7791" spans="1:3" x14ac:dyDescent="0.45">
      <c r="A7791" s="40"/>
      <c r="C7791" s="18"/>
    </row>
    <row r="7792" spans="1:3" x14ac:dyDescent="0.45">
      <c r="A7792" s="40"/>
      <c r="C7792" s="18"/>
    </row>
    <row r="7793" spans="1:3" x14ac:dyDescent="0.45">
      <c r="A7793" s="40"/>
      <c r="C7793" s="18"/>
    </row>
    <row r="7794" spans="1:3" x14ac:dyDescent="0.45">
      <c r="A7794" s="40"/>
      <c r="C7794" s="18"/>
    </row>
    <row r="7795" spans="1:3" x14ac:dyDescent="0.45">
      <c r="A7795" s="40"/>
      <c r="C7795" s="18"/>
    </row>
    <row r="7796" spans="1:3" x14ac:dyDescent="0.45">
      <c r="A7796" s="40"/>
      <c r="C7796" s="18"/>
    </row>
    <row r="7797" spans="1:3" x14ac:dyDescent="0.45">
      <c r="A7797" s="40"/>
      <c r="C7797" s="18"/>
    </row>
    <row r="7798" spans="1:3" x14ac:dyDescent="0.45">
      <c r="A7798" s="40"/>
      <c r="C7798" s="18"/>
    </row>
    <row r="7799" spans="1:3" x14ac:dyDescent="0.45">
      <c r="A7799" s="40"/>
      <c r="C7799" s="18"/>
    </row>
    <row r="7800" spans="1:3" x14ac:dyDescent="0.45">
      <c r="A7800" s="40"/>
      <c r="C7800" s="18"/>
    </row>
    <row r="7801" spans="1:3" x14ac:dyDescent="0.45">
      <c r="A7801" s="40"/>
      <c r="C7801" s="18"/>
    </row>
    <row r="7802" spans="1:3" x14ac:dyDescent="0.45">
      <c r="A7802" s="40"/>
      <c r="C7802" s="18"/>
    </row>
    <row r="7803" spans="1:3" x14ac:dyDescent="0.45">
      <c r="A7803" s="40"/>
      <c r="C7803" s="18"/>
    </row>
    <row r="7804" spans="1:3" x14ac:dyDescent="0.45">
      <c r="A7804" s="40"/>
      <c r="C7804" s="18"/>
    </row>
    <row r="7805" spans="1:3" x14ac:dyDescent="0.45">
      <c r="A7805" s="40"/>
      <c r="C7805" s="18"/>
    </row>
    <row r="7806" spans="1:3" x14ac:dyDescent="0.45">
      <c r="A7806" s="40"/>
      <c r="C7806" s="18"/>
    </row>
    <row r="7807" spans="1:3" x14ac:dyDescent="0.45">
      <c r="A7807" s="40"/>
      <c r="C7807" s="18"/>
    </row>
    <row r="7808" spans="1:3" x14ac:dyDescent="0.45">
      <c r="A7808" s="40"/>
      <c r="C7808" s="18"/>
    </row>
    <row r="7809" spans="1:3" x14ac:dyDescent="0.45">
      <c r="A7809" s="40"/>
      <c r="C7809" s="18"/>
    </row>
    <row r="7810" spans="1:3" x14ac:dyDescent="0.45">
      <c r="A7810" s="40"/>
      <c r="C7810" s="18"/>
    </row>
    <row r="7811" spans="1:3" x14ac:dyDescent="0.45">
      <c r="A7811" s="40"/>
      <c r="C7811" s="18"/>
    </row>
    <row r="7812" spans="1:3" x14ac:dyDescent="0.45">
      <c r="A7812" s="40"/>
      <c r="C7812" s="18"/>
    </row>
    <row r="7813" spans="1:3" x14ac:dyDescent="0.45">
      <c r="A7813" s="40"/>
      <c r="C7813" s="18"/>
    </row>
    <row r="7814" spans="1:3" x14ac:dyDescent="0.45">
      <c r="A7814" s="40"/>
      <c r="C7814" s="18"/>
    </row>
    <row r="7815" spans="1:3" x14ac:dyDescent="0.45">
      <c r="A7815" s="40"/>
      <c r="C7815" s="18"/>
    </row>
    <row r="7816" spans="1:3" x14ac:dyDescent="0.45">
      <c r="A7816" s="40"/>
      <c r="C7816" s="18"/>
    </row>
    <row r="7817" spans="1:3" x14ac:dyDescent="0.45">
      <c r="A7817" s="40"/>
      <c r="C7817" s="18"/>
    </row>
    <row r="7818" spans="1:3" x14ac:dyDescent="0.45">
      <c r="A7818" s="40"/>
      <c r="C7818" s="18"/>
    </row>
    <row r="7819" spans="1:3" x14ac:dyDescent="0.45">
      <c r="A7819" s="40"/>
      <c r="C7819" s="18"/>
    </row>
    <row r="7820" spans="1:3" x14ac:dyDescent="0.45">
      <c r="A7820" s="40"/>
      <c r="C7820" s="18"/>
    </row>
    <row r="7821" spans="1:3" x14ac:dyDescent="0.45">
      <c r="A7821" s="40"/>
      <c r="C7821" s="18"/>
    </row>
    <row r="7822" spans="1:3" x14ac:dyDescent="0.45">
      <c r="A7822" s="40"/>
      <c r="C7822" s="18"/>
    </row>
    <row r="7823" spans="1:3" x14ac:dyDescent="0.45">
      <c r="A7823" s="40"/>
      <c r="C7823" s="18"/>
    </row>
    <row r="7824" spans="1:3" x14ac:dyDescent="0.45">
      <c r="A7824" s="40"/>
      <c r="C7824" s="18"/>
    </row>
    <row r="7825" spans="1:3" x14ac:dyDescent="0.45">
      <c r="A7825" s="40"/>
      <c r="C7825" s="18"/>
    </row>
    <row r="7826" spans="1:3" x14ac:dyDescent="0.45">
      <c r="A7826" s="40"/>
      <c r="C7826" s="18"/>
    </row>
    <row r="7827" spans="1:3" x14ac:dyDescent="0.45">
      <c r="A7827" s="40"/>
      <c r="C7827" s="18"/>
    </row>
    <row r="7828" spans="1:3" x14ac:dyDescent="0.45">
      <c r="A7828" s="40"/>
      <c r="C7828" s="18"/>
    </row>
    <row r="7829" spans="1:3" x14ac:dyDescent="0.45">
      <c r="A7829" s="40"/>
      <c r="C7829" s="18"/>
    </row>
    <row r="7830" spans="1:3" x14ac:dyDescent="0.45">
      <c r="A7830" s="40"/>
      <c r="C7830" s="18"/>
    </row>
    <row r="7831" spans="1:3" x14ac:dyDescent="0.45">
      <c r="A7831" s="40"/>
      <c r="C7831" s="18"/>
    </row>
    <row r="7832" spans="1:3" x14ac:dyDescent="0.45">
      <c r="A7832" s="40"/>
      <c r="C7832" s="18"/>
    </row>
    <row r="7833" spans="1:3" x14ac:dyDescent="0.45">
      <c r="A7833" s="40"/>
      <c r="C7833" s="18"/>
    </row>
    <row r="7834" spans="1:3" x14ac:dyDescent="0.45">
      <c r="A7834" s="40"/>
      <c r="C7834" s="18"/>
    </row>
    <row r="7835" spans="1:3" x14ac:dyDescent="0.45">
      <c r="A7835" s="40"/>
      <c r="C7835" s="18"/>
    </row>
    <row r="7836" spans="1:3" x14ac:dyDescent="0.45">
      <c r="A7836" s="40"/>
      <c r="C7836" s="18"/>
    </row>
    <row r="7837" spans="1:3" x14ac:dyDescent="0.45">
      <c r="A7837" s="40"/>
      <c r="C7837" s="18"/>
    </row>
    <row r="7838" spans="1:3" x14ac:dyDescent="0.45">
      <c r="A7838" s="40"/>
      <c r="C7838" s="18"/>
    </row>
    <row r="7839" spans="1:3" x14ac:dyDescent="0.45">
      <c r="A7839" s="40"/>
      <c r="C7839" s="18"/>
    </row>
    <row r="7840" spans="1:3" x14ac:dyDescent="0.45">
      <c r="A7840" s="40"/>
      <c r="C7840" s="18"/>
    </row>
    <row r="7841" spans="1:3" x14ac:dyDescent="0.45">
      <c r="A7841" s="40"/>
      <c r="C7841" s="18"/>
    </row>
    <row r="7842" spans="1:3" x14ac:dyDescent="0.45">
      <c r="A7842" s="40"/>
      <c r="C7842" s="18"/>
    </row>
    <row r="7843" spans="1:3" x14ac:dyDescent="0.45">
      <c r="A7843" s="40"/>
      <c r="C7843" s="18"/>
    </row>
    <row r="7844" spans="1:3" x14ac:dyDescent="0.45">
      <c r="A7844" s="40"/>
      <c r="C7844" s="18"/>
    </row>
    <row r="7845" spans="1:3" x14ac:dyDescent="0.45">
      <c r="A7845" s="40"/>
      <c r="C7845" s="18"/>
    </row>
    <row r="7846" spans="1:3" x14ac:dyDescent="0.45">
      <c r="A7846" s="40"/>
      <c r="C7846" s="18"/>
    </row>
    <row r="7847" spans="1:3" x14ac:dyDescent="0.45">
      <c r="A7847" s="40"/>
      <c r="C7847" s="18"/>
    </row>
    <row r="7848" spans="1:3" x14ac:dyDescent="0.45">
      <c r="A7848" s="40"/>
      <c r="C7848" s="18"/>
    </row>
    <row r="7849" spans="1:3" x14ac:dyDescent="0.45">
      <c r="A7849" s="40"/>
      <c r="C7849" s="18"/>
    </row>
    <row r="7850" spans="1:3" x14ac:dyDescent="0.45">
      <c r="A7850" s="40"/>
      <c r="C7850" s="18"/>
    </row>
    <row r="7851" spans="1:3" x14ac:dyDescent="0.45">
      <c r="A7851" s="40"/>
      <c r="C7851" s="18"/>
    </row>
    <row r="7852" spans="1:3" x14ac:dyDescent="0.45">
      <c r="A7852" s="40"/>
      <c r="C7852" s="18"/>
    </row>
    <row r="7853" spans="1:3" x14ac:dyDescent="0.45">
      <c r="A7853" s="40"/>
      <c r="C7853" s="18"/>
    </row>
    <row r="7854" spans="1:3" x14ac:dyDescent="0.45">
      <c r="A7854" s="40"/>
      <c r="C7854" s="18"/>
    </row>
    <row r="7855" spans="1:3" x14ac:dyDescent="0.45">
      <c r="A7855" s="40"/>
      <c r="C7855" s="18"/>
    </row>
    <row r="7856" spans="1:3" x14ac:dyDescent="0.45">
      <c r="A7856" s="40"/>
      <c r="C7856" s="18"/>
    </row>
    <row r="7857" spans="1:3" x14ac:dyDescent="0.45">
      <c r="A7857" s="40"/>
      <c r="C7857" s="18"/>
    </row>
    <row r="7858" spans="1:3" x14ac:dyDescent="0.45">
      <c r="A7858" s="40"/>
      <c r="C7858" s="18"/>
    </row>
    <row r="7859" spans="1:3" x14ac:dyDescent="0.45">
      <c r="A7859" s="40"/>
      <c r="C7859" s="18"/>
    </row>
    <row r="7860" spans="1:3" x14ac:dyDescent="0.45">
      <c r="A7860" s="40"/>
      <c r="C7860" s="18"/>
    </row>
    <row r="7861" spans="1:3" x14ac:dyDescent="0.45">
      <c r="A7861" s="40"/>
      <c r="C7861" s="18"/>
    </row>
    <row r="7862" spans="1:3" x14ac:dyDescent="0.45">
      <c r="A7862" s="40"/>
      <c r="C7862" s="18"/>
    </row>
    <row r="7863" spans="1:3" x14ac:dyDescent="0.45">
      <c r="A7863" s="40"/>
      <c r="C7863" s="18"/>
    </row>
    <row r="7864" spans="1:3" x14ac:dyDescent="0.45">
      <c r="A7864" s="40"/>
      <c r="C7864" s="18"/>
    </row>
    <row r="7865" spans="1:3" x14ac:dyDescent="0.45">
      <c r="A7865" s="40"/>
      <c r="C7865" s="18"/>
    </row>
    <row r="7866" spans="1:3" x14ac:dyDescent="0.45">
      <c r="A7866" s="40"/>
      <c r="C7866" s="18"/>
    </row>
    <row r="7867" spans="1:3" x14ac:dyDescent="0.45">
      <c r="A7867" s="40"/>
      <c r="C7867" s="18"/>
    </row>
    <row r="7868" spans="1:3" x14ac:dyDescent="0.45">
      <c r="A7868" s="40"/>
      <c r="C7868" s="18"/>
    </row>
    <row r="7869" spans="1:3" x14ac:dyDescent="0.45">
      <c r="A7869" s="40"/>
      <c r="C7869" s="18"/>
    </row>
    <row r="7870" spans="1:3" x14ac:dyDescent="0.45">
      <c r="A7870" s="40"/>
      <c r="C7870" s="18"/>
    </row>
    <row r="7871" spans="1:3" x14ac:dyDescent="0.45">
      <c r="A7871" s="40"/>
      <c r="C7871" s="18"/>
    </row>
    <row r="7872" spans="1:3" x14ac:dyDescent="0.45">
      <c r="A7872" s="40"/>
      <c r="C7872" s="18"/>
    </row>
    <row r="7873" spans="1:3" x14ac:dyDescent="0.45">
      <c r="A7873" s="40"/>
      <c r="C7873" s="18"/>
    </row>
    <row r="7874" spans="1:3" x14ac:dyDescent="0.45">
      <c r="A7874" s="40"/>
      <c r="C7874" s="18"/>
    </row>
    <row r="7875" spans="1:3" x14ac:dyDescent="0.45">
      <c r="A7875" s="40"/>
      <c r="C7875" s="18"/>
    </row>
    <row r="7876" spans="1:3" x14ac:dyDescent="0.45">
      <c r="A7876" s="40"/>
      <c r="C7876" s="18"/>
    </row>
    <row r="7877" spans="1:3" x14ac:dyDescent="0.45">
      <c r="A7877" s="40"/>
      <c r="C7877" s="18"/>
    </row>
    <row r="7878" spans="1:3" x14ac:dyDescent="0.45">
      <c r="A7878" s="40"/>
      <c r="C7878" s="18"/>
    </row>
    <row r="7879" spans="1:3" x14ac:dyDescent="0.45">
      <c r="A7879" s="40"/>
      <c r="C7879" s="18"/>
    </row>
    <row r="7880" spans="1:3" x14ac:dyDescent="0.45">
      <c r="A7880" s="40"/>
      <c r="C7880" s="18"/>
    </row>
    <row r="7881" spans="1:3" x14ac:dyDescent="0.45">
      <c r="A7881" s="40"/>
      <c r="C7881" s="18"/>
    </row>
    <row r="7882" spans="1:3" x14ac:dyDescent="0.45">
      <c r="A7882" s="40"/>
      <c r="C7882" s="18"/>
    </row>
    <row r="7883" spans="1:3" x14ac:dyDescent="0.45">
      <c r="A7883" s="40"/>
      <c r="C7883" s="18"/>
    </row>
    <row r="7884" spans="1:3" x14ac:dyDescent="0.45">
      <c r="A7884" s="40"/>
      <c r="C7884" s="18"/>
    </row>
    <row r="7885" spans="1:3" x14ac:dyDescent="0.45">
      <c r="A7885" s="40"/>
      <c r="C7885" s="18"/>
    </row>
    <row r="7886" spans="1:3" x14ac:dyDescent="0.45">
      <c r="A7886" s="40"/>
      <c r="C7886" s="18"/>
    </row>
    <row r="7887" spans="1:3" x14ac:dyDescent="0.45">
      <c r="A7887" s="40"/>
      <c r="C7887" s="18"/>
    </row>
    <row r="7888" spans="1:3" x14ac:dyDescent="0.45">
      <c r="A7888" s="40"/>
      <c r="C7888" s="18"/>
    </row>
    <row r="7889" spans="1:3" x14ac:dyDescent="0.45">
      <c r="A7889" s="40"/>
      <c r="C7889" s="18"/>
    </row>
    <row r="7890" spans="1:3" x14ac:dyDescent="0.45">
      <c r="A7890" s="40"/>
      <c r="C7890" s="18"/>
    </row>
    <row r="7891" spans="1:3" x14ac:dyDescent="0.45">
      <c r="A7891" s="40"/>
      <c r="C7891" s="18"/>
    </row>
    <row r="7892" spans="1:3" x14ac:dyDescent="0.45">
      <c r="A7892" s="40"/>
      <c r="C7892" s="18"/>
    </row>
    <row r="7893" spans="1:3" x14ac:dyDescent="0.45">
      <c r="A7893" s="40"/>
      <c r="C7893" s="18"/>
    </row>
    <row r="7894" spans="1:3" x14ac:dyDescent="0.45">
      <c r="A7894" s="40"/>
      <c r="C7894" s="18"/>
    </row>
    <row r="7895" spans="1:3" x14ac:dyDescent="0.45">
      <c r="A7895" s="40"/>
      <c r="C7895" s="18"/>
    </row>
    <row r="7896" spans="1:3" x14ac:dyDescent="0.45">
      <c r="A7896" s="40"/>
      <c r="C7896" s="18"/>
    </row>
    <row r="7897" spans="1:3" x14ac:dyDescent="0.45">
      <c r="A7897" s="40"/>
      <c r="C7897" s="18"/>
    </row>
    <row r="7898" spans="1:3" x14ac:dyDescent="0.45">
      <c r="A7898" s="40"/>
      <c r="C7898" s="18"/>
    </row>
    <row r="7899" spans="1:3" x14ac:dyDescent="0.45">
      <c r="A7899" s="40"/>
      <c r="C7899" s="18"/>
    </row>
    <row r="7900" spans="1:3" x14ac:dyDescent="0.45">
      <c r="A7900" s="40"/>
      <c r="C7900" s="18"/>
    </row>
    <row r="7901" spans="1:3" x14ac:dyDescent="0.45">
      <c r="A7901" s="40"/>
      <c r="C7901" s="18"/>
    </row>
    <row r="7902" spans="1:3" x14ac:dyDescent="0.45">
      <c r="A7902" s="40"/>
      <c r="C7902" s="18"/>
    </row>
    <row r="7903" spans="1:3" x14ac:dyDescent="0.45">
      <c r="A7903" s="40"/>
      <c r="C7903" s="18"/>
    </row>
    <row r="7904" spans="1:3" x14ac:dyDescent="0.45">
      <c r="A7904" s="40"/>
      <c r="C7904" s="18"/>
    </row>
    <row r="7905" spans="1:3" x14ac:dyDescent="0.45">
      <c r="A7905" s="40"/>
      <c r="C7905" s="18"/>
    </row>
    <row r="7906" spans="1:3" x14ac:dyDescent="0.45">
      <c r="A7906" s="40"/>
      <c r="C7906" s="18"/>
    </row>
    <row r="7907" spans="1:3" x14ac:dyDescent="0.45">
      <c r="A7907" s="40"/>
      <c r="C7907" s="18"/>
    </row>
    <row r="7908" spans="1:3" x14ac:dyDescent="0.45">
      <c r="A7908" s="40"/>
      <c r="C7908" s="18"/>
    </row>
    <row r="7909" spans="1:3" x14ac:dyDescent="0.45">
      <c r="A7909" s="40"/>
      <c r="C7909" s="18"/>
    </row>
    <row r="7910" spans="1:3" x14ac:dyDescent="0.45">
      <c r="A7910" s="40"/>
      <c r="C7910" s="18"/>
    </row>
    <row r="7911" spans="1:3" x14ac:dyDescent="0.45">
      <c r="A7911" s="40"/>
      <c r="C7911" s="18"/>
    </row>
    <row r="7912" spans="1:3" x14ac:dyDescent="0.45">
      <c r="A7912" s="40"/>
      <c r="C7912" s="18"/>
    </row>
    <row r="7913" spans="1:3" x14ac:dyDescent="0.45">
      <c r="A7913" s="40"/>
      <c r="C7913" s="18"/>
    </row>
    <row r="7914" spans="1:3" x14ac:dyDescent="0.45">
      <c r="A7914" s="40"/>
      <c r="C7914" s="18"/>
    </row>
    <row r="7915" spans="1:3" x14ac:dyDescent="0.45">
      <c r="A7915" s="40"/>
      <c r="C7915" s="18"/>
    </row>
    <row r="7916" spans="1:3" x14ac:dyDescent="0.45">
      <c r="A7916" s="40"/>
      <c r="C7916" s="18"/>
    </row>
    <row r="7917" spans="1:3" x14ac:dyDescent="0.45">
      <c r="A7917" s="40"/>
      <c r="C7917" s="18"/>
    </row>
    <row r="7918" spans="1:3" x14ac:dyDescent="0.45">
      <c r="A7918" s="40"/>
      <c r="C7918" s="18"/>
    </row>
    <row r="7919" spans="1:3" x14ac:dyDescent="0.45">
      <c r="A7919" s="40"/>
      <c r="C7919" s="18"/>
    </row>
    <row r="7920" spans="1:3" x14ac:dyDescent="0.45">
      <c r="A7920" s="40"/>
      <c r="C7920" s="18"/>
    </row>
    <row r="7921" spans="1:3" x14ac:dyDescent="0.45">
      <c r="A7921" s="40"/>
      <c r="C7921" s="18"/>
    </row>
    <row r="7922" spans="1:3" x14ac:dyDescent="0.45">
      <c r="A7922" s="40"/>
      <c r="C7922" s="18"/>
    </row>
    <row r="7923" spans="1:3" x14ac:dyDescent="0.45">
      <c r="A7923" s="40"/>
      <c r="C7923" s="18"/>
    </row>
    <row r="7924" spans="1:3" x14ac:dyDescent="0.45">
      <c r="A7924" s="40"/>
      <c r="C7924" s="18"/>
    </row>
    <row r="7925" spans="1:3" x14ac:dyDescent="0.45">
      <c r="A7925" s="40"/>
      <c r="C7925" s="18"/>
    </row>
    <row r="7926" spans="1:3" x14ac:dyDescent="0.45">
      <c r="A7926" s="40"/>
      <c r="C7926" s="18"/>
    </row>
    <row r="7927" spans="1:3" x14ac:dyDescent="0.45">
      <c r="A7927" s="40"/>
      <c r="C7927" s="18"/>
    </row>
    <row r="7928" spans="1:3" x14ac:dyDescent="0.45">
      <c r="A7928" s="40"/>
      <c r="C7928" s="18"/>
    </row>
    <row r="7929" spans="1:3" x14ac:dyDescent="0.45">
      <c r="A7929" s="40"/>
      <c r="C7929" s="18"/>
    </row>
    <row r="7930" spans="1:3" x14ac:dyDescent="0.45">
      <c r="A7930" s="40"/>
      <c r="C7930" s="18"/>
    </row>
    <row r="7931" spans="1:3" x14ac:dyDescent="0.45">
      <c r="A7931" s="40"/>
      <c r="C7931" s="18"/>
    </row>
    <row r="7932" spans="1:3" x14ac:dyDescent="0.45">
      <c r="A7932" s="40"/>
      <c r="C7932" s="18"/>
    </row>
    <row r="7933" spans="1:3" x14ac:dyDescent="0.45">
      <c r="A7933" s="40"/>
      <c r="C7933" s="18"/>
    </row>
    <row r="7934" spans="1:3" x14ac:dyDescent="0.45">
      <c r="A7934" s="40"/>
      <c r="C7934" s="18"/>
    </row>
    <row r="7935" spans="1:3" x14ac:dyDescent="0.45">
      <c r="A7935" s="40"/>
      <c r="C7935" s="18"/>
    </row>
    <row r="7936" spans="1:3" x14ac:dyDescent="0.45">
      <c r="A7936" s="40"/>
      <c r="C7936" s="18"/>
    </row>
    <row r="7937" spans="1:3" x14ac:dyDescent="0.45">
      <c r="A7937" s="40"/>
      <c r="C7937" s="18"/>
    </row>
    <row r="7938" spans="1:3" x14ac:dyDescent="0.45">
      <c r="A7938" s="40"/>
      <c r="C7938" s="18"/>
    </row>
    <row r="7939" spans="1:3" x14ac:dyDescent="0.45">
      <c r="A7939" s="40"/>
      <c r="C7939" s="18"/>
    </row>
    <row r="7940" spans="1:3" x14ac:dyDescent="0.45">
      <c r="A7940" s="40"/>
      <c r="C7940" s="18"/>
    </row>
    <row r="7941" spans="1:3" x14ac:dyDescent="0.45">
      <c r="A7941" s="40"/>
      <c r="C7941" s="18"/>
    </row>
    <row r="7942" spans="1:3" x14ac:dyDescent="0.45">
      <c r="A7942" s="40"/>
      <c r="C7942" s="18"/>
    </row>
    <row r="7943" spans="1:3" x14ac:dyDescent="0.45">
      <c r="A7943" s="40"/>
      <c r="C7943" s="18"/>
    </row>
    <row r="7944" spans="1:3" x14ac:dyDescent="0.45">
      <c r="A7944" s="40"/>
      <c r="C7944" s="18"/>
    </row>
    <row r="7945" spans="1:3" x14ac:dyDescent="0.45">
      <c r="A7945" s="40"/>
      <c r="C7945" s="18"/>
    </row>
    <row r="7946" spans="1:3" x14ac:dyDescent="0.45">
      <c r="A7946" s="40"/>
      <c r="C7946" s="18"/>
    </row>
    <row r="7947" spans="1:3" x14ac:dyDescent="0.45">
      <c r="A7947" s="40"/>
      <c r="C7947" s="18"/>
    </row>
    <row r="7948" spans="1:3" x14ac:dyDescent="0.45">
      <c r="A7948" s="40"/>
      <c r="C7948" s="18"/>
    </row>
    <row r="7949" spans="1:3" x14ac:dyDescent="0.45">
      <c r="A7949" s="40"/>
      <c r="C7949" s="18"/>
    </row>
    <row r="7950" spans="1:3" x14ac:dyDescent="0.45">
      <c r="A7950" s="40"/>
      <c r="C7950" s="18"/>
    </row>
    <row r="7951" spans="1:3" x14ac:dyDescent="0.45">
      <c r="A7951" s="40"/>
      <c r="C7951" s="18"/>
    </row>
    <row r="7952" spans="1:3" x14ac:dyDescent="0.45">
      <c r="A7952" s="40"/>
      <c r="C7952" s="18"/>
    </row>
    <row r="7953" spans="1:3" x14ac:dyDescent="0.45">
      <c r="A7953" s="40"/>
      <c r="C7953" s="18"/>
    </row>
    <row r="7954" spans="1:3" x14ac:dyDescent="0.45">
      <c r="A7954" s="40"/>
      <c r="C7954" s="18"/>
    </row>
    <row r="7955" spans="1:3" x14ac:dyDescent="0.45">
      <c r="A7955" s="40"/>
      <c r="C7955" s="18"/>
    </row>
    <row r="7956" spans="1:3" x14ac:dyDescent="0.45">
      <c r="A7956" s="40"/>
      <c r="C7956" s="18"/>
    </row>
    <row r="7957" spans="1:3" x14ac:dyDescent="0.45">
      <c r="A7957" s="40"/>
      <c r="C7957" s="18"/>
    </row>
    <row r="7958" spans="1:3" x14ac:dyDescent="0.45">
      <c r="A7958" s="40"/>
      <c r="C7958" s="18"/>
    </row>
    <row r="7959" spans="1:3" x14ac:dyDescent="0.45">
      <c r="A7959" s="40"/>
      <c r="C7959" s="18"/>
    </row>
    <row r="7960" spans="1:3" x14ac:dyDescent="0.45">
      <c r="A7960" s="40"/>
      <c r="C7960" s="18"/>
    </row>
    <row r="7961" spans="1:3" x14ac:dyDescent="0.45">
      <c r="A7961" s="40"/>
      <c r="C7961" s="18"/>
    </row>
    <row r="7962" spans="1:3" x14ac:dyDescent="0.45">
      <c r="A7962" s="40"/>
      <c r="C7962" s="18"/>
    </row>
    <row r="7963" spans="1:3" x14ac:dyDescent="0.45">
      <c r="A7963" s="40"/>
      <c r="C7963" s="18"/>
    </row>
    <row r="7964" spans="1:3" x14ac:dyDescent="0.45">
      <c r="A7964" s="40"/>
      <c r="C7964" s="18"/>
    </row>
    <row r="7965" spans="1:3" x14ac:dyDescent="0.45">
      <c r="A7965" s="40"/>
      <c r="C7965" s="18"/>
    </row>
    <row r="7966" spans="1:3" x14ac:dyDescent="0.45">
      <c r="A7966" s="40"/>
      <c r="C7966" s="18"/>
    </row>
    <row r="7967" spans="1:3" x14ac:dyDescent="0.45">
      <c r="A7967" s="40"/>
      <c r="C7967" s="18"/>
    </row>
    <row r="7968" spans="1:3" x14ac:dyDescent="0.45">
      <c r="A7968" s="40"/>
      <c r="C7968" s="18"/>
    </row>
    <row r="7969" spans="1:3" x14ac:dyDescent="0.45">
      <c r="A7969" s="40"/>
      <c r="C7969" s="18"/>
    </row>
    <row r="7970" spans="1:3" x14ac:dyDescent="0.45">
      <c r="A7970" s="40"/>
      <c r="C7970" s="18"/>
    </row>
    <row r="7971" spans="1:3" x14ac:dyDescent="0.45">
      <c r="A7971" s="40"/>
      <c r="C7971" s="18"/>
    </row>
    <row r="7972" spans="1:3" x14ac:dyDescent="0.45">
      <c r="A7972" s="40"/>
      <c r="C7972" s="18"/>
    </row>
    <row r="7973" spans="1:3" x14ac:dyDescent="0.45">
      <c r="A7973" s="40"/>
      <c r="C7973" s="18"/>
    </row>
    <row r="7974" spans="1:3" x14ac:dyDescent="0.45">
      <c r="A7974" s="40"/>
      <c r="C7974" s="18"/>
    </row>
    <row r="7975" spans="1:3" x14ac:dyDescent="0.45">
      <c r="A7975" s="40"/>
      <c r="C7975" s="18"/>
    </row>
    <row r="7976" spans="1:3" x14ac:dyDescent="0.45">
      <c r="A7976" s="40"/>
      <c r="C7976" s="18"/>
    </row>
    <row r="7977" spans="1:3" x14ac:dyDescent="0.45">
      <c r="A7977" s="40"/>
      <c r="C7977" s="18"/>
    </row>
    <row r="7978" spans="1:3" x14ac:dyDescent="0.45">
      <c r="A7978" s="40"/>
      <c r="C7978" s="18"/>
    </row>
    <row r="7979" spans="1:3" x14ac:dyDescent="0.45">
      <c r="A7979" s="40"/>
      <c r="C7979" s="18"/>
    </row>
    <row r="7980" spans="1:3" x14ac:dyDescent="0.45">
      <c r="A7980" s="40"/>
      <c r="C7980" s="18"/>
    </row>
    <row r="7981" spans="1:3" x14ac:dyDescent="0.45">
      <c r="A7981" s="40"/>
      <c r="C7981" s="18"/>
    </row>
    <row r="7982" spans="1:3" x14ac:dyDescent="0.45">
      <c r="A7982" s="40"/>
      <c r="C7982" s="18"/>
    </row>
    <row r="7983" spans="1:3" x14ac:dyDescent="0.45">
      <c r="A7983" s="40"/>
      <c r="C7983" s="18"/>
    </row>
    <row r="7984" spans="1:3" x14ac:dyDescent="0.45">
      <c r="A7984" s="40"/>
      <c r="C7984" s="18"/>
    </row>
    <row r="7985" spans="1:3" x14ac:dyDescent="0.45">
      <c r="A7985" s="40"/>
      <c r="C7985" s="18"/>
    </row>
    <row r="7986" spans="1:3" x14ac:dyDescent="0.45">
      <c r="A7986" s="40"/>
      <c r="C7986" s="18"/>
    </row>
    <row r="7987" spans="1:3" x14ac:dyDescent="0.45">
      <c r="A7987" s="40"/>
      <c r="C7987" s="18"/>
    </row>
    <row r="7988" spans="1:3" x14ac:dyDescent="0.45">
      <c r="A7988" s="40"/>
      <c r="C7988" s="18"/>
    </row>
    <row r="7989" spans="1:3" x14ac:dyDescent="0.45">
      <c r="A7989" s="40"/>
      <c r="C7989" s="18"/>
    </row>
    <row r="7990" spans="1:3" x14ac:dyDescent="0.45">
      <c r="A7990" s="40"/>
      <c r="C7990" s="18"/>
    </row>
    <row r="7991" spans="1:3" x14ac:dyDescent="0.45">
      <c r="A7991" s="40"/>
      <c r="C7991" s="18"/>
    </row>
    <row r="7992" spans="1:3" x14ac:dyDescent="0.45">
      <c r="A7992" s="40"/>
      <c r="C7992" s="18"/>
    </row>
    <row r="7993" spans="1:3" x14ac:dyDescent="0.45">
      <c r="A7993" s="40"/>
      <c r="C7993" s="18"/>
    </row>
    <row r="7994" spans="1:3" x14ac:dyDescent="0.45">
      <c r="A7994" s="40"/>
      <c r="C7994" s="18"/>
    </row>
    <row r="7995" spans="1:3" x14ac:dyDescent="0.45">
      <c r="A7995" s="40"/>
      <c r="C7995" s="18"/>
    </row>
    <row r="7996" spans="1:3" x14ac:dyDescent="0.45">
      <c r="A7996" s="40"/>
      <c r="C7996" s="18"/>
    </row>
    <row r="7997" spans="1:3" x14ac:dyDescent="0.45">
      <c r="A7997" s="40"/>
      <c r="C7997" s="18"/>
    </row>
    <row r="7998" spans="1:3" x14ac:dyDescent="0.45">
      <c r="A7998" s="40"/>
      <c r="C7998" s="18"/>
    </row>
    <row r="7999" spans="1:3" x14ac:dyDescent="0.45">
      <c r="A7999" s="40"/>
      <c r="C7999" s="18"/>
    </row>
    <row r="8000" spans="1:3" x14ac:dyDescent="0.45">
      <c r="A8000" s="40"/>
      <c r="C8000" s="18"/>
    </row>
    <row r="8001" spans="1:3" x14ac:dyDescent="0.45">
      <c r="A8001" s="40"/>
      <c r="C8001" s="18"/>
    </row>
    <row r="8002" spans="1:3" x14ac:dyDescent="0.45">
      <c r="A8002" s="40"/>
      <c r="C8002" s="18"/>
    </row>
    <row r="8003" spans="1:3" x14ac:dyDescent="0.45">
      <c r="A8003" s="40"/>
      <c r="C8003" s="18"/>
    </row>
    <row r="8004" spans="1:3" x14ac:dyDescent="0.45">
      <c r="A8004" s="40"/>
      <c r="C8004" s="18"/>
    </row>
    <row r="8005" spans="1:3" x14ac:dyDescent="0.45">
      <c r="A8005" s="40"/>
      <c r="C8005" s="18"/>
    </row>
    <row r="8006" spans="1:3" x14ac:dyDescent="0.45">
      <c r="A8006" s="40"/>
      <c r="C8006" s="18"/>
    </row>
    <row r="8007" spans="1:3" x14ac:dyDescent="0.45">
      <c r="A8007" s="40"/>
      <c r="C8007" s="18"/>
    </row>
    <row r="8008" spans="1:3" x14ac:dyDescent="0.45">
      <c r="A8008" s="40"/>
      <c r="C8008" s="18"/>
    </row>
    <row r="8009" spans="1:3" x14ac:dyDescent="0.45">
      <c r="A8009" s="40"/>
      <c r="C8009" s="18"/>
    </row>
    <row r="8010" spans="1:3" x14ac:dyDescent="0.45">
      <c r="A8010" s="40"/>
      <c r="C8010" s="18"/>
    </row>
    <row r="8011" spans="1:3" x14ac:dyDescent="0.45">
      <c r="A8011" s="40"/>
      <c r="C8011" s="18"/>
    </row>
    <row r="8012" spans="1:3" x14ac:dyDescent="0.45">
      <c r="A8012" s="40"/>
      <c r="C8012" s="18"/>
    </row>
    <row r="8013" spans="1:3" x14ac:dyDescent="0.45">
      <c r="A8013" s="40"/>
      <c r="C8013" s="18"/>
    </row>
    <row r="8014" spans="1:3" x14ac:dyDescent="0.45">
      <c r="A8014" s="40"/>
      <c r="C8014" s="18"/>
    </row>
    <row r="8015" spans="1:3" x14ac:dyDescent="0.45">
      <c r="A8015" s="40"/>
      <c r="C8015" s="18"/>
    </row>
    <row r="8016" spans="1:3" x14ac:dyDescent="0.45">
      <c r="A8016" s="40"/>
      <c r="C8016" s="18"/>
    </row>
    <row r="8017" spans="1:3" x14ac:dyDescent="0.45">
      <c r="A8017" s="40"/>
      <c r="C8017" s="18"/>
    </row>
    <row r="8018" spans="1:3" x14ac:dyDescent="0.45">
      <c r="A8018" s="40"/>
      <c r="C8018" s="18"/>
    </row>
    <row r="8019" spans="1:3" x14ac:dyDescent="0.45">
      <c r="A8019" s="40"/>
      <c r="C8019" s="18"/>
    </row>
    <row r="8020" spans="1:3" x14ac:dyDescent="0.45">
      <c r="A8020" s="40"/>
      <c r="C8020" s="18"/>
    </row>
    <row r="8021" spans="1:3" x14ac:dyDescent="0.45">
      <c r="A8021" s="40"/>
      <c r="C8021" s="18"/>
    </row>
    <row r="8022" spans="1:3" x14ac:dyDescent="0.45">
      <c r="A8022" s="40"/>
      <c r="C8022" s="18"/>
    </row>
    <row r="8023" spans="1:3" x14ac:dyDescent="0.45">
      <c r="A8023" s="40"/>
      <c r="C8023" s="18"/>
    </row>
    <row r="8024" spans="1:3" x14ac:dyDescent="0.45">
      <c r="A8024" s="40"/>
      <c r="C8024" s="18"/>
    </row>
    <row r="8025" spans="1:3" x14ac:dyDescent="0.45">
      <c r="A8025" s="40"/>
      <c r="C8025" s="18"/>
    </row>
    <row r="8026" spans="1:3" x14ac:dyDescent="0.45">
      <c r="A8026" s="40"/>
      <c r="C8026" s="18"/>
    </row>
    <row r="8027" spans="1:3" x14ac:dyDescent="0.45">
      <c r="A8027" s="40"/>
      <c r="C8027" s="18"/>
    </row>
    <row r="8028" spans="1:3" x14ac:dyDescent="0.45">
      <c r="A8028" s="40"/>
      <c r="C8028" s="18"/>
    </row>
    <row r="8029" spans="1:3" x14ac:dyDescent="0.45">
      <c r="A8029" s="40"/>
      <c r="C8029" s="18"/>
    </row>
    <row r="8030" spans="1:3" x14ac:dyDescent="0.45">
      <c r="A8030" s="40"/>
      <c r="C8030" s="18"/>
    </row>
    <row r="8031" spans="1:3" x14ac:dyDescent="0.45">
      <c r="A8031" s="40"/>
      <c r="C8031" s="18"/>
    </row>
    <row r="8032" spans="1:3" x14ac:dyDescent="0.45">
      <c r="A8032" s="40"/>
      <c r="C8032" s="18"/>
    </row>
    <row r="8033" spans="1:3" x14ac:dyDescent="0.45">
      <c r="A8033" s="40"/>
      <c r="C8033" s="18"/>
    </row>
    <row r="8034" spans="1:3" x14ac:dyDescent="0.45">
      <c r="A8034" s="40"/>
      <c r="C8034" s="18"/>
    </row>
    <row r="8035" spans="1:3" x14ac:dyDescent="0.45">
      <c r="A8035" s="40"/>
      <c r="C8035" s="18"/>
    </row>
    <row r="8036" spans="1:3" x14ac:dyDescent="0.45">
      <c r="A8036" s="40"/>
      <c r="C8036" s="18"/>
    </row>
    <row r="8037" spans="1:3" x14ac:dyDescent="0.45">
      <c r="A8037" s="40"/>
      <c r="C8037" s="18"/>
    </row>
    <row r="8038" spans="1:3" x14ac:dyDescent="0.45">
      <c r="A8038" s="40"/>
      <c r="C8038" s="18"/>
    </row>
    <row r="8039" spans="1:3" x14ac:dyDescent="0.45">
      <c r="A8039" s="40"/>
      <c r="C8039" s="18"/>
    </row>
    <row r="8040" spans="1:3" x14ac:dyDescent="0.45">
      <c r="A8040" s="40"/>
      <c r="C8040" s="18"/>
    </row>
    <row r="8041" spans="1:3" x14ac:dyDescent="0.45">
      <c r="A8041" s="40"/>
      <c r="C8041" s="18"/>
    </row>
    <row r="8042" spans="1:3" x14ac:dyDescent="0.45">
      <c r="A8042" s="40"/>
      <c r="C8042" s="18"/>
    </row>
    <row r="8043" spans="1:3" x14ac:dyDescent="0.45">
      <c r="A8043" s="40"/>
      <c r="C8043" s="18"/>
    </row>
    <row r="8044" spans="1:3" x14ac:dyDescent="0.45">
      <c r="A8044" s="40"/>
      <c r="C8044" s="18"/>
    </row>
    <row r="8045" spans="1:3" x14ac:dyDescent="0.45">
      <c r="A8045" s="40"/>
      <c r="C8045" s="18"/>
    </row>
    <row r="8046" spans="1:3" x14ac:dyDescent="0.45">
      <c r="A8046" s="40"/>
      <c r="C8046" s="18"/>
    </row>
    <row r="8047" spans="1:3" x14ac:dyDescent="0.45">
      <c r="A8047" s="40"/>
      <c r="C8047" s="18"/>
    </row>
    <row r="8048" spans="1:3" x14ac:dyDescent="0.45">
      <c r="A8048" s="40"/>
      <c r="C8048" s="18"/>
    </row>
    <row r="8049" spans="1:3" x14ac:dyDescent="0.45">
      <c r="A8049" s="40"/>
      <c r="C8049" s="18"/>
    </row>
    <row r="8050" spans="1:3" x14ac:dyDescent="0.45">
      <c r="A8050" s="40"/>
      <c r="C8050" s="18"/>
    </row>
    <row r="8051" spans="1:3" x14ac:dyDescent="0.45">
      <c r="A8051" s="40"/>
      <c r="C8051" s="18"/>
    </row>
    <row r="8052" spans="1:3" x14ac:dyDescent="0.45">
      <c r="A8052" s="40"/>
      <c r="C8052" s="18"/>
    </row>
    <row r="8053" spans="1:3" x14ac:dyDescent="0.45">
      <c r="A8053" s="40"/>
      <c r="C8053" s="18"/>
    </row>
    <row r="8054" spans="1:3" x14ac:dyDescent="0.45">
      <c r="A8054" s="40"/>
      <c r="C8054" s="18"/>
    </row>
    <row r="8055" spans="1:3" x14ac:dyDescent="0.45">
      <c r="A8055" s="40"/>
      <c r="C8055" s="18"/>
    </row>
    <row r="8056" spans="1:3" x14ac:dyDescent="0.45">
      <c r="A8056" s="40"/>
      <c r="C8056" s="18"/>
    </row>
    <row r="8057" spans="1:3" x14ac:dyDescent="0.45">
      <c r="A8057" s="40"/>
      <c r="C8057" s="18"/>
    </row>
    <row r="8058" spans="1:3" x14ac:dyDescent="0.45">
      <c r="A8058" s="40"/>
      <c r="C8058" s="18"/>
    </row>
    <row r="8059" spans="1:3" x14ac:dyDescent="0.45">
      <c r="A8059" s="40"/>
      <c r="C8059" s="18"/>
    </row>
    <row r="8060" spans="1:3" x14ac:dyDescent="0.45">
      <c r="A8060" s="40"/>
      <c r="C8060" s="18"/>
    </row>
    <row r="8061" spans="1:3" x14ac:dyDescent="0.45">
      <c r="A8061" s="40"/>
      <c r="C8061" s="18"/>
    </row>
    <row r="8062" spans="1:3" x14ac:dyDescent="0.45">
      <c r="A8062" s="40"/>
      <c r="C8062" s="18"/>
    </row>
    <row r="8063" spans="1:3" x14ac:dyDescent="0.45">
      <c r="A8063" s="40"/>
      <c r="C8063" s="18"/>
    </row>
    <row r="8064" spans="1:3" x14ac:dyDescent="0.45">
      <c r="A8064" s="40"/>
      <c r="C8064" s="18"/>
    </row>
    <row r="8065" spans="1:3" x14ac:dyDescent="0.45">
      <c r="A8065" s="40"/>
      <c r="C8065" s="18"/>
    </row>
    <row r="8066" spans="1:3" x14ac:dyDescent="0.45">
      <c r="A8066" s="40"/>
      <c r="C8066" s="18"/>
    </row>
    <row r="8067" spans="1:3" x14ac:dyDescent="0.45">
      <c r="A8067" s="40"/>
      <c r="C8067" s="18"/>
    </row>
    <row r="8068" spans="1:3" x14ac:dyDescent="0.45">
      <c r="A8068" s="40"/>
      <c r="C8068" s="18"/>
    </row>
    <row r="8069" spans="1:3" x14ac:dyDescent="0.45">
      <c r="A8069" s="40"/>
      <c r="C8069" s="18"/>
    </row>
    <row r="8070" spans="1:3" x14ac:dyDescent="0.45">
      <c r="A8070" s="40"/>
      <c r="C8070" s="18"/>
    </row>
    <row r="8071" spans="1:3" x14ac:dyDescent="0.45">
      <c r="A8071" s="40"/>
      <c r="C8071" s="18"/>
    </row>
    <row r="8072" spans="1:3" x14ac:dyDescent="0.45">
      <c r="A8072" s="40"/>
      <c r="C8072" s="18"/>
    </row>
    <row r="8073" spans="1:3" x14ac:dyDescent="0.45">
      <c r="A8073" s="40"/>
      <c r="C8073" s="18"/>
    </row>
    <row r="8074" spans="1:3" x14ac:dyDescent="0.45">
      <c r="A8074" s="40"/>
      <c r="C8074" s="18"/>
    </row>
    <row r="8075" spans="1:3" x14ac:dyDescent="0.45">
      <c r="A8075" s="40"/>
      <c r="C8075" s="18"/>
    </row>
    <row r="8076" spans="1:3" x14ac:dyDescent="0.45">
      <c r="A8076" s="40"/>
      <c r="C8076" s="18"/>
    </row>
    <row r="8077" spans="1:3" x14ac:dyDescent="0.45">
      <c r="A8077" s="40"/>
      <c r="C8077" s="18"/>
    </row>
    <row r="8078" spans="1:3" x14ac:dyDescent="0.45">
      <c r="A8078" s="40"/>
      <c r="C8078" s="18"/>
    </row>
    <row r="8079" spans="1:3" x14ac:dyDescent="0.45">
      <c r="A8079" s="40"/>
      <c r="C8079" s="18"/>
    </row>
    <row r="8080" spans="1:3" x14ac:dyDescent="0.45">
      <c r="A8080" s="40"/>
      <c r="C8080" s="18"/>
    </row>
    <row r="8081" spans="1:3" x14ac:dyDescent="0.45">
      <c r="A8081" s="40"/>
      <c r="C8081" s="18"/>
    </row>
    <row r="8082" spans="1:3" x14ac:dyDescent="0.45">
      <c r="A8082" s="40"/>
      <c r="C8082" s="18"/>
    </row>
    <row r="8083" spans="1:3" x14ac:dyDescent="0.45">
      <c r="A8083" s="40"/>
      <c r="C8083" s="18"/>
    </row>
    <row r="8084" spans="1:3" x14ac:dyDescent="0.45">
      <c r="A8084" s="40"/>
      <c r="C8084" s="18"/>
    </row>
    <row r="8085" spans="1:3" x14ac:dyDescent="0.45">
      <c r="A8085" s="40"/>
      <c r="C8085" s="18"/>
    </row>
    <row r="8086" spans="1:3" x14ac:dyDescent="0.45">
      <c r="A8086" s="40"/>
      <c r="C8086" s="18"/>
    </row>
    <row r="8087" spans="1:3" x14ac:dyDescent="0.45">
      <c r="A8087" s="40"/>
      <c r="C8087" s="18"/>
    </row>
    <row r="8088" spans="1:3" x14ac:dyDescent="0.45">
      <c r="A8088" s="40"/>
      <c r="C8088" s="18"/>
    </row>
    <row r="8089" spans="1:3" x14ac:dyDescent="0.45">
      <c r="A8089" s="40"/>
      <c r="C8089" s="18"/>
    </row>
    <row r="8090" spans="1:3" x14ac:dyDescent="0.45">
      <c r="A8090" s="40"/>
      <c r="C8090" s="18"/>
    </row>
    <row r="8091" spans="1:3" x14ac:dyDescent="0.45">
      <c r="A8091" s="40"/>
      <c r="C8091" s="18"/>
    </row>
    <row r="8092" spans="1:3" x14ac:dyDescent="0.45">
      <c r="A8092" s="40"/>
      <c r="C8092" s="18"/>
    </row>
    <row r="8093" spans="1:3" x14ac:dyDescent="0.45">
      <c r="A8093" s="40"/>
      <c r="C8093" s="18"/>
    </row>
    <row r="8094" spans="1:3" x14ac:dyDescent="0.45">
      <c r="A8094" s="40"/>
      <c r="C8094" s="18"/>
    </row>
    <row r="8095" spans="1:3" x14ac:dyDescent="0.45">
      <c r="A8095" s="40"/>
      <c r="C8095" s="18"/>
    </row>
    <row r="8096" spans="1:3" x14ac:dyDescent="0.45">
      <c r="A8096" s="40"/>
      <c r="C8096" s="18"/>
    </row>
    <row r="8097" spans="1:3" x14ac:dyDescent="0.45">
      <c r="A8097" s="40"/>
      <c r="C8097" s="18"/>
    </row>
    <row r="8098" spans="1:3" x14ac:dyDescent="0.45">
      <c r="A8098" s="40"/>
      <c r="C8098" s="18"/>
    </row>
    <row r="8099" spans="1:3" x14ac:dyDescent="0.45">
      <c r="A8099" s="40"/>
      <c r="C8099" s="18"/>
    </row>
    <row r="8100" spans="1:3" x14ac:dyDescent="0.45">
      <c r="A8100" s="40"/>
      <c r="C8100" s="18"/>
    </row>
    <row r="8101" spans="1:3" x14ac:dyDescent="0.45">
      <c r="A8101" s="40"/>
      <c r="C8101" s="18"/>
    </row>
    <row r="8102" spans="1:3" x14ac:dyDescent="0.45">
      <c r="A8102" s="40"/>
      <c r="C8102" s="18"/>
    </row>
    <row r="8103" spans="1:3" x14ac:dyDescent="0.45">
      <c r="A8103" s="40"/>
      <c r="C8103" s="18"/>
    </row>
    <row r="8104" spans="1:3" x14ac:dyDescent="0.45">
      <c r="A8104" s="40"/>
      <c r="C8104" s="18"/>
    </row>
    <row r="8105" spans="1:3" x14ac:dyDescent="0.45">
      <c r="A8105" s="40"/>
      <c r="C8105" s="18"/>
    </row>
    <row r="8106" spans="1:3" x14ac:dyDescent="0.45">
      <c r="A8106" s="40"/>
      <c r="C8106" s="18"/>
    </row>
    <row r="8107" spans="1:3" x14ac:dyDescent="0.45">
      <c r="A8107" s="40"/>
      <c r="C8107" s="18"/>
    </row>
    <row r="8108" spans="1:3" x14ac:dyDescent="0.45">
      <c r="A8108" s="40"/>
      <c r="C8108" s="18"/>
    </row>
    <row r="8109" spans="1:3" x14ac:dyDescent="0.45">
      <c r="A8109" s="40"/>
      <c r="C8109" s="18"/>
    </row>
    <row r="8110" spans="1:3" x14ac:dyDescent="0.45">
      <c r="A8110" s="40"/>
      <c r="C8110" s="18"/>
    </row>
    <row r="8111" spans="1:3" x14ac:dyDescent="0.45">
      <c r="A8111" s="40"/>
      <c r="C8111" s="18"/>
    </row>
    <row r="8112" spans="1:3" x14ac:dyDescent="0.45">
      <c r="A8112" s="40"/>
      <c r="C8112" s="18"/>
    </row>
    <row r="8113" spans="1:3" x14ac:dyDescent="0.45">
      <c r="A8113" s="40"/>
      <c r="C8113" s="18"/>
    </row>
    <row r="8114" spans="1:3" x14ac:dyDescent="0.45">
      <c r="A8114" s="40"/>
      <c r="C8114" s="18"/>
    </row>
    <row r="8115" spans="1:3" x14ac:dyDescent="0.45">
      <c r="A8115" s="40"/>
      <c r="C8115" s="18"/>
    </row>
    <row r="8116" spans="1:3" x14ac:dyDescent="0.45">
      <c r="A8116" s="40"/>
      <c r="C8116" s="18"/>
    </row>
    <row r="8117" spans="1:3" x14ac:dyDescent="0.45">
      <c r="A8117" s="40"/>
      <c r="C8117" s="18"/>
    </row>
    <row r="8118" spans="1:3" x14ac:dyDescent="0.45">
      <c r="A8118" s="40"/>
      <c r="C8118" s="18"/>
    </row>
    <row r="8119" spans="1:3" x14ac:dyDescent="0.45">
      <c r="A8119" s="40"/>
      <c r="C8119" s="18"/>
    </row>
    <row r="8120" spans="1:3" x14ac:dyDescent="0.45">
      <c r="A8120" s="40"/>
      <c r="C8120" s="18"/>
    </row>
    <row r="8121" spans="1:3" x14ac:dyDescent="0.45">
      <c r="A8121" s="40"/>
      <c r="C8121" s="18"/>
    </row>
    <row r="8122" spans="1:3" x14ac:dyDescent="0.45">
      <c r="A8122" s="40"/>
      <c r="C8122" s="18"/>
    </row>
    <row r="8123" spans="1:3" x14ac:dyDescent="0.45">
      <c r="A8123" s="40"/>
      <c r="C8123" s="18"/>
    </row>
    <row r="8124" spans="1:3" x14ac:dyDescent="0.45">
      <c r="A8124" s="40"/>
      <c r="C8124" s="18"/>
    </row>
    <row r="8125" spans="1:3" x14ac:dyDescent="0.45">
      <c r="A8125" s="40"/>
      <c r="C8125" s="18"/>
    </row>
    <row r="8126" spans="1:3" x14ac:dyDescent="0.45">
      <c r="A8126" s="40"/>
      <c r="C8126" s="18"/>
    </row>
    <row r="8127" spans="1:3" x14ac:dyDescent="0.45">
      <c r="A8127" s="40"/>
      <c r="C8127" s="18"/>
    </row>
    <row r="8128" spans="1:3" x14ac:dyDescent="0.45">
      <c r="A8128" s="40"/>
      <c r="C8128" s="18"/>
    </row>
    <row r="8129" spans="1:3" x14ac:dyDescent="0.45">
      <c r="A8129" s="40"/>
      <c r="C8129" s="18"/>
    </row>
    <row r="8130" spans="1:3" x14ac:dyDescent="0.45">
      <c r="A8130" s="40"/>
      <c r="C8130" s="18"/>
    </row>
    <row r="8131" spans="1:3" x14ac:dyDescent="0.45">
      <c r="A8131" s="40"/>
      <c r="C8131" s="18"/>
    </row>
    <row r="8132" spans="1:3" x14ac:dyDescent="0.45">
      <c r="A8132" s="40"/>
      <c r="C8132" s="18"/>
    </row>
    <row r="8133" spans="1:3" x14ac:dyDescent="0.45">
      <c r="A8133" s="40"/>
      <c r="C8133" s="18"/>
    </row>
    <row r="8134" spans="1:3" x14ac:dyDescent="0.45">
      <c r="A8134" s="40"/>
      <c r="C8134" s="18"/>
    </row>
    <row r="8135" spans="1:3" x14ac:dyDescent="0.45">
      <c r="A8135" s="40"/>
      <c r="C8135" s="18"/>
    </row>
    <row r="8136" spans="1:3" x14ac:dyDescent="0.45">
      <c r="A8136" s="40"/>
      <c r="C8136" s="18"/>
    </row>
    <row r="8137" spans="1:3" x14ac:dyDescent="0.45">
      <c r="A8137" s="40"/>
      <c r="C8137" s="18"/>
    </row>
    <row r="8138" spans="1:3" x14ac:dyDescent="0.45">
      <c r="A8138" s="40"/>
      <c r="C8138" s="18"/>
    </row>
    <row r="8139" spans="1:3" x14ac:dyDescent="0.45">
      <c r="A8139" s="40"/>
      <c r="C8139" s="18"/>
    </row>
    <row r="8140" spans="1:3" x14ac:dyDescent="0.45">
      <c r="A8140" s="40"/>
      <c r="C8140" s="18"/>
    </row>
    <row r="8141" spans="1:3" x14ac:dyDescent="0.45">
      <c r="A8141" s="40"/>
      <c r="C8141" s="18"/>
    </row>
    <row r="8142" spans="1:3" x14ac:dyDescent="0.45">
      <c r="A8142" s="40"/>
      <c r="C8142" s="18"/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10958"/>
  <sheetViews>
    <sheetView workbookViewId="0">
      <selection activeCell="N263" sqref="N263"/>
    </sheetView>
  </sheetViews>
  <sheetFormatPr defaultColWidth="8.83203125" defaultRowHeight="18.5" x14ac:dyDescent="0.45"/>
  <cols>
    <col min="1" max="2" width="8.83203125" style="18"/>
    <col min="3" max="3" width="18" style="18" customWidth="1"/>
    <col min="4" max="4" width="26" style="39" bestFit="1" customWidth="1"/>
    <col min="5" max="16384" width="8.83203125" style="18"/>
  </cols>
  <sheetData>
    <row r="1" spans="1:4" x14ac:dyDescent="0.45">
      <c r="A1" s="18" t="s">
        <v>224</v>
      </c>
      <c r="B1" s="18" t="s">
        <v>225</v>
      </c>
      <c r="C1" s="18" t="s">
        <v>226</v>
      </c>
      <c r="D1" s="39" t="s">
        <v>227</v>
      </c>
    </row>
    <row r="2" spans="1:4" hidden="1" x14ac:dyDescent="0.45">
      <c r="A2" s="18" t="s">
        <v>153</v>
      </c>
      <c r="B2" s="18">
        <v>99660</v>
      </c>
      <c r="C2" s="18">
        <v>2016000100</v>
      </c>
      <c r="D2" s="18">
        <v>59723</v>
      </c>
    </row>
    <row r="3" spans="1:4" hidden="1" x14ac:dyDescent="0.45">
      <c r="A3" s="18" t="s">
        <v>153</v>
      </c>
      <c r="B3" s="18">
        <v>99685</v>
      </c>
      <c r="C3" s="18">
        <v>2016000200</v>
      </c>
      <c r="D3" s="18">
        <v>91538</v>
      </c>
    </row>
    <row r="4" spans="1:4" hidden="1" x14ac:dyDescent="0.45">
      <c r="A4" s="18" t="s">
        <v>153</v>
      </c>
      <c r="B4" s="18">
        <v>99502</v>
      </c>
      <c r="C4" s="18">
        <v>2020002301</v>
      </c>
      <c r="D4" s="18">
        <v>129840</v>
      </c>
    </row>
    <row r="5" spans="1:4" hidden="1" x14ac:dyDescent="0.45">
      <c r="A5" s="18" t="s">
        <v>153</v>
      </c>
      <c r="B5" s="18">
        <v>99557</v>
      </c>
      <c r="C5" s="18">
        <v>2050000300</v>
      </c>
      <c r="D5" s="18">
        <v>56973</v>
      </c>
    </row>
    <row r="6" spans="1:4" hidden="1" x14ac:dyDescent="0.45">
      <c r="A6" s="18" t="s">
        <v>153</v>
      </c>
      <c r="B6" s="18">
        <v>99680</v>
      </c>
      <c r="C6" s="18">
        <v>2050000100</v>
      </c>
      <c r="D6" s="18">
        <v>49549</v>
      </c>
    </row>
    <row r="7" spans="1:4" hidden="1" x14ac:dyDescent="0.45">
      <c r="A7" s="18" t="s">
        <v>153</v>
      </c>
      <c r="B7" s="18">
        <v>99637</v>
      </c>
      <c r="C7" s="18">
        <v>2050000100</v>
      </c>
      <c r="D7" s="18">
        <v>49549</v>
      </c>
    </row>
    <row r="8" spans="1:4" hidden="1" x14ac:dyDescent="0.45">
      <c r="A8" s="18" t="s">
        <v>153</v>
      </c>
      <c r="B8" s="18">
        <v>99607</v>
      </c>
      <c r="C8" s="18">
        <v>2050000300</v>
      </c>
      <c r="D8" s="18">
        <v>56973</v>
      </c>
    </row>
    <row r="9" spans="1:4" hidden="1" x14ac:dyDescent="0.45">
      <c r="A9" s="18" t="s">
        <v>153</v>
      </c>
      <c r="B9" s="18">
        <v>99656</v>
      </c>
      <c r="C9" s="18">
        <v>2050000300</v>
      </c>
      <c r="D9" s="18">
        <v>56973</v>
      </c>
    </row>
    <row r="10" spans="1:4" hidden="1" x14ac:dyDescent="0.45">
      <c r="A10" s="18" t="s">
        <v>153</v>
      </c>
      <c r="B10" s="18">
        <v>99613</v>
      </c>
      <c r="C10" s="18">
        <v>2164000100</v>
      </c>
      <c r="D10" s="18">
        <v>55699</v>
      </c>
    </row>
    <row r="11" spans="1:4" hidden="1" x14ac:dyDescent="0.45">
      <c r="A11" s="18" t="s">
        <v>153</v>
      </c>
      <c r="B11" s="18">
        <v>99760</v>
      </c>
      <c r="C11" s="18">
        <v>2068000100</v>
      </c>
      <c r="D11" s="18">
        <v>78511</v>
      </c>
    </row>
    <row r="12" spans="1:4" hidden="1" x14ac:dyDescent="0.45">
      <c r="A12" s="18" t="s">
        <v>153</v>
      </c>
      <c r="B12" s="18">
        <v>99704</v>
      </c>
      <c r="C12" s="18">
        <v>2068000100</v>
      </c>
      <c r="D12" s="18">
        <v>78511</v>
      </c>
    </row>
    <row r="13" spans="1:4" hidden="1" x14ac:dyDescent="0.45">
      <c r="A13" s="18" t="s">
        <v>153</v>
      </c>
      <c r="B13" s="18">
        <v>99576</v>
      </c>
      <c r="C13" s="18">
        <v>2070000100</v>
      </c>
      <c r="D13" s="18">
        <v>51042</v>
      </c>
    </row>
    <row r="14" spans="1:4" hidden="1" x14ac:dyDescent="0.45">
      <c r="A14" s="18" t="s">
        <v>153</v>
      </c>
      <c r="B14" s="18">
        <v>99569</v>
      </c>
      <c r="C14" s="18">
        <v>2070000100</v>
      </c>
      <c r="D14" s="18">
        <v>51042</v>
      </c>
    </row>
    <row r="15" spans="1:4" hidden="1" x14ac:dyDescent="0.45">
      <c r="A15" s="18" t="s">
        <v>153</v>
      </c>
      <c r="B15" s="18">
        <v>99703</v>
      </c>
      <c r="C15" s="18">
        <v>2090001100</v>
      </c>
      <c r="D15" s="18">
        <v>55900</v>
      </c>
    </row>
    <row r="16" spans="1:4" hidden="1" x14ac:dyDescent="0.45">
      <c r="A16" s="18" t="s">
        <v>153</v>
      </c>
      <c r="B16" s="18">
        <v>99832</v>
      </c>
      <c r="C16" s="18">
        <v>2105000300</v>
      </c>
      <c r="D16" s="18">
        <v>54330</v>
      </c>
    </row>
    <row r="17" spans="1:4" hidden="1" x14ac:dyDescent="0.45">
      <c r="A17" s="18" t="s">
        <v>153</v>
      </c>
      <c r="B17" s="18">
        <v>99572</v>
      </c>
      <c r="C17" s="18">
        <v>2122000300</v>
      </c>
      <c r="D17" s="18">
        <v>85571</v>
      </c>
    </row>
    <row r="18" spans="1:4" hidden="1" x14ac:dyDescent="0.45">
      <c r="A18" s="18" t="s">
        <v>153</v>
      </c>
      <c r="B18" s="18">
        <v>99669</v>
      </c>
      <c r="C18" s="18">
        <v>2122000400</v>
      </c>
      <c r="D18" s="18">
        <v>75442</v>
      </c>
    </row>
    <row r="19" spans="1:4" hidden="1" x14ac:dyDescent="0.45">
      <c r="A19" s="18" t="s">
        <v>153</v>
      </c>
      <c r="B19" s="18">
        <v>99682</v>
      </c>
      <c r="C19" s="18">
        <v>2122000100</v>
      </c>
      <c r="D19" s="18">
        <v>42537</v>
      </c>
    </row>
    <row r="20" spans="1:4" hidden="1" x14ac:dyDescent="0.45">
      <c r="A20" s="18" t="s">
        <v>153</v>
      </c>
      <c r="B20" s="18">
        <v>99644</v>
      </c>
      <c r="C20" s="18">
        <v>2150000100</v>
      </c>
      <c r="D20" s="18">
        <v>65712</v>
      </c>
    </row>
    <row r="21" spans="1:4" hidden="1" x14ac:dyDescent="0.45">
      <c r="A21" s="18" t="s">
        <v>153</v>
      </c>
      <c r="B21" s="18">
        <v>99676</v>
      </c>
      <c r="C21" s="18">
        <v>2170000102</v>
      </c>
      <c r="D21" s="18">
        <v>45488</v>
      </c>
    </row>
    <row r="22" spans="1:4" hidden="1" x14ac:dyDescent="0.45">
      <c r="A22" s="18" t="s">
        <v>153</v>
      </c>
      <c r="B22" s="18">
        <v>99694</v>
      </c>
      <c r="C22" s="18">
        <v>2170000401</v>
      </c>
      <c r="D22" s="18">
        <v>64232</v>
      </c>
    </row>
    <row r="23" spans="1:4" hidden="1" x14ac:dyDescent="0.45">
      <c r="A23" s="18" t="s">
        <v>153</v>
      </c>
      <c r="B23" s="18">
        <v>99739</v>
      </c>
      <c r="C23" s="18">
        <v>2180000100</v>
      </c>
      <c r="D23" s="18">
        <v>46477</v>
      </c>
    </row>
    <row r="24" spans="1:4" hidden="1" x14ac:dyDescent="0.45">
      <c r="A24" s="18" t="s">
        <v>153</v>
      </c>
      <c r="B24" s="18">
        <v>99783</v>
      </c>
      <c r="C24" s="18">
        <v>2180000100</v>
      </c>
      <c r="D24" s="18">
        <v>46477</v>
      </c>
    </row>
    <row r="25" spans="1:4" hidden="1" x14ac:dyDescent="0.45">
      <c r="A25" s="18" t="s">
        <v>153</v>
      </c>
      <c r="B25" s="18">
        <v>99752</v>
      </c>
      <c r="C25" s="18">
        <v>2188000100</v>
      </c>
      <c r="D25" s="18">
        <v>55253</v>
      </c>
    </row>
    <row r="26" spans="1:4" hidden="1" x14ac:dyDescent="0.45">
      <c r="A26" s="18" t="s">
        <v>153</v>
      </c>
      <c r="B26" s="18">
        <v>99830</v>
      </c>
      <c r="C26" s="18">
        <v>2195000200</v>
      </c>
      <c r="D26" s="18">
        <v>73267</v>
      </c>
    </row>
    <row r="27" spans="1:4" hidden="1" x14ac:dyDescent="0.45">
      <c r="A27" s="18" t="s">
        <v>153</v>
      </c>
      <c r="B27" s="18">
        <v>99840</v>
      </c>
      <c r="C27" s="18">
        <v>2230000100</v>
      </c>
      <c r="D27" s="18">
        <v>93822</v>
      </c>
    </row>
    <row r="28" spans="1:4" hidden="1" x14ac:dyDescent="0.45">
      <c r="A28" s="18" t="s">
        <v>153</v>
      </c>
      <c r="B28" s="18">
        <v>99563</v>
      </c>
      <c r="C28" s="18">
        <v>2270000100</v>
      </c>
      <c r="D28" s="18">
        <v>47397</v>
      </c>
    </row>
    <row r="29" spans="1:4" hidden="1" x14ac:dyDescent="0.45">
      <c r="A29" s="18" t="s">
        <v>153</v>
      </c>
      <c r="B29" s="18">
        <v>99604</v>
      </c>
      <c r="C29" s="18">
        <v>2270000100</v>
      </c>
      <c r="D29" s="18">
        <v>47397</v>
      </c>
    </row>
    <row r="30" spans="1:4" hidden="1" x14ac:dyDescent="0.45">
      <c r="A30" s="18" t="s">
        <v>153</v>
      </c>
      <c r="B30" s="18">
        <v>99689</v>
      </c>
      <c r="C30" s="18">
        <v>2282000100</v>
      </c>
      <c r="D30" s="18">
        <v>79072</v>
      </c>
    </row>
    <row r="31" spans="1:4" hidden="1" x14ac:dyDescent="0.45">
      <c r="A31" s="18" t="s">
        <v>153</v>
      </c>
      <c r="B31" s="18">
        <v>99722</v>
      </c>
      <c r="C31" s="18">
        <v>2290000100</v>
      </c>
      <c r="D31" s="18">
        <v>35141</v>
      </c>
    </row>
    <row r="32" spans="1:4" hidden="1" x14ac:dyDescent="0.45">
      <c r="A32" s="18" t="s">
        <v>153</v>
      </c>
      <c r="B32" s="18">
        <v>99768</v>
      </c>
      <c r="C32" s="18">
        <v>2290000300</v>
      </c>
      <c r="D32" s="18">
        <v>41621</v>
      </c>
    </row>
    <row r="33" spans="1:4" hidden="1" x14ac:dyDescent="0.45">
      <c r="A33" s="18" t="s">
        <v>153</v>
      </c>
      <c r="B33" s="18">
        <v>99767</v>
      </c>
      <c r="C33" s="18">
        <v>2290000200</v>
      </c>
      <c r="D33" s="18">
        <v>54749</v>
      </c>
    </row>
    <row r="34" spans="1:4" hidden="1" x14ac:dyDescent="0.45">
      <c r="A34" s="18" t="s">
        <v>153</v>
      </c>
      <c r="B34" s="18">
        <v>99740</v>
      </c>
      <c r="C34" s="18">
        <v>2290000100</v>
      </c>
      <c r="D34" s="18">
        <v>35141</v>
      </c>
    </row>
    <row r="35" spans="1:4" hidden="1" x14ac:dyDescent="0.45">
      <c r="A35" s="18" t="s">
        <v>153</v>
      </c>
      <c r="B35" s="18">
        <v>99507</v>
      </c>
      <c r="C35" s="18">
        <v>2020000300</v>
      </c>
      <c r="D35" s="18">
        <v>61260</v>
      </c>
    </row>
    <row r="36" spans="1:4" hidden="1" x14ac:dyDescent="0.45">
      <c r="A36" s="18" t="s">
        <v>153</v>
      </c>
      <c r="B36" s="18">
        <v>99567</v>
      </c>
      <c r="C36" s="18">
        <v>2020000101</v>
      </c>
      <c r="D36" s="18">
        <v>108951</v>
      </c>
    </row>
    <row r="37" spans="1:4" hidden="1" x14ac:dyDescent="0.45">
      <c r="A37" s="18" t="s">
        <v>153</v>
      </c>
      <c r="B37" s="18">
        <v>99540</v>
      </c>
      <c r="C37" s="18">
        <v>2020002900</v>
      </c>
      <c r="D37" s="18">
        <v>97126</v>
      </c>
    </row>
    <row r="38" spans="1:4" hidden="1" x14ac:dyDescent="0.45">
      <c r="A38" s="18" t="s">
        <v>153</v>
      </c>
      <c r="B38" s="18">
        <v>99513</v>
      </c>
      <c r="C38" s="18">
        <v>2020001100</v>
      </c>
      <c r="D38" s="18">
        <v>53862</v>
      </c>
    </row>
    <row r="39" spans="1:4" hidden="1" x14ac:dyDescent="0.45">
      <c r="A39" s="18" t="s">
        <v>153</v>
      </c>
      <c r="B39" s="18">
        <v>99668</v>
      </c>
      <c r="C39" s="18">
        <v>2050000300</v>
      </c>
      <c r="D39" s="18">
        <v>56973</v>
      </c>
    </row>
    <row r="40" spans="1:4" hidden="1" x14ac:dyDescent="0.45">
      <c r="A40" s="18" t="s">
        <v>153</v>
      </c>
      <c r="B40" s="18">
        <v>99679</v>
      </c>
      <c r="C40" s="18">
        <v>2050000100</v>
      </c>
      <c r="D40" s="18">
        <v>49549</v>
      </c>
    </row>
    <row r="41" spans="1:4" hidden="1" x14ac:dyDescent="0.45">
      <c r="A41" s="18" t="s">
        <v>153</v>
      </c>
      <c r="B41" s="18">
        <v>99575</v>
      </c>
      <c r="C41" s="18">
        <v>2050000300</v>
      </c>
      <c r="D41" s="18">
        <v>56973</v>
      </c>
    </row>
    <row r="42" spans="1:4" hidden="1" x14ac:dyDescent="0.45">
      <c r="A42" s="18" t="s">
        <v>153</v>
      </c>
      <c r="B42" s="18">
        <v>99555</v>
      </c>
      <c r="C42" s="18">
        <v>2070000100</v>
      </c>
      <c r="D42" s="18">
        <v>51042</v>
      </c>
    </row>
    <row r="43" spans="1:4" hidden="1" x14ac:dyDescent="0.45">
      <c r="A43" s="18" t="s">
        <v>153</v>
      </c>
      <c r="B43" s="18">
        <v>99702</v>
      </c>
      <c r="C43" s="18">
        <v>2090001800</v>
      </c>
      <c r="D43" s="18">
        <v>67059</v>
      </c>
    </row>
    <row r="44" spans="1:4" hidden="1" x14ac:dyDescent="0.45">
      <c r="A44" s="18" t="s">
        <v>153</v>
      </c>
      <c r="B44" s="18">
        <v>99611</v>
      </c>
      <c r="C44" s="18">
        <v>2122000200</v>
      </c>
      <c r="D44" s="18">
        <v>74350</v>
      </c>
    </row>
    <row r="45" spans="1:4" hidden="1" x14ac:dyDescent="0.45">
      <c r="A45" s="18" t="s">
        <v>153</v>
      </c>
      <c r="B45" s="18">
        <v>99663</v>
      </c>
      <c r="C45" s="18">
        <v>2122001200</v>
      </c>
      <c r="D45" s="18">
        <v>52115</v>
      </c>
    </row>
    <row r="46" spans="1:4" hidden="1" x14ac:dyDescent="0.45">
      <c r="A46" s="18" t="s">
        <v>153</v>
      </c>
      <c r="B46" s="18">
        <v>99643</v>
      </c>
      <c r="C46" s="18">
        <v>2150000100</v>
      </c>
      <c r="D46" s="18">
        <v>65712</v>
      </c>
    </row>
    <row r="47" spans="1:4" hidden="1" x14ac:dyDescent="0.45">
      <c r="A47" s="18" t="s">
        <v>153</v>
      </c>
      <c r="B47" s="18">
        <v>99550</v>
      </c>
      <c r="C47" s="18">
        <v>2150000100</v>
      </c>
      <c r="D47" s="18">
        <v>65712</v>
      </c>
    </row>
    <row r="48" spans="1:4" hidden="1" x14ac:dyDescent="0.45">
      <c r="A48" s="18" t="s">
        <v>153</v>
      </c>
      <c r="B48" s="18">
        <v>99548</v>
      </c>
      <c r="C48" s="18">
        <v>2164000100</v>
      </c>
      <c r="D48" s="18">
        <v>55699</v>
      </c>
    </row>
    <row r="49" spans="1:4" hidden="1" x14ac:dyDescent="0.45">
      <c r="A49" s="18" t="s">
        <v>153</v>
      </c>
      <c r="B49" s="18">
        <v>99789</v>
      </c>
      <c r="C49" s="18">
        <v>2185000200</v>
      </c>
      <c r="D49" s="18">
        <v>71894</v>
      </c>
    </row>
    <row r="50" spans="1:4" hidden="1" x14ac:dyDescent="0.45">
      <c r="A50" s="18" t="s">
        <v>153</v>
      </c>
      <c r="B50" s="18">
        <v>99761</v>
      </c>
      <c r="C50" s="18">
        <v>2188000100</v>
      </c>
      <c r="D50" s="18">
        <v>55253</v>
      </c>
    </row>
    <row r="51" spans="1:4" hidden="1" x14ac:dyDescent="0.45">
      <c r="A51" s="18" t="s">
        <v>153</v>
      </c>
      <c r="B51" s="18">
        <v>99736</v>
      </c>
      <c r="C51" s="18">
        <v>2188000100</v>
      </c>
      <c r="D51" s="18">
        <v>55253</v>
      </c>
    </row>
    <row r="52" spans="1:4" hidden="1" x14ac:dyDescent="0.45">
      <c r="A52" s="18" t="s">
        <v>153</v>
      </c>
      <c r="B52" s="18">
        <v>99925</v>
      </c>
      <c r="C52" s="18">
        <v>2198000200</v>
      </c>
      <c r="D52" s="18">
        <v>63808</v>
      </c>
    </row>
    <row r="53" spans="1:4" hidden="1" x14ac:dyDescent="0.45">
      <c r="A53" s="18" t="s">
        <v>153</v>
      </c>
      <c r="B53" s="18">
        <v>99922</v>
      </c>
      <c r="C53" s="18">
        <v>2198000100</v>
      </c>
      <c r="D53" s="18">
        <v>55501</v>
      </c>
    </row>
    <row r="54" spans="1:4" hidden="1" x14ac:dyDescent="0.45">
      <c r="A54" s="18" t="s">
        <v>153</v>
      </c>
      <c r="B54" s="18">
        <v>99732</v>
      </c>
      <c r="C54" s="18">
        <v>2240000100</v>
      </c>
      <c r="D54" s="18">
        <v>53209</v>
      </c>
    </row>
    <row r="55" spans="1:4" hidden="1" x14ac:dyDescent="0.45">
      <c r="A55" s="18" t="s">
        <v>153</v>
      </c>
      <c r="B55" s="18">
        <v>99566</v>
      </c>
      <c r="C55" s="18">
        <v>2261000100</v>
      </c>
      <c r="D55" s="18">
        <v>59017</v>
      </c>
    </row>
    <row r="56" spans="1:4" hidden="1" x14ac:dyDescent="0.45">
      <c r="A56" s="18" t="s">
        <v>153</v>
      </c>
      <c r="B56" s="18">
        <v>99730</v>
      </c>
      <c r="C56" s="18">
        <v>2290000100</v>
      </c>
      <c r="D56" s="18">
        <v>35141</v>
      </c>
    </row>
    <row r="57" spans="1:4" hidden="1" x14ac:dyDescent="0.45">
      <c r="A57" s="18" t="s">
        <v>153</v>
      </c>
      <c r="B57" s="18">
        <v>99665</v>
      </c>
      <c r="C57" s="18">
        <v>2290000400</v>
      </c>
      <c r="D57" s="18">
        <v>51361</v>
      </c>
    </row>
    <row r="58" spans="1:4" hidden="1" x14ac:dyDescent="0.45">
      <c r="A58" s="18" t="s">
        <v>153</v>
      </c>
      <c r="B58" s="18">
        <v>99553</v>
      </c>
      <c r="C58" s="18">
        <v>2013000100</v>
      </c>
      <c r="D58" s="18">
        <v>65923</v>
      </c>
    </row>
    <row r="59" spans="1:4" hidden="1" x14ac:dyDescent="0.45">
      <c r="A59" s="18" t="s">
        <v>153</v>
      </c>
      <c r="B59" s="18">
        <v>99661</v>
      </c>
      <c r="C59" s="18">
        <v>2013000100</v>
      </c>
      <c r="D59" s="18">
        <v>65923</v>
      </c>
    </row>
    <row r="60" spans="1:4" hidden="1" x14ac:dyDescent="0.45">
      <c r="A60" s="18" t="s">
        <v>153</v>
      </c>
      <c r="B60" s="18">
        <v>99546</v>
      </c>
      <c r="C60" s="18">
        <v>2016000100</v>
      </c>
      <c r="D60" s="18">
        <v>59723</v>
      </c>
    </row>
    <row r="61" spans="1:4" hidden="1" x14ac:dyDescent="0.45">
      <c r="A61" s="18" t="s">
        <v>153</v>
      </c>
      <c r="B61" s="18">
        <v>99681</v>
      </c>
      <c r="C61" s="18">
        <v>2050000100</v>
      </c>
      <c r="D61" s="18">
        <v>49549</v>
      </c>
    </row>
    <row r="62" spans="1:4" hidden="1" x14ac:dyDescent="0.45">
      <c r="A62" s="18" t="s">
        <v>153</v>
      </c>
      <c r="B62" s="18">
        <v>99552</v>
      </c>
      <c r="C62" s="18">
        <v>2050000100</v>
      </c>
      <c r="D62" s="18">
        <v>49549</v>
      </c>
    </row>
    <row r="63" spans="1:4" hidden="1" x14ac:dyDescent="0.45">
      <c r="A63" s="18" t="s">
        <v>153</v>
      </c>
      <c r="B63" s="18">
        <v>99655</v>
      </c>
      <c r="C63" s="18">
        <v>2050000100</v>
      </c>
      <c r="D63" s="18">
        <v>49549</v>
      </c>
    </row>
    <row r="64" spans="1:4" hidden="1" x14ac:dyDescent="0.45">
      <c r="A64" s="18" t="s">
        <v>153</v>
      </c>
      <c r="B64" s="18">
        <v>99712</v>
      </c>
      <c r="C64" s="18">
        <v>2090001900</v>
      </c>
      <c r="D64" s="18">
        <v>82474</v>
      </c>
    </row>
    <row r="65" spans="1:4" hidden="1" x14ac:dyDescent="0.45">
      <c r="A65" s="18" t="s">
        <v>153</v>
      </c>
      <c r="B65" s="18">
        <v>99825</v>
      </c>
      <c r="C65" s="18">
        <v>2105000300</v>
      </c>
      <c r="D65" s="18">
        <v>54330</v>
      </c>
    </row>
    <row r="66" spans="1:4" hidden="1" x14ac:dyDescent="0.45">
      <c r="A66" s="18" t="s">
        <v>153</v>
      </c>
      <c r="B66" s="18">
        <v>99829</v>
      </c>
      <c r="C66" s="18">
        <v>2105000300</v>
      </c>
      <c r="D66" s="18">
        <v>54330</v>
      </c>
    </row>
    <row r="67" spans="1:4" hidden="1" x14ac:dyDescent="0.45">
      <c r="A67" s="18" t="s">
        <v>153</v>
      </c>
      <c r="B67" s="18">
        <v>99841</v>
      </c>
      <c r="C67" s="18">
        <v>2105000300</v>
      </c>
      <c r="D67" s="18">
        <v>54330</v>
      </c>
    </row>
    <row r="68" spans="1:4" hidden="1" x14ac:dyDescent="0.45">
      <c r="A68" s="18" t="s">
        <v>153</v>
      </c>
      <c r="B68" s="18">
        <v>99568</v>
      </c>
      <c r="C68" s="18">
        <v>2122000700</v>
      </c>
      <c r="D68" s="18">
        <v>78349</v>
      </c>
    </row>
    <row r="69" spans="1:4" hidden="1" x14ac:dyDescent="0.45">
      <c r="A69" s="18" t="s">
        <v>153</v>
      </c>
      <c r="B69" s="18">
        <v>99603</v>
      </c>
      <c r="C69" s="18">
        <v>2122001200</v>
      </c>
      <c r="D69" s="18">
        <v>52115</v>
      </c>
    </row>
    <row r="70" spans="1:4" hidden="1" x14ac:dyDescent="0.45">
      <c r="A70" s="18" t="s">
        <v>153</v>
      </c>
      <c r="B70" s="18">
        <v>99549</v>
      </c>
      <c r="C70" s="18">
        <v>2164000100</v>
      </c>
      <c r="D70" s="18">
        <v>55699</v>
      </c>
    </row>
    <row r="71" spans="1:4" hidden="1" x14ac:dyDescent="0.45">
      <c r="A71" s="18" t="s">
        <v>153</v>
      </c>
      <c r="B71" s="18">
        <v>99688</v>
      </c>
      <c r="C71" s="18">
        <v>2170000402</v>
      </c>
      <c r="D71" s="18">
        <v>69417</v>
      </c>
    </row>
    <row r="72" spans="1:4" hidden="1" x14ac:dyDescent="0.45">
      <c r="A72" s="18" t="s">
        <v>153</v>
      </c>
      <c r="B72" s="18">
        <v>99652</v>
      </c>
      <c r="C72" s="18">
        <v>2170000501</v>
      </c>
      <c r="D72" s="18">
        <v>58575</v>
      </c>
    </row>
    <row r="73" spans="1:4" hidden="1" x14ac:dyDescent="0.45">
      <c r="A73" s="18" t="s">
        <v>153</v>
      </c>
      <c r="B73" s="18">
        <v>99659</v>
      </c>
      <c r="C73" s="18">
        <v>2180000100</v>
      </c>
      <c r="D73" s="18">
        <v>46477</v>
      </c>
    </row>
    <row r="74" spans="1:4" hidden="1" x14ac:dyDescent="0.45">
      <c r="A74" s="18" t="s">
        <v>153</v>
      </c>
      <c r="B74" s="18">
        <v>99723</v>
      </c>
      <c r="C74" s="18">
        <v>2185000100</v>
      </c>
      <c r="D74" s="18">
        <v>88714</v>
      </c>
    </row>
    <row r="75" spans="1:4" hidden="1" x14ac:dyDescent="0.45">
      <c r="A75" s="18" t="s">
        <v>153</v>
      </c>
      <c r="B75" s="18">
        <v>99759</v>
      </c>
      <c r="C75" s="18">
        <v>2185000200</v>
      </c>
      <c r="D75" s="18">
        <v>71894</v>
      </c>
    </row>
    <row r="76" spans="1:4" hidden="1" x14ac:dyDescent="0.45">
      <c r="A76" s="18" t="s">
        <v>153</v>
      </c>
      <c r="B76" s="18">
        <v>99750</v>
      </c>
      <c r="C76" s="18">
        <v>2188000100</v>
      </c>
      <c r="D76" s="18">
        <v>55253</v>
      </c>
    </row>
    <row r="77" spans="1:4" hidden="1" x14ac:dyDescent="0.45">
      <c r="A77" s="18" t="s">
        <v>153</v>
      </c>
      <c r="B77" s="18">
        <v>99926</v>
      </c>
      <c r="C77" s="18">
        <v>2198940100</v>
      </c>
      <c r="D77" s="18">
        <v>51660</v>
      </c>
    </row>
    <row r="78" spans="1:4" hidden="1" x14ac:dyDescent="0.45">
      <c r="A78" s="18" t="s">
        <v>153</v>
      </c>
      <c r="B78" s="18">
        <v>99927</v>
      </c>
      <c r="C78" s="18">
        <v>2198000100</v>
      </c>
      <c r="D78" s="18">
        <v>55501</v>
      </c>
    </row>
    <row r="79" spans="1:4" hidden="1" x14ac:dyDescent="0.45">
      <c r="A79" s="18" t="s">
        <v>153</v>
      </c>
      <c r="B79" s="18">
        <v>99764</v>
      </c>
      <c r="C79" s="18">
        <v>2240000100</v>
      </c>
      <c r="D79" s="18">
        <v>53209</v>
      </c>
    </row>
    <row r="80" spans="1:4" hidden="1" x14ac:dyDescent="0.45">
      <c r="A80" s="18" t="s">
        <v>153</v>
      </c>
      <c r="B80" s="18">
        <v>99776</v>
      </c>
      <c r="C80" s="18">
        <v>2240000100</v>
      </c>
      <c r="D80" s="18">
        <v>53209</v>
      </c>
    </row>
    <row r="81" spans="1:4" hidden="1" x14ac:dyDescent="0.45">
      <c r="A81" s="18" t="s">
        <v>153</v>
      </c>
      <c r="B81" s="18">
        <v>99573</v>
      </c>
      <c r="C81" s="18">
        <v>2261000100</v>
      </c>
      <c r="D81" s="18">
        <v>59017</v>
      </c>
    </row>
    <row r="82" spans="1:4" hidden="1" x14ac:dyDescent="0.45">
      <c r="A82" s="18" t="s">
        <v>153</v>
      </c>
      <c r="B82" s="18">
        <v>99586</v>
      </c>
      <c r="C82" s="18">
        <v>2261000100</v>
      </c>
      <c r="D82" s="18">
        <v>59017</v>
      </c>
    </row>
    <row r="83" spans="1:4" hidden="1" x14ac:dyDescent="0.45">
      <c r="A83" s="18" t="s">
        <v>153</v>
      </c>
      <c r="B83" s="18">
        <v>99585</v>
      </c>
      <c r="C83" s="18">
        <v>2270000100</v>
      </c>
      <c r="D83" s="18">
        <v>47397</v>
      </c>
    </row>
    <row r="84" spans="1:4" hidden="1" x14ac:dyDescent="0.45">
      <c r="A84" s="18" t="s">
        <v>153</v>
      </c>
      <c r="B84" s="18">
        <v>99658</v>
      </c>
      <c r="C84" s="18">
        <v>2270000100</v>
      </c>
      <c r="D84" s="18">
        <v>47397</v>
      </c>
    </row>
    <row r="85" spans="1:4" hidden="1" x14ac:dyDescent="0.45">
      <c r="A85" s="18" t="s">
        <v>153</v>
      </c>
      <c r="B85" s="18">
        <v>99650</v>
      </c>
      <c r="C85" s="18">
        <v>2270000100</v>
      </c>
      <c r="D85" s="18">
        <v>47397</v>
      </c>
    </row>
    <row r="86" spans="1:4" hidden="1" x14ac:dyDescent="0.45">
      <c r="A86" s="18" t="s">
        <v>153</v>
      </c>
      <c r="B86" s="18">
        <v>99581</v>
      </c>
      <c r="C86" s="18">
        <v>2270000100</v>
      </c>
      <c r="D86" s="18">
        <v>47397</v>
      </c>
    </row>
    <row r="87" spans="1:4" hidden="1" x14ac:dyDescent="0.45">
      <c r="A87" s="18" t="s">
        <v>153</v>
      </c>
      <c r="B87" s="18">
        <v>99781</v>
      </c>
      <c r="C87" s="18">
        <v>2290000100</v>
      </c>
      <c r="D87" s="18">
        <v>35141</v>
      </c>
    </row>
    <row r="88" spans="1:4" hidden="1" x14ac:dyDescent="0.45">
      <c r="A88" s="18" t="s">
        <v>153</v>
      </c>
      <c r="B88" s="18">
        <v>99720</v>
      </c>
      <c r="C88" s="18">
        <v>2290000300</v>
      </c>
      <c r="D88" s="18">
        <v>41621</v>
      </c>
    </row>
    <row r="89" spans="1:4" hidden="1" x14ac:dyDescent="0.45">
      <c r="A89" s="18" t="s">
        <v>153</v>
      </c>
      <c r="B89" s="18">
        <v>99765</v>
      </c>
      <c r="C89" s="18">
        <v>2290000300</v>
      </c>
      <c r="D89" s="18">
        <v>41621</v>
      </c>
    </row>
    <row r="90" spans="1:4" hidden="1" x14ac:dyDescent="0.45">
      <c r="A90" s="18" t="s">
        <v>153</v>
      </c>
      <c r="B90" s="18">
        <v>99692</v>
      </c>
      <c r="C90" s="18">
        <v>2016000200</v>
      </c>
      <c r="D90" s="18">
        <v>91538</v>
      </c>
    </row>
    <row r="91" spans="1:4" hidden="1" x14ac:dyDescent="0.45">
      <c r="A91" s="18" t="s">
        <v>153</v>
      </c>
      <c r="B91" s="18">
        <v>99547</v>
      </c>
      <c r="C91" s="18">
        <v>2016000100</v>
      </c>
      <c r="D91" s="18">
        <v>59723</v>
      </c>
    </row>
    <row r="92" spans="1:4" hidden="1" x14ac:dyDescent="0.45">
      <c r="A92" s="18" t="s">
        <v>153</v>
      </c>
      <c r="B92" s="18">
        <v>99517</v>
      </c>
      <c r="C92" s="18">
        <v>2020002202</v>
      </c>
      <c r="D92" s="18">
        <v>62348</v>
      </c>
    </row>
    <row r="93" spans="1:4" hidden="1" x14ac:dyDescent="0.45">
      <c r="A93" s="18" t="s">
        <v>153</v>
      </c>
      <c r="B93" s="18">
        <v>99559</v>
      </c>
      <c r="C93" s="18">
        <v>2050000100</v>
      </c>
      <c r="D93" s="18">
        <v>49549</v>
      </c>
    </row>
    <row r="94" spans="1:4" hidden="1" x14ac:dyDescent="0.45">
      <c r="A94" s="18" t="s">
        <v>153</v>
      </c>
      <c r="B94" s="18">
        <v>99614</v>
      </c>
      <c r="C94" s="18">
        <v>2050000100</v>
      </c>
      <c r="D94" s="18">
        <v>49549</v>
      </c>
    </row>
    <row r="95" spans="1:4" hidden="1" x14ac:dyDescent="0.45">
      <c r="A95" s="18" t="s">
        <v>153</v>
      </c>
      <c r="B95" s="18">
        <v>99744</v>
      </c>
      <c r="C95" s="18">
        <v>2068000100</v>
      </c>
      <c r="D95" s="18">
        <v>78511</v>
      </c>
    </row>
    <row r="96" spans="1:4" hidden="1" x14ac:dyDescent="0.45">
      <c r="A96" s="18" t="s">
        <v>153</v>
      </c>
      <c r="B96" s="18">
        <v>99729</v>
      </c>
      <c r="C96" s="18">
        <v>2170000101</v>
      </c>
      <c r="D96" s="18">
        <v>41606</v>
      </c>
    </row>
    <row r="97" spans="1:4" hidden="1" x14ac:dyDescent="0.45">
      <c r="A97" s="18" t="s">
        <v>153</v>
      </c>
      <c r="B97" s="18">
        <v>99705</v>
      </c>
      <c r="C97" s="18">
        <v>2090001500</v>
      </c>
      <c r="D97" s="18">
        <v>89588</v>
      </c>
    </row>
    <row r="98" spans="1:4" hidden="1" x14ac:dyDescent="0.45">
      <c r="A98" s="18" t="s">
        <v>153</v>
      </c>
      <c r="B98" s="18">
        <v>99827</v>
      </c>
      <c r="C98" s="18">
        <v>2100000100</v>
      </c>
      <c r="D98" s="18">
        <v>64843</v>
      </c>
    </row>
    <row r="99" spans="1:4" hidden="1" x14ac:dyDescent="0.45">
      <c r="A99" s="18" t="s">
        <v>153</v>
      </c>
      <c r="B99" s="18">
        <v>99801</v>
      </c>
      <c r="C99" s="18">
        <v>2110000500</v>
      </c>
      <c r="D99" s="18">
        <v>83197</v>
      </c>
    </row>
    <row r="100" spans="1:4" hidden="1" x14ac:dyDescent="0.45">
      <c r="A100" s="18" t="s">
        <v>153</v>
      </c>
      <c r="B100" s="18">
        <v>99610</v>
      </c>
      <c r="C100" s="18">
        <v>2122000400</v>
      </c>
      <c r="D100" s="18">
        <v>75442</v>
      </c>
    </row>
    <row r="101" spans="1:4" hidden="1" x14ac:dyDescent="0.45">
      <c r="A101" s="18" t="s">
        <v>153</v>
      </c>
      <c r="B101" s="18">
        <v>99647</v>
      </c>
      <c r="C101" s="18">
        <v>2164000100</v>
      </c>
      <c r="D101" s="18">
        <v>55699</v>
      </c>
    </row>
    <row r="102" spans="1:4" hidden="1" x14ac:dyDescent="0.45">
      <c r="A102" s="18" t="s">
        <v>153</v>
      </c>
      <c r="B102" s="18">
        <v>99648</v>
      </c>
      <c r="C102" s="18">
        <v>2164000100</v>
      </c>
      <c r="D102" s="18">
        <v>55699</v>
      </c>
    </row>
    <row r="103" spans="1:4" hidden="1" x14ac:dyDescent="0.45">
      <c r="A103" s="18" t="s">
        <v>153</v>
      </c>
      <c r="B103" s="18">
        <v>99653</v>
      </c>
      <c r="C103" s="18">
        <v>2164000100</v>
      </c>
      <c r="D103" s="18">
        <v>55699</v>
      </c>
    </row>
    <row r="104" spans="1:4" hidden="1" x14ac:dyDescent="0.45">
      <c r="A104" s="18" t="s">
        <v>153</v>
      </c>
      <c r="B104" s="18">
        <v>99649</v>
      </c>
      <c r="C104" s="18">
        <v>2164000100</v>
      </c>
      <c r="D104" s="18">
        <v>55699</v>
      </c>
    </row>
    <row r="105" spans="1:4" hidden="1" x14ac:dyDescent="0.45">
      <c r="A105" s="18" t="s">
        <v>153</v>
      </c>
      <c r="B105" s="18">
        <v>99695</v>
      </c>
      <c r="C105" s="18">
        <v>2164000100</v>
      </c>
      <c r="D105" s="18">
        <v>55699</v>
      </c>
    </row>
    <row r="106" spans="1:4" hidden="1" x14ac:dyDescent="0.45">
      <c r="A106" s="18" t="s">
        <v>153</v>
      </c>
      <c r="B106" s="18">
        <v>99654</v>
      </c>
      <c r="C106" s="18">
        <v>2170000501</v>
      </c>
      <c r="D106" s="18">
        <v>58575</v>
      </c>
    </row>
    <row r="107" spans="1:4" hidden="1" x14ac:dyDescent="0.45">
      <c r="A107" s="18" t="s">
        <v>153</v>
      </c>
      <c r="B107" s="18">
        <v>99684</v>
      </c>
      <c r="C107" s="18">
        <v>2180000100</v>
      </c>
      <c r="D107" s="18">
        <v>46477</v>
      </c>
    </row>
    <row r="108" spans="1:4" hidden="1" x14ac:dyDescent="0.45">
      <c r="A108" s="18" t="s">
        <v>153</v>
      </c>
      <c r="B108" s="18">
        <v>99762</v>
      </c>
      <c r="C108" s="18">
        <v>2180000100</v>
      </c>
      <c r="D108" s="18">
        <v>46477</v>
      </c>
    </row>
    <row r="109" spans="1:4" hidden="1" x14ac:dyDescent="0.45">
      <c r="A109" s="18" t="s">
        <v>153</v>
      </c>
      <c r="B109" s="18">
        <v>99784</v>
      </c>
      <c r="C109" s="18">
        <v>2180000100</v>
      </c>
      <c r="D109" s="18">
        <v>46477</v>
      </c>
    </row>
    <row r="110" spans="1:4" hidden="1" x14ac:dyDescent="0.45">
      <c r="A110" s="18" t="s">
        <v>153</v>
      </c>
      <c r="B110" s="18">
        <v>99742</v>
      </c>
      <c r="C110" s="18">
        <v>2180000100</v>
      </c>
      <c r="D110" s="18">
        <v>46477</v>
      </c>
    </row>
    <row r="111" spans="1:4" hidden="1" x14ac:dyDescent="0.45">
      <c r="A111" s="18" t="s">
        <v>153</v>
      </c>
      <c r="B111" s="18">
        <v>99747</v>
      </c>
      <c r="C111" s="18">
        <v>2185000200</v>
      </c>
      <c r="D111" s="18">
        <v>71894</v>
      </c>
    </row>
    <row r="112" spans="1:4" hidden="1" x14ac:dyDescent="0.45">
      <c r="A112" s="18" t="s">
        <v>153</v>
      </c>
      <c r="B112" s="18">
        <v>99770</v>
      </c>
      <c r="C112" s="18">
        <v>2188000100</v>
      </c>
      <c r="D112" s="18">
        <v>55253</v>
      </c>
    </row>
    <row r="113" spans="1:4" hidden="1" x14ac:dyDescent="0.45">
      <c r="A113" s="18" t="s">
        <v>153</v>
      </c>
      <c r="B113" s="18">
        <v>99763</v>
      </c>
      <c r="C113" s="18">
        <v>2188000100</v>
      </c>
      <c r="D113" s="18">
        <v>55253</v>
      </c>
    </row>
    <row r="114" spans="1:4" hidden="1" x14ac:dyDescent="0.45">
      <c r="A114" s="18" t="s">
        <v>153</v>
      </c>
      <c r="B114" s="18">
        <v>99921</v>
      </c>
      <c r="C114" s="18">
        <v>2198000100</v>
      </c>
      <c r="D114" s="18">
        <v>55501</v>
      </c>
    </row>
    <row r="115" spans="1:4" hidden="1" x14ac:dyDescent="0.45">
      <c r="A115" s="18" t="s">
        <v>153</v>
      </c>
      <c r="B115" s="18">
        <v>99835</v>
      </c>
      <c r="C115" s="18">
        <v>2220000100</v>
      </c>
      <c r="D115" s="18">
        <v>82879</v>
      </c>
    </row>
    <row r="116" spans="1:4" hidden="1" x14ac:dyDescent="0.45">
      <c r="A116" s="18" t="s">
        <v>153</v>
      </c>
      <c r="B116" s="18">
        <v>99737</v>
      </c>
      <c r="C116" s="18">
        <v>2240000400</v>
      </c>
      <c r="D116" s="18">
        <v>82945</v>
      </c>
    </row>
    <row r="117" spans="1:4" hidden="1" x14ac:dyDescent="0.45">
      <c r="A117" s="18" t="s">
        <v>153</v>
      </c>
      <c r="B117" s="18">
        <v>99686</v>
      </c>
      <c r="C117" s="18">
        <v>2261000300</v>
      </c>
      <c r="D117" s="18">
        <v>80663</v>
      </c>
    </row>
    <row r="118" spans="1:4" hidden="1" x14ac:dyDescent="0.45">
      <c r="A118" s="18" t="s">
        <v>153</v>
      </c>
      <c r="B118" s="18">
        <v>99929</v>
      </c>
      <c r="C118" s="18">
        <v>2275000300</v>
      </c>
      <c r="D118" s="18">
        <v>69596</v>
      </c>
    </row>
    <row r="119" spans="1:4" hidden="1" x14ac:dyDescent="0.45">
      <c r="A119" s="18" t="s">
        <v>153</v>
      </c>
      <c r="B119" s="18">
        <v>99726</v>
      </c>
      <c r="C119" s="18">
        <v>2290000200</v>
      </c>
      <c r="D119" s="18">
        <v>54749</v>
      </c>
    </row>
    <row r="120" spans="1:4" hidden="1" x14ac:dyDescent="0.45">
      <c r="A120" s="18" t="s">
        <v>153</v>
      </c>
      <c r="B120" s="18">
        <v>99757</v>
      </c>
      <c r="C120" s="18">
        <v>2290000400</v>
      </c>
      <c r="D120" s="18">
        <v>51361</v>
      </c>
    </row>
    <row r="121" spans="1:4" hidden="1" x14ac:dyDescent="0.45">
      <c r="A121" s="18" t="s">
        <v>153</v>
      </c>
      <c r="B121" s="18">
        <v>99591</v>
      </c>
      <c r="C121" s="18">
        <v>2016000100</v>
      </c>
      <c r="D121" s="18">
        <v>59723</v>
      </c>
    </row>
    <row r="122" spans="1:4" hidden="1" x14ac:dyDescent="0.45">
      <c r="A122" s="18" t="s">
        <v>153</v>
      </c>
      <c r="B122" s="18">
        <v>99508</v>
      </c>
      <c r="C122" s="18">
        <v>2020001601</v>
      </c>
      <c r="D122" s="18">
        <v>79115</v>
      </c>
    </row>
    <row r="123" spans="1:4" hidden="1" x14ac:dyDescent="0.45">
      <c r="A123" s="18" t="s">
        <v>153</v>
      </c>
      <c r="B123" s="18">
        <v>99501</v>
      </c>
      <c r="C123" s="18">
        <v>2020000600</v>
      </c>
      <c r="D123" s="18">
        <v>41179</v>
      </c>
    </row>
    <row r="124" spans="1:4" hidden="1" x14ac:dyDescent="0.45">
      <c r="A124" s="18" t="s">
        <v>153</v>
      </c>
      <c r="B124" s="18">
        <v>99578</v>
      </c>
      <c r="C124" s="18">
        <v>2050000100</v>
      </c>
      <c r="D124" s="18">
        <v>49549</v>
      </c>
    </row>
    <row r="125" spans="1:4" hidden="1" x14ac:dyDescent="0.45">
      <c r="A125" s="18" t="s">
        <v>153</v>
      </c>
      <c r="B125" s="18">
        <v>99633</v>
      </c>
      <c r="C125" s="18">
        <v>2060000100</v>
      </c>
      <c r="D125" s="18">
        <v>88476</v>
      </c>
    </row>
    <row r="126" spans="1:4" hidden="1" x14ac:dyDescent="0.45">
      <c r="A126" s="18" t="s">
        <v>153</v>
      </c>
      <c r="B126" s="18">
        <v>99701</v>
      </c>
      <c r="C126" s="18">
        <v>2290000200</v>
      </c>
      <c r="D126" s="18">
        <v>54749</v>
      </c>
    </row>
    <row r="127" spans="1:4" hidden="1" x14ac:dyDescent="0.45">
      <c r="A127" s="18" t="s">
        <v>153</v>
      </c>
      <c r="B127" s="18">
        <v>99820</v>
      </c>
      <c r="C127" s="18">
        <v>2105000300</v>
      </c>
      <c r="D127" s="18">
        <v>54330</v>
      </c>
    </row>
    <row r="128" spans="1:4" hidden="1" x14ac:dyDescent="0.45">
      <c r="A128" s="18" t="s">
        <v>153</v>
      </c>
      <c r="B128" s="18">
        <v>99824</v>
      </c>
      <c r="C128" s="18">
        <v>2110000600</v>
      </c>
      <c r="D128" s="18">
        <v>90879</v>
      </c>
    </row>
    <row r="129" spans="1:4" hidden="1" x14ac:dyDescent="0.45">
      <c r="A129" s="18" t="s">
        <v>153</v>
      </c>
      <c r="B129" s="18">
        <v>99631</v>
      </c>
      <c r="C129" s="18">
        <v>2122000300</v>
      </c>
      <c r="D129" s="18">
        <v>85571</v>
      </c>
    </row>
    <row r="130" spans="1:4" hidden="1" x14ac:dyDescent="0.45">
      <c r="A130" s="18" t="s">
        <v>153</v>
      </c>
      <c r="B130" s="18">
        <v>99639</v>
      </c>
      <c r="C130" s="18">
        <v>2122000800</v>
      </c>
      <c r="D130" s="18">
        <v>59106</v>
      </c>
    </row>
    <row r="131" spans="1:4" hidden="1" x14ac:dyDescent="0.45">
      <c r="A131" s="18" t="s">
        <v>153</v>
      </c>
      <c r="B131" s="18">
        <v>99645</v>
      </c>
      <c r="C131" s="18">
        <v>2170001300</v>
      </c>
      <c r="D131" s="18">
        <v>83538</v>
      </c>
    </row>
    <row r="132" spans="1:4" hidden="1" x14ac:dyDescent="0.45">
      <c r="A132" s="18" t="s">
        <v>153</v>
      </c>
      <c r="B132" s="18">
        <v>99772</v>
      </c>
      <c r="C132" s="18">
        <v>2180000100</v>
      </c>
      <c r="D132" s="18">
        <v>46477</v>
      </c>
    </row>
    <row r="133" spans="1:4" hidden="1" x14ac:dyDescent="0.45">
      <c r="A133" s="18" t="s">
        <v>153</v>
      </c>
      <c r="B133" s="18">
        <v>99786</v>
      </c>
      <c r="C133" s="18">
        <v>2188000100</v>
      </c>
      <c r="D133" s="18">
        <v>55253</v>
      </c>
    </row>
    <row r="134" spans="1:4" hidden="1" x14ac:dyDescent="0.45">
      <c r="A134" s="18" t="s">
        <v>153</v>
      </c>
      <c r="B134" s="18">
        <v>99751</v>
      </c>
      <c r="C134" s="18">
        <v>2188000100</v>
      </c>
      <c r="D134" s="18">
        <v>55253</v>
      </c>
    </row>
    <row r="135" spans="1:4" hidden="1" x14ac:dyDescent="0.45">
      <c r="A135" s="18" t="s">
        <v>153</v>
      </c>
      <c r="B135" s="18">
        <v>99833</v>
      </c>
      <c r="C135" s="18">
        <v>2195000200</v>
      </c>
      <c r="D135" s="18">
        <v>73267</v>
      </c>
    </row>
    <row r="136" spans="1:4" hidden="1" x14ac:dyDescent="0.45">
      <c r="A136" s="18" t="s">
        <v>153</v>
      </c>
      <c r="B136" s="18">
        <v>99919</v>
      </c>
      <c r="C136" s="18">
        <v>2198000100</v>
      </c>
      <c r="D136" s="18">
        <v>55501</v>
      </c>
    </row>
    <row r="137" spans="1:4" hidden="1" x14ac:dyDescent="0.45">
      <c r="A137" s="18" t="s">
        <v>153</v>
      </c>
      <c r="B137" s="18">
        <v>99923</v>
      </c>
      <c r="C137" s="18">
        <v>2198000300</v>
      </c>
      <c r="D137" s="18">
        <v>42895</v>
      </c>
    </row>
    <row r="138" spans="1:4" hidden="1" x14ac:dyDescent="0.45">
      <c r="A138" s="18" t="s">
        <v>153</v>
      </c>
      <c r="B138" s="18">
        <v>99657</v>
      </c>
      <c r="C138" s="18">
        <v>2270000100</v>
      </c>
      <c r="D138" s="18">
        <v>47397</v>
      </c>
    </row>
    <row r="139" spans="1:4" hidden="1" x14ac:dyDescent="0.45">
      <c r="A139" s="18" t="s">
        <v>153</v>
      </c>
      <c r="B139" s="18">
        <v>99554</v>
      </c>
      <c r="C139" s="18">
        <v>2270000100</v>
      </c>
      <c r="D139" s="18">
        <v>47397</v>
      </c>
    </row>
    <row r="140" spans="1:4" hidden="1" x14ac:dyDescent="0.45">
      <c r="A140" s="18" t="s">
        <v>153</v>
      </c>
      <c r="B140" s="18">
        <v>99741</v>
      </c>
      <c r="C140" s="18">
        <v>2290000300</v>
      </c>
      <c r="D140" s="18">
        <v>41621</v>
      </c>
    </row>
    <row r="141" spans="1:4" hidden="1" x14ac:dyDescent="0.45">
      <c r="A141" s="18" t="s">
        <v>153</v>
      </c>
      <c r="B141" s="18">
        <v>99627</v>
      </c>
      <c r="C141" s="18">
        <v>2290000400</v>
      </c>
      <c r="D141" s="18">
        <v>51361</v>
      </c>
    </row>
    <row r="142" spans="1:4" hidden="1" x14ac:dyDescent="0.45">
      <c r="A142" s="18" t="s">
        <v>153</v>
      </c>
      <c r="B142" s="18">
        <v>99756</v>
      </c>
      <c r="C142" s="18">
        <v>2290000200</v>
      </c>
      <c r="D142" s="18">
        <v>54749</v>
      </c>
    </row>
    <row r="143" spans="1:4" hidden="1" x14ac:dyDescent="0.45">
      <c r="A143" s="18" t="s">
        <v>153</v>
      </c>
      <c r="B143" s="18">
        <v>99724</v>
      </c>
      <c r="C143" s="18">
        <v>2290000100</v>
      </c>
      <c r="D143" s="18">
        <v>35141</v>
      </c>
    </row>
    <row r="144" spans="1:4" hidden="1" x14ac:dyDescent="0.45">
      <c r="A144" s="18" t="s">
        <v>153</v>
      </c>
      <c r="B144" s="18">
        <v>99571</v>
      </c>
      <c r="C144" s="18">
        <v>2013000100</v>
      </c>
      <c r="D144" s="18">
        <v>65923</v>
      </c>
    </row>
    <row r="145" spans="1:4" hidden="1" x14ac:dyDescent="0.45">
      <c r="A145" s="18" t="s">
        <v>153</v>
      </c>
      <c r="B145" s="18">
        <v>99612</v>
      </c>
      <c r="C145" s="18">
        <v>2013000100</v>
      </c>
      <c r="D145" s="18">
        <v>65923</v>
      </c>
    </row>
    <row r="146" spans="1:4" hidden="1" x14ac:dyDescent="0.45">
      <c r="A146" s="18" t="s">
        <v>153</v>
      </c>
      <c r="B146" s="18">
        <v>99638</v>
      </c>
      <c r="C146" s="18">
        <v>2016000100</v>
      </c>
      <c r="D146" s="18">
        <v>59723</v>
      </c>
    </row>
    <row r="147" spans="1:4" hidden="1" x14ac:dyDescent="0.45">
      <c r="A147" s="18" t="s">
        <v>153</v>
      </c>
      <c r="B147" s="18">
        <v>99577</v>
      </c>
      <c r="C147" s="18">
        <v>2020000204</v>
      </c>
      <c r="D147" s="18">
        <v>137128</v>
      </c>
    </row>
    <row r="148" spans="1:4" hidden="1" x14ac:dyDescent="0.45">
      <c r="A148" s="18" t="s">
        <v>153</v>
      </c>
      <c r="B148" s="18">
        <v>99506</v>
      </c>
      <c r="C148" s="18">
        <v>2020000400</v>
      </c>
      <c r="D148" s="18">
        <v>63320</v>
      </c>
    </row>
    <row r="149" spans="1:4" hidden="1" x14ac:dyDescent="0.45">
      <c r="A149" s="18" t="s">
        <v>153</v>
      </c>
      <c r="B149" s="18">
        <v>99504</v>
      </c>
      <c r="C149" s="18">
        <v>2020001731</v>
      </c>
      <c r="D149" s="18">
        <v>67749</v>
      </c>
    </row>
    <row r="150" spans="1:4" hidden="1" x14ac:dyDescent="0.45">
      <c r="A150" s="18" t="s">
        <v>153</v>
      </c>
      <c r="B150" s="18">
        <v>99587</v>
      </c>
      <c r="C150" s="18">
        <v>2020002900</v>
      </c>
      <c r="D150" s="18">
        <v>97126</v>
      </c>
    </row>
    <row r="151" spans="1:4" hidden="1" x14ac:dyDescent="0.45">
      <c r="A151" s="18" t="s">
        <v>153</v>
      </c>
      <c r="B151" s="18">
        <v>99621</v>
      </c>
      <c r="C151" s="18">
        <v>2050000100</v>
      </c>
      <c r="D151" s="18">
        <v>49549</v>
      </c>
    </row>
    <row r="152" spans="1:4" hidden="1" x14ac:dyDescent="0.45">
      <c r="A152" s="18" t="s">
        <v>153</v>
      </c>
      <c r="B152" s="18">
        <v>99634</v>
      </c>
      <c r="C152" s="18">
        <v>2050000100</v>
      </c>
      <c r="D152" s="18">
        <v>49549</v>
      </c>
    </row>
    <row r="153" spans="1:4" hidden="1" x14ac:dyDescent="0.45">
      <c r="A153" s="18" t="s">
        <v>153</v>
      </c>
      <c r="B153" s="18">
        <v>99622</v>
      </c>
      <c r="C153" s="18">
        <v>2050000100</v>
      </c>
      <c r="D153" s="18">
        <v>49549</v>
      </c>
    </row>
    <row r="154" spans="1:4" hidden="1" x14ac:dyDescent="0.45">
      <c r="A154" s="18" t="s">
        <v>153</v>
      </c>
      <c r="B154" s="18">
        <v>99561</v>
      </c>
      <c r="C154" s="18">
        <v>2050000100</v>
      </c>
      <c r="D154" s="18">
        <v>49549</v>
      </c>
    </row>
    <row r="155" spans="1:4" hidden="1" x14ac:dyDescent="0.45">
      <c r="A155" s="18" t="s">
        <v>153</v>
      </c>
      <c r="B155" s="18">
        <v>99628</v>
      </c>
      <c r="C155" s="18">
        <v>2070000100</v>
      </c>
      <c r="D155" s="18">
        <v>51042</v>
      </c>
    </row>
    <row r="156" spans="1:4" hidden="1" x14ac:dyDescent="0.45">
      <c r="A156" s="18" t="s">
        <v>153</v>
      </c>
      <c r="B156" s="18">
        <v>99580</v>
      </c>
      <c r="C156" s="18">
        <v>2070000100</v>
      </c>
      <c r="D156" s="18">
        <v>51042</v>
      </c>
    </row>
    <row r="157" spans="1:4" hidden="1" x14ac:dyDescent="0.45">
      <c r="A157" s="18" t="s">
        <v>153</v>
      </c>
      <c r="B157" s="18">
        <v>99605</v>
      </c>
      <c r="C157" s="18">
        <v>2122000300</v>
      </c>
      <c r="D157" s="18">
        <v>85571</v>
      </c>
    </row>
    <row r="158" spans="1:4" hidden="1" x14ac:dyDescent="0.45">
      <c r="A158" s="18" t="s">
        <v>153</v>
      </c>
      <c r="B158" s="18">
        <v>99615</v>
      </c>
      <c r="C158" s="18">
        <v>2150000100</v>
      </c>
      <c r="D158" s="18">
        <v>65712</v>
      </c>
    </row>
    <row r="159" spans="1:4" hidden="1" x14ac:dyDescent="0.45">
      <c r="A159" s="18" t="s">
        <v>153</v>
      </c>
      <c r="B159" s="18">
        <v>99625</v>
      </c>
      <c r="C159" s="18">
        <v>2164000100</v>
      </c>
      <c r="D159" s="18">
        <v>55699</v>
      </c>
    </row>
    <row r="160" spans="1:4" hidden="1" x14ac:dyDescent="0.45">
      <c r="A160" s="18" t="s">
        <v>153</v>
      </c>
      <c r="B160" s="18">
        <v>99565</v>
      </c>
      <c r="C160" s="18">
        <v>2164000100</v>
      </c>
      <c r="D160" s="18">
        <v>55699</v>
      </c>
    </row>
    <row r="161" spans="1:4" hidden="1" x14ac:dyDescent="0.45">
      <c r="A161" s="18" t="s">
        <v>153</v>
      </c>
      <c r="B161" s="18">
        <v>99693</v>
      </c>
      <c r="C161" s="18">
        <v>2261000300</v>
      </c>
      <c r="D161" s="18">
        <v>80663</v>
      </c>
    </row>
    <row r="162" spans="1:4" hidden="1" x14ac:dyDescent="0.45">
      <c r="A162" s="18" t="s">
        <v>153</v>
      </c>
      <c r="B162" s="18">
        <v>99778</v>
      </c>
      <c r="C162" s="18">
        <v>2180000100</v>
      </c>
      <c r="D162" s="18">
        <v>46477</v>
      </c>
    </row>
    <row r="163" spans="1:4" hidden="1" x14ac:dyDescent="0.45">
      <c r="A163" s="18" t="s">
        <v>153</v>
      </c>
      <c r="B163" s="18">
        <v>99721</v>
      </c>
      <c r="C163" s="18">
        <v>2185000200</v>
      </c>
      <c r="D163" s="18">
        <v>71894</v>
      </c>
    </row>
    <row r="164" spans="1:4" hidden="1" x14ac:dyDescent="0.45">
      <c r="A164" s="18" t="s">
        <v>153</v>
      </c>
      <c r="B164" s="18">
        <v>99766</v>
      </c>
      <c r="C164" s="18">
        <v>2185000200</v>
      </c>
      <c r="D164" s="18">
        <v>71894</v>
      </c>
    </row>
    <row r="165" spans="1:4" hidden="1" x14ac:dyDescent="0.45">
      <c r="A165" s="18" t="s">
        <v>153</v>
      </c>
      <c r="B165" s="18">
        <v>99773</v>
      </c>
      <c r="C165" s="18">
        <v>2188000100</v>
      </c>
      <c r="D165" s="18">
        <v>55253</v>
      </c>
    </row>
    <row r="166" spans="1:4" hidden="1" x14ac:dyDescent="0.45">
      <c r="A166" s="18" t="s">
        <v>153</v>
      </c>
      <c r="B166" s="18">
        <v>99836</v>
      </c>
      <c r="C166" s="18">
        <v>2195000200</v>
      </c>
      <c r="D166" s="18">
        <v>73267</v>
      </c>
    </row>
    <row r="167" spans="1:4" hidden="1" x14ac:dyDescent="0.45">
      <c r="A167" s="18" t="s">
        <v>153</v>
      </c>
      <c r="B167" s="18">
        <v>99918</v>
      </c>
      <c r="C167" s="18">
        <v>2198000100</v>
      </c>
      <c r="D167" s="18">
        <v>55501</v>
      </c>
    </row>
    <row r="168" spans="1:4" hidden="1" x14ac:dyDescent="0.45">
      <c r="A168" s="18" t="s">
        <v>153</v>
      </c>
      <c r="B168" s="18">
        <v>99738</v>
      </c>
      <c r="C168" s="18">
        <v>2240000100</v>
      </c>
      <c r="D168" s="18">
        <v>53209</v>
      </c>
    </row>
    <row r="169" spans="1:4" hidden="1" x14ac:dyDescent="0.45">
      <c r="A169" s="18" t="s">
        <v>153</v>
      </c>
      <c r="B169" s="18">
        <v>99574</v>
      </c>
      <c r="C169" s="18">
        <v>2261000200</v>
      </c>
      <c r="D169" s="18">
        <v>79527</v>
      </c>
    </row>
    <row r="170" spans="1:4" hidden="1" x14ac:dyDescent="0.45">
      <c r="A170" s="18" t="s">
        <v>153</v>
      </c>
      <c r="B170" s="18">
        <v>99666</v>
      </c>
      <c r="C170" s="18">
        <v>2270000100</v>
      </c>
      <c r="D170" s="18">
        <v>47397</v>
      </c>
    </row>
    <row r="171" spans="1:4" hidden="1" x14ac:dyDescent="0.45">
      <c r="A171" s="18" t="s">
        <v>153</v>
      </c>
      <c r="B171" s="18">
        <v>99903</v>
      </c>
      <c r="C171" s="18">
        <v>2275000300</v>
      </c>
      <c r="D171" s="18">
        <v>69596</v>
      </c>
    </row>
    <row r="172" spans="1:4" hidden="1" x14ac:dyDescent="0.45">
      <c r="A172" s="18" t="s">
        <v>153</v>
      </c>
      <c r="B172" s="18">
        <v>99777</v>
      </c>
      <c r="C172" s="18">
        <v>2290000200</v>
      </c>
      <c r="D172" s="18">
        <v>54749</v>
      </c>
    </row>
    <row r="173" spans="1:4" hidden="1" x14ac:dyDescent="0.45">
      <c r="A173" s="18" t="s">
        <v>153</v>
      </c>
      <c r="B173" s="18">
        <v>99691</v>
      </c>
      <c r="C173" s="18">
        <v>2290000400</v>
      </c>
      <c r="D173" s="18">
        <v>51361</v>
      </c>
    </row>
    <row r="174" spans="1:4" hidden="1" x14ac:dyDescent="0.45">
      <c r="A174" s="18" t="s">
        <v>153</v>
      </c>
      <c r="B174" s="18">
        <v>99745</v>
      </c>
      <c r="C174" s="18">
        <v>2290000300</v>
      </c>
      <c r="D174" s="18">
        <v>41621</v>
      </c>
    </row>
    <row r="175" spans="1:4" hidden="1" x14ac:dyDescent="0.45">
      <c r="A175" s="18" t="s">
        <v>153</v>
      </c>
      <c r="B175" s="18">
        <v>99754</v>
      </c>
      <c r="C175" s="18">
        <v>2290000300</v>
      </c>
      <c r="D175" s="18">
        <v>41621</v>
      </c>
    </row>
    <row r="176" spans="1:4" hidden="1" x14ac:dyDescent="0.45">
      <c r="A176" s="18" t="s">
        <v>153</v>
      </c>
      <c r="B176" s="18">
        <v>99583</v>
      </c>
      <c r="C176" s="18">
        <v>2013000100</v>
      </c>
      <c r="D176" s="18">
        <v>65923</v>
      </c>
    </row>
    <row r="177" spans="1:4" hidden="1" x14ac:dyDescent="0.45">
      <c r="A177" s="18" t="s">
        <v>153</v>
      </c>
      <c r="B177" s="18">
        <v>99516</v>
      </c>
      <c r="C177" s="18">
        <v>2020002823</v>
      </c>
      <c r="D177" s="18">
        <v>162714</v>
      </c>
    </row>
    <row r="178" spans="1:4" hidden="1" x14ac:dyDescent="0.45">
      <c r="A178" s="18" t="s">
        <v>153</v>
      </c>
      <c r="B178" s="18">
        <v>99626</v>
      </c>
      <c r="C178" s="18">
        <v>2050000300</v>
      </c>
      <c r="D178" s="18">
        <v>56973</v>
      </c>
    </row>
    <row r="179" spans="1:4" hidden="1" x14ac:dyDescent="0.45">
      <c r="A179" s="18" t="s">
        <v>153</v>
      </c>
      <c r="B179" s="18">
        <v>99609</v>
      </c>
      <c r="C179" s="18">
        <v>2050000100</v>
      </c>
      <c r="D179" s="18">
        <v>49549</v>
      </c>
    </row>
    <row r="180" spans="1:4" hidden="1" x14ac:dyDescent="0.45">
      <c r="A180" s="18" t="s">
        <v>153</v>
      </c>
      <c r="B180" s="18">
        <v>99551</v>
      </c>
      <c r="C180" s="18">
        <v>2050000100</v>
      </c>
      <c r="D180" s="18">
        <v>49549</v>
      </c>
    </row>
    <row r="181" spans="1:4" hidden="1" x14ac:dyDescent="0.45">
      <c r="A181" s="18" t="s">
        <v>153</v>
      </c>
      <c r="B181" s="18">
        <v>99636</v>
      </c>
      <c r="C181" s="18">
        <v>2070000100</v>
      </c>
      <c r="D181" s="18">
        <v>51042</v>
      </c>
    </row>
    <row r="182" spans="1:4" hidden="1" x14ac:dyDescent="0.45">
      <c r="A182" s="18" t="s">
        <v>153</v>
      </c>
      <c r="B182" s="18">
        <v>99709</v>
      </c>
      <c r="C182" s="18">
        <v>2090001900</v>
      </c>
      <c r="D182" s="18">
        <v>82474</v>
      </c>
    </row>
    <row r="183" spans="1:4" hidden="1" x14ac:dyDescent="0.45">
      <c r="A183" s="18" t="s">
        <v>153</v>
      </c>
      <c r="B183" s="18">
        <v>99775</v>
      </c>
      <c r="C183" s="18">
        <v>2090001300</v>
      </c>
      <c r="D183" s="18">
        <v>120734</v>
      </c>
    </row>
    <row r="184" spans="1:4" hidden="1" x14ac:dyDescent="0.45">
      <c r="A184" s="18" t="s">
        <v>153</v>
      </c>
      <c r="B184" s="18">
        <v>99826</v>
      </c>
      <c r="C184" s="18">
        <v>2105000300</v>
      </c>
      <c r="D184" s="18">
        <v>54330</v>
      </c>
    </row>
    <row r="185" spans="1:4" hidden="1" x14ac:dyDescent="0.45">
      <c r="A185" s="18" t="s">
        <v>153</v>
      </c>
      <c r="B185" s="18">
        <v>99672</v>
      </c>
      <c r="C185" s="18">
        <v>2122000200</v>
      </c>
      <c r="D185" s="18">
        <v>74350</v>
      </c>
    </row>
    <row r="186" spans="1:4" hidden="1" x14ac:dyDescent="0.45">
      <c r="A186" s="18" t="s">
        <v>153</v>
      </c>
      <c r="B186" s="18">
        <v>99901</v>
      </c>
      <c r="C186" s="18">
        <v>2130000100</v>
      </c>
      <c r="D186" s="18">
        <v>83004</v>
      </c>
    </row>
    <row r="187" spans="1:4" hidden="1" x14ac:dyDescent="0.45">
      <c r="A187" s="18" t="s">
        <v>153</v>
      </c>
      <c r="B187" s="18">
        <v>99640</v>
      </c>
      <c r="C187" s="18">
        <v>2164000100</v>
      </c>
      <c r="D187" s="18">
        <v>55699</v>
      </c>
    </row>
    <row r="188" spans="1:4" hidden="1" x14ac:dyDescent="0.45">
      <c r="A188" s="18" t="s">
        <v>153</v>
      </c>
      <c r="B188" s="18">
        <v>99564</v>
      </c>
      <c r="C188" s="18">
        <v>2164000100</v>
      </c>
      <c r="D188" s="18">
        <v>55699</v>
      </c>
    </row>
    <row r="189" spans="1:4" hidden="1" x14ac:dyDescent="0.45">
      <c r="A189" s="18" t="s">
        <v>153</v>
      </c>
      <c r="B189" s="18">
        <v>99579</v>
      </c>
      <c r="C189" s="18">
        <v>2164000100</v>
      </c>
      <c r="D189" s="18">
        <v>55699</v>
      </c>
    </row>
    <row r="190" spans="1:4" hidden="1" x14ac:dyDescent="0.45">
      <c r="A190" s="18" t="s">
        <v>153</v>
      </c>
      <c r="B190" s="18">
        <v>99674</v>
      </c>
      <c r="C190" s="18">
        <v>2170000200</v>
      </c>
      <c r="D190" s="18">
        <v>66914</v>
      </c>
    </row>
    <row r="191" spans="1:4" hidden="1" x14ac:dyDescent="0.45">
      <c r="A191" s="18" t="s">
        <v>153</v>
      </c>
      <c r="B191" s="18">
        <v>99769</v>
      </c>
      <c r="C191" s="18">
        <v>2180000100</v>
      </c>
      <c r="D191" s="18">
        <v>46477</v>
      </c>
    </row>
    <row r="192" spans="1:4" hidden="1" x14ac:dyDescent="0.45">
      <c r="A192" s="18" t="s">
        <v>153</v>
      </c>
      <c r="B192" s="18">
        <v>99753</v>
      </c>
      <c r="C192" s="18">
        <v>2180000100</v>
      </c>
      <c r="D192" s="18">
        <v>46477</v>
      </c>
    </row>
    <row r="193" spans="1:4" hidden="1" x14ac:dyDescent="0.45">
      <c r="A193" s="18" t="s">
        <v>153</v>
      </c>
      <c r="B193" s="18">
        <v>99785</v>
      </c>
      <c r="C193" s="18">
        <v>2180000100</v>
      </c>
      <c r="D193" s="18">
        <v>46477</v>
      </c>
    </row>
    <row r="194" spans="1:4" hidden="1" x14ac:dyDescent="0.45">
      <c r="A194" s="18" t="s">
        <v>153</v>
      </c>
      <c r="B194" s="18">
        <v>99519</v>
      </c>
      <c r="C194" s="18">
        <v>2185000200</v>
      </c>
      <c r="D194" s="18">
        <v>71894</v>
      </c>
    </row>
    <row r="195" spans="1:4" hidden="1" x14ac:dyDescent="0.45">
      <c r="A195" s="18" t="s">
        <v>153</v>
      </c>
      <c r="B195" s="18">
        <v>99782</v>
      </c>
      <c r="C195" s="18">
        <v>2185000200</v>
      </c>
      <c r="D195" s="18">
        <v>71894</v>
      </c>
    </row>
    <row r="196" spans="1:4" hidden="1" x14ac:dyDescent="0.45">
      <c r="A196" s="18" t="s">
        <v>153</v>
      </c>
      <c r="B196" s="18">
        <v>99780</v>
      </c>
      <c r="C196" s="18">
        <v>2240000100</v>
      </c>
      <c r="D196" s="18">
        <v>53209</v>
      </c>
    </row>
    <row r="197" spans="1:4" hidden="1" x14ac:dyDescent="0.45">
      <c r="A197" s="18" t="s">
        <v>153</v>
      </c>
      <c r="B197" s="18">
        <v>99632</v>
      </c>
      <c r="C197" s="18">
        <v>2270000100</v>
      </c>
      <c r="D197" s="18">
        <v>47397</v>
      </c>
    </row>
    <row r="198" spans="1:4" hidden="1" x14ac:dyDescent="0.45">
      <c r="A198" s="18" t="s">
        <v>153</v>
      </c>
      <c r="B198" s="18">
        <v>99662</v>
      </c>
      <c r="C198" s="18">
        <v>2270000100</v>
      </c>
      <c r="D198" s="18">
        <v>47397</v>
      </c>
    </row>
    <row r="199" spans="1:4" hidden="1" x14ac:dyDescent="0.45">
      <c r="A199" s="18" t="s">
        <v>153</v>
      </c>
      <c r="B199" s="18">
        <v>99620</v>
      </c>
      <c r="C199" s="18">
        <v>2270000100</v>
      </c>
      <c r="D199" s="18">
        <v>47397</v>
      </c>
    </row>
    <row r="200" spans="1:4" hidden="1" x14ac:dyDescent="0.45">
      <c r="A200" s="18" t="s">
        <v>153</v>
      </c>
      <c r="B200" s="18">
        <v>99590</v>
      </c>
      <c r="C200" s="18">
        <v>2290000400</v>
      </c>
      <c r="D200" s="18">
        <v>51361</v>
      </c>
    </row>
    <row r="201" spans="1:4" hidden="1" x14ac:dyDescent="0.45">
      <c r="A201" s="18" t="s">
        <v>153</v>
      </c>
      <c r="B201" s="18">
        <v>99790</v>
      </c>
      <c r="C201" s="18">
        <v>2290000200</v>
      </c>
      <c r="D201" s="18">
        <v>54749</v>
      </c>
    </row>
    <row r="202" spans="1:4" hidden="1" x14ac:dyDescent="0.45">
      <c r="A202" s="18" t="s">
        <v>153</v>
      </c>
      <c r="B202" s="18">
        <v>99758</v>
      </c>
      <c r="C202" s="18">
        <v>2290000200</v>
      </c>
      <c r="D202" s="18">
        <v>54749</v>
      </c>
    </row>
    <row r="203" spans="1:4" hidden="1" x14ac:dyDescent="0.45">
      <c r="A203" s="18" t="s">
        <v>153</v>
      </c>
      <c r="B203" s="18">
        <v>99505</v>
      </c>
      <c r="C203" s="18">
        <v>2020000300</v>
      </c>
      <c r="D203" s="18">
        <v>61260</v>
      </c>
    </row>
    <row r="204" spans="1:4" hidden="1" x14ac:dyDescent="0.45">
      <c r="A204" s="18" t="s">
        <v>153</v>
      </c>
      <c r="B204" s="18">
        <v>99518</v>
      </c>
      <c r="C204" s="18">
        <v>2020002502</v>
      </c>
      <c r="D204" s="18">
        <v>80360</v>
      </c>
    </row>
    <row r="205" spans="1:4" hidden="1" x14ac:dyDescent="0.45">
      <c r="A205" s="18" t="s">
        <v>153</v>
      </c>
      <c r="B205" s="18">
        <v>99503</v>
      </c>
      <c r="C205" s="18">
        <v>2050000300</v>
      </c>
      <c r="D205" s="18">
        <v>56973</v>
      </c>
    </row>
    <row r="206" spans="1:4" hidden="1" x14ac:dyDescent="0.45">
      <c r="A206" s="18" t="s">
        <v>153</v>
      </c>
      <c r="B206" s="18">
        <v>99515</v>
      </c>
      <c r="C206" s="18">
        <v>2020002712</v>
      </c>
      <c r="D206" s="18">
        <v>79729</v>
      </c>
    </row>
    <row r="207" spans="1:4" hidden="1" x14ac:dyDescent="0.45">
      <c r="A207" s="18" t="s">
        <v>153</v>
      </c>
      <c r="B207" s="18">
        <v>99641</v>
      </c>
      <c r="C207" s="18">
        <v>2050000100</v>
      </c>
      <c r="D207" s="18">
        <v>49549</v>
      </c>
    </row>
    <row r="208" spans="1:4" hidden="1" x14ac:dyDescent="0.45">
      <c r="A208" s="18" t="s">
        <v>153</v>
      </c>
      <c r="B208" s="18">
        <v>99630</v>
      </c>
      <c r="C208" s="18">
        <v>2050000100</v>
      </c>
      <c r="D208" s="18">
        <v>49549</v>
      </c>
    </row>
    <row r="209" spans="1:4" hidden="1" x14ac:dyDescent="0.45">
      <c r="A209" s="18" t="s">
        <v>153</v>
      </c>
      <c r="B209" s="18">
        <v>99690</v>
      </c>
      <c r="C209" s="18">
        <v>2050000100</v>
      </c>
      <c r="D209" s="18">
        <v>49549</v>
      </c>
    </row>
    <row r="210" spans="1:4" hidden="1" x14ac:dyDescent="0.45">
      <c r="A210" s="18" t="s">
        <v>153</v>
      </c>
      <c r="B210" s="18">
        <v>99589</v>
      </c>
      <c r="C210" s="18">
        <v>2050000100</v>
      </c>
      <c r="D210" s="18">
        <v>49549</v>
      </c>
    </row>
    <row r="211" spans="1:4" hidden="1" x14ac:dyDescent="0.45">
      <c r="A211" s="18" t="s">
        <v>153</v>
      </c>
      <c r="B211" s="18">
        <v>99651</v>
      </c>
      <c r="C211" s="18">
        <v>2050000100</v>
      </c>
      <c r="D211" s="18">
        <v>49549</v>
      </c>
    </row>
    <row r="212" spans="1:4" hidden="1" x14ac:dyDescent="0.45">
      <c r="A212" s="18" t="s">
        <v>153</v>
      </c>
      <c r="B212" s="18">
        <v>99670</v>
      </c>
      <c r="C212" s="18">
        <v>2060000100</v>
      </c>
      <c r="D212" s="18">
        <v>88476</v>
      </c>
    </row>
    <row r="213" spans="1:4" hidden="1" x14ac:dyDescent="0.45">
      <c r="A213" s="18" t="s">
        <v>153</v>
      </c>
      <c r="B213" s="18">
        <v>99743</v>
      </c>
      <c r="C213" s="18">
        <v>2068000100</v>
      </c>
      <c r="D213" s="18">
        <v>78511</v>
      </c>
    </row>
    <row r="214" spans="1:4" hidden="1" x14ac:dyDescent="0.45">
      <c r="A214" s="18" t="s">
        <v>153</v>
      </c>
      <c r="B214" s="18">
        <v>99755</v>
      </c>
      <c r="C214" s="18">
        <v>2068000100</v>
      </c>
      <c r="D214" s="18">
        <v>78511</v>
      </c>
    </row>
    <row r="215" spans="1:4" hidden="1" x14ac:dyDescent="0.45">
      <c r="A215" s="18" t="s">
        <v>153</v>
      </c>
      <c r="B215" s="18">
        <v>99678</v>
      </c>
      <c r="C215" s="18">
        <v>2070000100</v>
      </c>
      <c r="D215" s="18">
        <v>51042</v>
      </c>
    </row>
    <row r="216" spans="1:4" hidden="1" x14ac:dyDescent="0.45">
      <c r="A216" s="18" t="s">
        <v>153</v>
      </c>
      <c r="B216" s="18">
        <v>99714</v>
      </c>
      <c r="C216" s="18">
        <v>2090001700</v>
      </c>
      <c r="D216" s="18">
        <v>70573</v>
      </c>
    </row>
    <row r="217" spans="1:4" hidden="1" x14ac:dyDescent="0.45">
      <c r="A217" s="18" t="s">
        <v>153</v>
      </c>
      <c r="B217" s="18">
        <v>99664</v>
      </c>
      <c r="C217" s="18">
        <v>2122001300</v>
      </c>
      <c r="D217" s="18">
        <v>72766</v>
      </c>
    </row>
    <row r="218" spans="1:4" hidden="1" x14ac:dyDescent="0.45">
      <c r="A218" s="18" t="s">
        <v>153</v>
      </c>
      <c r="B218" s="18">
        <v>99556</v>
      </c>
      <c r="C218" s="18">
        <v>2122000800</v>
      </c>
      <c r="D218" s="18">
        <v>59106</v>
      </c>
    </row>
    <row r="219" spans="1:4" hidden="1" x14ac:dyDescent="0.45">
      <c r="A219" s="18" t="s">
        <v>153</v>
      </c>
      <c r="B219" s="18">
        <v>99624</v>
      </c>
      <c r="C219" s="18">
        <v>2150000100</v>
      </c>
      <c r="D219" s="18">
        <v>65712</v>
      </c>
    </row>
    <row r="220" spans="1:4" hidden="1" x14ac:dyDescent="0.45">
      <c r="A220" s="18" t="s">
        <v>153</v>
      </c>
      <c r="B220" s="18">
        <v>99606</v>
      </c>
      <c r="C220" s="18">
        <v>2164000100</v>
      </c>
      <c r="D220" s="18">
        <v>55699</v>
      </c>
    </row>
    <row r="221" spans="1:4" hidden="1" x14ac:dyDescent="0.45">
      <c r="A221" s="18" t="s">
        <v>153</v>
      </c>
      <c r="B221" s="18">
        <v>99588</v>
      </c>
      <c r="C221" s="18">
        <v>2170000200</v>
      </c>
      <c r="D221" s="18">
        <v>66914</v>
      </c>
    </row>
    <row r="222" spans="1:4" hidden="1" x14ac:dyDescent="0.45">
      <c r="A222" s="18" t="s">
        <v>153</v>
      </c>
      <c r="B222" s="18">
        <v>99683</v>
      </c>
      <c r="C222" s="18">
        <v>2170000101</v>
      </c>
      <c r="D222" s="18">
        <v>41606</v>
      </c>
    </row>
    <row r="223" spans="1:4" hidden="1" x14ac:dyDescent="0.45">
      <c r="A223" s="18" t="s">
        <v>153</v>
      </c>
      <c r="B223" s="18">
        <v>99667</v>
      </c>
      <c r="C223" s="18">
        <v>2170000101</v>
      </c>
      <c r="D223" s="18">
        <v>41606</v>
      </c>
    </row>
    <row r="224" spans="1:4" hidden="1" x14ac:dyDescent="0.45">
      <c r="A224" s="18" t="s">
        <v>153</v>
      </c>
      <c r="B224" s="18">
        <v>99671</v>
      </c>
      <c r="C224" s="18">
        <v>2180000100</v>
      </c>
      <c r="D224" s="18">
        <v>46477</v>
      </c>
    </row>
    <row r="225" spans="1:4" hidden="1" x14ac:dyDescent="0.45">
      <c r="A225" s="18" t="s">
        <v>153</v>
      </c>
      <c r="B225" s="18">
        <v>99771</v>
      </c>
      <c r="C225" s="18">
        <v>2180000100</v>
      </c>
      <c r="D225" s="18">
        <v>46477</v>
      </c>
    </row>
    <row r="226" spans="1:4" hidden="1" x14ac:dyDescent="0.45">
      <c r="A226" s="18" t="s">
        <v>153</v>
      </c>
      <c r="B226" s="18">
        <v>99791</v>
      </c>
      <c r="C226" s="18">
        <v>2185000200</v>
      </c>
      <c r="D226" s="18">
        <v>71894</v>
      </c>
    </row>
    <row r="227" spans="1:4" hidden="1" x14ac:dyDescent="0.45">
      <c r="A227" s="18" t="s">
        <v>153</v>
      </c>
      <c r="B227" s="18">
        <v>99749</v>
      </c>
      <c r="C227" s="18">
        <v>2188000100</v>
      </c>
      <c r="D227" s="18">
        <v>55253</v>
      </c>
    </row>
    <row r="228" spans="1:4" hidden="1" x14ac:dyDescent="0.45">
      <c r="A228" s="18" t="s">
        <v>153</v>
      </c>
      <c r="B228" s="18">
        <v>99727</v>
      </c>
      <c r="C228" s="18">
        <v>2188000100</v>
      </c>
      <c r="D228" s="18">
        <v>55253</v>
      </c>
    </row>
    <row r="229" spans="1:4" hidden="1" x14ac:dyDescent="0.45">
      <c r="A229" s="18" t="s">
        <v>153</v>
      </c>
      <c r="B229" s="18">
        <v>99706</v>
      </c>
      <c r="C229" s="18">
        <v>2240000400</v>
      </c>
      <c r="D229" s="18">
        <v>82945</v>
      </c>
    </row>
    <row r="230" spans="1:4" hidden="1" x14ac:dyDescent="0.45">
      <c r="A230" s="18" t="s">
        <v>153</v>
      </c>
      <c r="B230" s="18">
        <v>99677</v>
      </c>
      <c r="C230" s="18">
        <v>2261000300</v>
      </c>
      <c r="D230" s="18">
        <v>80663</v>
      </c>
    </row>
    <row r="231" spans="1:4" hidden="1" x14ac:dyDescent="0.45">
      <c r="A231" s="18" t="s">
        <v>153</v>
      </c>
      <c r="B231" s="18">
        <v>99788</v>
      </c>
      <c r="C231" s="18">
        <v>2290000100</v>
      </c>
      <c r="D231" s="18">
        <v>35141</v>
      </c>
    </row>
    <row r="232" spans="1:4" hidden="1" x14ac:dyDescent="0.45">
      <c r="A232" s="18" t="s">
        <v>153</v>
      </c>
      <c r="B232" s="18">
        <v>99748</v>
      </c>
      <c r="C232" s="18">
        <v>2290000300</v>
      </c>
      <c r="D232" s="18">
        <v>41621</v>
      </c>
    </row>
    <row r="233" spans="1:4" hidden="1" x14ac:dyDescent="0.45">
      <c r="A233" s="18" t="s">
        <v>153</v>
      </c>
      <c r="B233" s="18">
        <v>99602</v>
      </c>
      <c r="C233" s="18">
        <v>2290000400</v>
      </c>
      <c r="D233" s="18">
        <v>51361</v>
      </c>
    </row>
    <row r="234" spans="1:4" hidden="1" x14ac:dyDescent="0.45">
      <c r="A234" s="18" t="s">
        <v>153</v>
      </c>
      <c r="B234" s="18">
        <v>99746</v>
      </c>
      <c r="C234" s="18">
        <v>2290000300</v>
      </c>
      <c r="D234" s="18">
        <v>41621</v>
      </c>
    </row>
    <row r="235" spans="1:4" hidden="1" x14ac:dyDescent="0.45">
      <c r="A235" s="18" t="s">
        <v>153</v>
      </c>
      <c r="B235" s="18">
        <v>99774</v>
      </c>
      <c r="C235" s="18">
        <v>2290000200</v>
      </c>
      <c r="D235" s="18">
        <v>54749</v>
      </c>
    </row>
    <row r="236" spans="1:4" hidden="1" x14ac:dyDescent="0.45">
      <c r="A236" s="18" t="s">
        <v>153</v>
      </c>
      <c r="B236" s="18">
        <v>99733</v>
      </c>
      <c r="C236" s="18">
        <v>2290000100</v>
      </c>
      <c r="D236" s="18">
        <v>35141</v>
      </c>
    </row>
    <row r="237" spans="1:4" hidden="1" x14ac:dyDescent="0.45">
      <c r="A237" s="18" t="s">
        <v>153</v>
      </c>
      <c r="B237" s="18">
        <v>99558</v>
      </c>
      <c r="C237" s="18">
        <v>2290000400</v>
      </c>
      <c r="D237" s="18">
        <v>51361</v>
      </c>
    </row>
    <row r="238" spans="1:4" x14ac:dyDescent="0.45">
      <c r="A238" s="18" t="s">
        <v>66</v>
      </c>
      <c r="B238" s="18">
        <v>94601</v>
      </c>
      <c r="C238" s="18">
        <v>6001407200</v>
      </c>
      <c r="D238" s="39">
        <v>44669</v>
      </c>
    </row>
    <row r="239" spans="1:4" x14ac:dyDescent="0.45">
      <c r="A239" s="18" t="s">
        <v>66</v>
      </c>
      <c r="B239" s="18">
        <v>94501</v>
      </c>
      <c r="C239" s="18">
        <v>6001427700</v>
      </c>
      <c r="D239" s="39">
        <v>78635</v>
      </c>
    </row>
    <row r="240" spans="1:4" x14ac:dyDescent="0.45">
      <c r="A240" s="18" t="s">
        <v>66</v>
      </c>
      <c r="B240" s="18">
        <v>94560</v>
      </c>
      <c r="C240" s="18">
        <v>6001444302</v>
      </c>
      <c r="D240" s="39">
        <v>84424</v>
      </c>
    </row>
    <row r="241" spans="1:4" x14ac:dyDescent="0.45">
      <c r="A241" s="18" t="s">
        <v>66</v>
      </c>
      <c r="B241" s="18">
        <v>94587</v>
      </c>
      <c r="C241" s="18">
        <v>6001440200</v>
      </c>
      <c r="D241" s="39">
        <v>59719</v>
      </c>
    </row>
    <row r="242" spans="1:4" x14ac:dyDescent="0.45">
      <c r="A242" s="18" t="s">
        <v>66</v>
      </c>
      <c r="B242" s="18">
        <v>94580</v>
      </c>
      <c r="C242" s="18">
        <v>6001435800</v>
      </c>
      <c r="D242" s="39">
        <v>80643</v>
      </c>
    </row>
    <row r="243" spans="1:4" x14ac:dyDescent="0.45">
      <c r="A243" s="18" t="s">
        <v>66</v>
      </c>
      <c r="B243" s="18">
        <v>94514</v>
      </c>
      <c r="C243" s="18">
        <v>6013304002</v>
      </c>
      <c r="D243" s="39">
        <v>81693</v>
      </c>
    </row>
    <row r="244" spans="1:4" x14ac:dyDescent="0.45">
      <c r="A244" s="18" t="s">
        <v>66</v>
      </c>
      <c r="B244" s="18">
        <v>94703</v>
      </c>
      <c r="C244" s="18">
        <v>6001423000</v>
      </c>
      <c r="D244" s="39">
        <v>80052</v>
      </c>
    </row>
    <row r="245" spans="1:4" x14ac:dyDescent="0.45">
      <c r="A245" s="18" t="s">
        <v>66</v>
      </c>
      <c r="B245" s="18">
        <v>95601</v>
      </c>
      <c r="C245" s="18">
        <v>6005000200</v>
      </c>
      <c r="D245" s="39">
        <v>72559</v>
      </c>
    </row>
    <row r="246" spans="1:4" x14ac:dyDescent="0.45">
      <c r="A246" s="18" t="s">
        <v>66</v>
      </c>
      <c r="B246" s="18">
        <v>95669</v>
      </c>
      <c r="C246" s="18">
        <v>6005000200</v>
      </c>
      <c r="D246" s="39">
        <v>72559</v>
      </c>
    </row>
    <row r="247" spans="1:4" x14ac:dyDescent="0.45">
      <c r="A247" s="18" t="s">
        <v>66</v>
      </c>
      <c r="B247" s="18">
        <v>95901</v>
      </c>
      <c r="C247" s="18">
        <v>6115041000</v>
      </c>
      <c r="D247" s="39">
        <v>93275</v>
      </c>
    </row>
    <row r="248" spans="1:4" x14ac:dyDescent="0.45">
      <c r="A248" s="18" t="s">
        <v>66</v>
      </c>
      <c r="B248" s="18">
        <v>95974</v>
      </c>
      <c r="C248" s="18">
        <v>6007003600</v>
      </c>
      <c r="D248" s="39">
        <v>60567</v>
      </c>
    </row>
    <row r="249" spans="1:4" x14ac:dyDescent="0.45">
      <c r="A249" s="18" t="s">
        <v>66</v>
      </c>
      <c r="B249" s="18">
        <v>95914</v>
      </c>
      <c r="C249" s="18">
        <v>6007003300</v>
      </c>
      <c r="D249" s="39">
        <v>64389</v>
      </c>
    </row>
    <row r="250" spans="1:4" x14ac:dyDescent="0.45">
      <c r="A250" s="18" t="s">
        <v>66</v>
      </c>
      <c r="B250" s="18">
        <v>95246</v>
      </c>
      <c r="C250" s="18">
        <v>6009000300</v>
      </c>
      <c r="D250" s="39">
        <v>62276</v>
      </c>
    </row>
    <row r="251" spans="1:4" x14ac:dyDescent="0.45">
      <c r="A251" s="18" t="s">
        <v>66</v>
      </c>
      <c r="B251" s="18">
        <v>95979</v>
      </c>
      <c r="C251" s="18">
        <v>6011000400</v>
      </c>
      <c r="D251" s="39">
        <v>65562</v>
      </c>
    </row>
    <row r="252" spans="1:4" x14ac:dyDescent="0.45">
      <c r="A252" s="18" t="s">
        <v>66</v>
      </c>
      <c r="B252" s="18">
        <v>94549</v>
      </c>
      <c r="C252" s="18">
        <v>6013348000</v>
      </c>
      <c r="D252" s="39">
        <v>227649</v>
      </c>
    </row>
    <row r="253" spans="1:4" x14ac:dyDescent="0.45">
      <c r="A253" s="18" t="s">
        <v>66</v>
      </c>
      <c r="B253" s="18">
        <v>94595</v>
      </c>
      <c r="C253" s="18">
        <v>6013351103</v>
      </c>
      <c r="D253" s="39">
        <v>86047</v>
      </c>
    </row>
    <row r="254" spans="1:4" x14ac:dyDescent="0.45">
      <c r="A254" s="18" t="s">
        <v>66</v>
      </c>
      <c r="B254" s="18">
        <v>94506</v>
      </c>
      <c r="C254" s="18">
        <v>6013355113</v>
      </c>
      <c r="D254" s="39">
        <v>220589</v>
      </c>
    </row>
    <row r="255" spans="1:4" x14ac:dyDescent="0.45">
      <c r="A255" s="18" t="s">
        <v>66</v>
      </c>
      <c r="B255" s="18">
        <v>94806</v>
      </c>
      <c r="C255" s="18">
        <v>6013365003</v>
      </c>
      <c r="D255" s="39">
        <v>71820</v>
      </c>
    </row>
    <row r="256" spans="1:4" x14ac:dyDescent="0.45">
      <c r="A256" s="18" t="s">
        <v>66</v>
      </c>
      <c r="B256" s="18">
        <v>94801</v>
      </c>
      <c r="C256" s="18">
        <v>6013378000</v>
      </c>
      <c r="D256" s="39">
        <v>94330</v>
      </c>
    </row>
    <row r="257" spans="1:4" x14ac:dyDescent="0.45">
      <c r="A257" s="18" t="s">
        <v>66</v>
      </c>
      <c r="B257" s="18">
        <v>94803</v>
      </c>
      <c r="C257" s="18">
        <v>6013361000</v>
      </c>
      <c r="D257" s="39">
        <v>82187</v>
      </c>
    </row>
    <row r="258" spans="1:4" x14ac:dyDescent="0.45">
      <c r="A258" s="18" t="s">
        <v>66</v>
      </c>
      <c r="B258" s="18">
        <v>94553</v>
      </c>
      <c r="C258" s="18">
        <v>6013318000</v>
      </c>
      <c r="D258" s="39">
        <v>73094</v>
      </c>
    </row>
    <row r="259" spans="1:4" x14ac:dyDescent="0.45">
      <c r="A259" s="18" t="s">
        <v>66</v>
      </c>
      <c r="B259" s="18">
        <v>94530</v>
      </c>
      <c r="C259" s="18">
        <v>6013385100</v>
      </c>
      <c r="D259" s="39">
        <v>126945</v>
      </c>
    </row>
    <row r="260" spans="1:4" x14ac:dyDescent="0.45">
      <c r="A260" s="18" t="s">
        <v>66</v>
      </c>
      <c r="B260" s="18">
        <v>94572</v>
      </c>
      <c r="C260" s="18">
        <v>6013356001</v>
      </c>
      <c r="D260" s="39">
        <v>96068</v>
      </c>
    </row>
    <row r="261" spans="1:4" x14ac:dyDescent="0.45">
      <c r="A261" s="18" t="s">
        <v>66</v>
      </c>
      <c r="B261" s="18">
        <v>95567</v>
      </c>
      <c r="C261" s="18">
        <v>6015000202</v>
      </c>
      <c r="D261" s="39">
        <v>54294</v>
      </c>
    </row>
    <row r="262" spans="1:4" x14ac:dyDescent="0.45">
      <c r="A262" s="18" t="s">
        <v>66</v>
      </c>
      <c r="B262" s="18">
        <v>93608</v>
      </c>
      <c r="C262" s="18">
        <v>6019008200</v>
      </c>
      <c r="D262" s="39">
        <v>34978</v>
      </c>
    </row>
    <row r="263" spans="1:4" x14ac:dyDescent="0.45">
      <c r="A263" s="18" t="s">
        <v>66</v>
      </c>
      <c r="B263" s="18">
        <v>93612</v>
      </c>
      <c r="C263" s="18">
        <v>6019005608</v>
      </c>
      <c r="D263" s="39">
        <v>47121</v>
      </c>
    </row>
    <row r="264" spans="1:4" x14ac:dyDescent="0.45">
      <c r="A264" s="18" t="s">
        <v>66</v>
      </c>
      <c r="B264" s="18">
        <v>93630</v>
      </c>
      <c r="C264" s="18">
        <v>6019003900</v>
      </c>
      <c r="D264" s="39">
        <v>49083</v>
      </c>
    </row>
    <row r="265" spans="1:4" x14ac:dyDescent="0.45">
      <c r="A265" s="18" t="s">
        <v>66</v>
      </c>
      <c r="B265" s="18">
        <v>93606</v>
      </c>
      <c r="C265" s="18">
        <v>6019004100</v>
      </c>
      <c r="D265" s="39">
        <v>52160</v>
      </c>
    </row>
    <row r="266" spans="1:4" x14ac:dyDescent="0.45">
      <c r="A266" s="18" t="s">
        <v>66</v>
      </c>
      <c r="B266" s="18">
        <v>93646</v>
      </c>
      <c r="C266" s="18">
        <v>6107000202</v>
      </c>
      <c r="D266" s="39">
        <v>54034</v>
      </c>
    </row>
    <row r="267" spans="1:4" x14ac:dyDescent="0.45">
      <c r="A267" s="18" t="s">
        <v>66</v>
      </c>
      <c r="B267" s="18">
        <v>93664</v>
      </c>
      <c r="C267" s="18">
        <v>6019006402</v>
      </c>
      <c r="D267" s="39">
        <v>83478</v>
      </c>
    </row>
    <row r="268" spans="1:4" x14ac:dyDescent="0.45">
      <c r="A268" s="18" t="s">
        <v>66</v>
      </c>
      <c r="B268" s="18">
        <v>93703</v>
      </c>
      <c r="C268" s="18">
        <v>6019003302</v>
      </c>
      <c r="D268" s="39">
        <v>36716</v>
      </c>
    </row>
    <row r="269" spans="1:4" x14ac:dyDescent="0.45">
      <c r="A269" s="18" t="s">
        <v>66</v>
      </c>
      <c r="B269" s="18">
        <v>93234</v>
      </c>
      <c r="C269" s="18">
        <v>6019007801</v>
      </c>
      <c r="D269" s="39">
        <v>36785</v>
      </c>
    </row>
    <row r="270" spans="1:4" x14ac:dyDescent="0.45">
      <c r="A270" s="18" t="s">
        <v>66</v>
      </c>
      <c r="B270" s="18">
        <v>93616</v>
      </c>
      <c r="C270" s="18">
        <v>6019006900</v>
      </c>
      <c r="D270" s="39">
        <v>59347</v>
      </c>
    </row>
    <row r="271" spans="1:4" x14ac:dyDescent="0.45">
      <c r="A271" s="18" t="s">
        <v>66</v>
      </c>
      <c r="B271" s="18">
        <v>95503</v>
      </c>
      <c r="C271" s="18">
        <v>6023010600</v>
      </c>
      <c r="D271" s="39">
        <v>74698</v>
      </c>
    </row>
    <row r="272" spans="1:4" x14ac:dyDescent="0.45">
      <c r="A272" s="18" t="s">
        <v>66</v>
      </c>
      <c r="B272" s="18">
        <v>95554</v>
      </c>
      <c r="C272" s="18">
        <v>6023011600</v>
      </c>
      <c r="D272" s="39">
        <v>44582</v>
      </c>
    </row>
    <row r="273" spans="1:4" x14ac:dyDescent="0.45">
      <c r="A273" s="18" t="s">
        <v>66</v>
      </c>
      <c r="B273" s="18">
        <v>95560</v>
      </c>
      <c r="C273" s="18">
        <v>6023011500</v>
      </c>
      <c r="D273" s="39">
        <v>49350</v>
      </c>
    </row>
    <row r="274" spans="1:4" x14ac:dyDescent="0.45">
      <c r="A274" s="18" t="s">
        <v>66</v>
      </c>
      <c r="B274" s="18">
        <v>95524</v>
      </c>
      <c r="C274" s="18">
        <v>6023000900</v>
      </c>
      <c r="D274" s="39">
        <v>79719</v>
      </c>
    </row>
    <row r="275" spans="1:4" x14ac:dyDescent="0.45">
      <c r="A275" s="18" t="s">
        <v>66</v>
      </c>
      <c r="B275" s="18">
        <v>92243</v>
      </c>
      <c r="C275" s="18">
        <v>6025011100</v>
      </c>
      <c r="D275" s="39">
        <v>53106</v>
      </c>
    </row>
    <row r="276" spans="1:4" x14ac:dyDescent="0.45">
      <c r="A276" s="18" t="s">
        <v>66</v>
      </c>
      <c r="B276" s="18">
        <v>93526</v>
      </c>
      <c r="C276" s="18">
        <v>6027000500</v>
      </c>
      <c r="D276" s="39">
        <v>58494</v>
      </c>
    </row>
    <row r="277" spans="1:4" x14ac:dyDescent="0.45">
      <c r="A277" s="18" t="s">
        <v>66</v>
      </c>
      <c r="B277" s="18">
        <v>93527</v>
      </c>
      <c r="C277" s="18">
        <v>6107002700</v>
      </c>
      <c r="D277" s="39">
        <v>78043</v>
      </c>
    </row>
    <row r="278" spans="1:4" x14ac:dyDescent="0.45">
      <c r="A278" s="18" t="s">
        <v>66</v>
      </c>
      <c r="B278" s="18">
        <v>93305</v>
      </c>
      <c r="C278" s="18">
        <v>6029001400</v>
      </c>
      <c r="D278" s="39">
        <v>40088</v>
      </c>
    </row>
    <row r="279" spans="1:4" x14ac:dyDescent="0.45">
      <c r="A279" s="18" t="s">
        <v>66</v>
      </c>
      <c r="B279" s="18">
        <v>93308</v>
      </c>
      <c r="C279" s="18">
        <v>6029005201</v>
      </c>
      <c r="D279" s="39">
        <v>54796</v>
      </c>
    </row>
    <row r="280" spans="1:4" x14ac:dyDescent="0.45">
      <c r="A280" s="18" t="s">
        <v>66</v>
      </c>
      <c r="B280" s="18">
        <v>93311</v>
      </c>
      <c r="C280" s="18">
        <v>6029003204</v>
      </c>
      <c r="D280" s="39">
        <v>129076</v>
      </c>
    </row>
    <row r="281" spans="1:4" x14ac:dyDescent="0.45">
      <c r="A281" s="18" t="s">
        <v>66</v>
      </c>
      <c r="B281" s="18">
        <v>93220</v>
      </c>
      <c r="C281" s="18">
        <v>6029005204</v>
      </c>
      <c r="D281" s="39">
        <v>39625</v>
      </c>
    </row>
    <row r="282" spans="1:4" x14ac:dyDescent="0.45">
      <c r="A282" s="18" t="s">
        <v>66</v>
      </c>
      <c r="B282" s="18">
        <v>93518</v>
      </c>
      <c r="C282" s="18">
        <v>6029006004</v>
      </c>
      <c r="D282" s="39">
        <v>78553</v>
      </c>
    </row>
    <row r="283" spans="1:4" x14ac:dyDescent="0.45">
      <c r="A283" s="18" t="s">
        <v>66</v>
      </c>
      <c r="B283" s="18">
        <v>93251</v>
      </c>
      <c r="C283" s="18">
        <v>6029003304</v>
      </c>
      <c r="D283" s="39">
        <v>67790</v>
      </c>
    </row>
    <row r="284" spans="1:4" x14ac:dyDescent="0.45">
      <c r="A284" s="18" t="s">
        <v>66</v>
      </c>
      <c r="B284" s="18">
        <v>93226</v>
      </c>
      <c r="C284" s="18">
        <v>6029005201</v>
      </c>
      <c r="D284" s="39">
        <v>54796</v>
      </c>
    </row>
    <row r="285" spans="1:4" x14ac:dyDescent="0.45">
      <c r="A285" s="18" t="s">
        <v>66</v>
      </c>
      <c r="B285" s="18">
        <v>93245</v>
      </c>
      <c r="C285" s="18">
        <v>6031000402</v>
      </c>
      <c r="D285" s="39">
        <v>69583</v>
      </c>
    </row>
    <row r="286" spans="1:4" x14ac:dyDescent="0.45">
      <c r="A286" s="18" t="s">
        <v>66</v>
      </c>
      <c r="B286" s="18">
        <v>93266</v>
      </c>
      <c r="C286" s="18">
        <v>6031001601</v>
      </c>
      <c r="D286" s="39">
        <v>48647</v>
      </c>
    </row>
    <row r="287" spans="1:4" x14ac:dyDescent="0.45">
      <c r="A287" s="18" t="s">
        <v>66</v>
      </c>
      <c r="B287" s="18">
        <v>93202</v>
      </c>
      <c r="C287" s="18">
        <v>6031000500</v>
      </c>
      <c r="D287" s="39">
        <v>58480</v>
      </c>
    </row>
    <row r="288" spans="1:4" x14ac:dyDescent="0.45">
      <c r="A288" s="18" t="s">
        <v>66</v>
      </c>
      <c r="B288" s="18">
        <v>95485</v>
      </c>
      <c r="C288" s="18">
        <v>6033000100</v>
      </c>
      <c r="D288" s="39">
        <v>55900</v>
      </c>
    </row>
    <row r="289" spans="1:4" x14ac:dyDescent="0.45">
      <c r="A289" s="18" t="s">
        <v>66</v>
      </c>
      <c r="B289" s="18">
        <v>96130</v>
      </c>
      <c r="C289" s="18">
        <v>6035040305</v>
      </c>
      <c r="D289" s="39">
        <v>59703</v>
      </c>
    </row>
    <row r="290" spans="1:4" x14ac:dyDescent="0.45">
      <c r="A290" s="18" t="s">
        <v>66</v>
      </c>
      <c r="B290" s="18">
        <v>96109</v>
      </c>
      <c r="C290" s="18">
        <v>6035040600</v>
      </c>
      <c r="D290" s="39">
        <v>53730</v>
      </c>
    </row>
    <row r="291" spans="1:4" x14ac:dyDescent="0.45">
      <c r="A291" s="18" t="s">
        <v>66</v>
      </c>
      <c r="B291" s="18">
        <v>96123</v>
      </c>
      <c r="C291" s="18">
        <v>6035040100</v>
      </c>
      <c r="D291" s="39">
        <v>66749</v>
      </c>
    </row>
    <row r="292" spans="1:4" x14ac:dyDescent="0.45">
      <c r="A292" s="18" t="s">
        <v>66</v>
      </c>
      <c r="B292" s="18">
        <v>91504</v>
      </c>
      <c r="C292" s="18">
        <v>6037310300</v>
      </c>
      <c r="D292" s="39">
        <v>98034</v>
      </c>
    </row>
    <row r="293" spans="1:4" x14ac:dyDescent="0.45">
      <c r="A293" s="18" t="s">
        <v>66</v>
      </c>
      <c r="B293" s="18">
        <v>91606</v>
      </c>
      <c r="C293" s="18">
        <v>6037123901</v>
      </c>
      <c r="D293" s="39">
        <v>64767</v>
      </c>
    </row>
    <row r="294" spans="1:4" x14ac:dyDescent="0.45">
      <c r="A294" s="18" t="s">
        <v>66</v>
      </c>
      <c r="B294" s="18">
        <v>90640</v>
      </c>
      <c r="C294" s="18">
        <v>6037530102</v>
      </c>
      <c r="D294" s="39">
        <v>51938</v>
      </c>
    </row>
    <row r="295" spans="1:4" x14ac:dyDescent="0.45">
      <c r="A295" s="18" t="s">
        <v>66</v>
      </c>
      <c r="B295" s="18">
        <v>91770</v>
      </c>
      <c r="C295" s="18">
        <v>6037482401</v>
      </c>
      <c r="D295" s="39">
        <v>85311</v>
      </c>
    </row>
    <row r="296" spans="1:4" x14ac:dyDescent="0.45">
      <c r="A296" s="18" t="s">
        <v>66</v>
      </c>
      <c r="B296" s="18">
        <v>93535</v>
      </c>
      <c r="C296" s="18">
        <v>6037900102</v>
      </c>
      <c r="D296" s="39">
        <v>57571</v>
      </c>
    </row>
    <row r="297" spans="1:4" x14ac:dyDescent="0.45">
      <c r="A297" s="18" t="s">
        <v>66</v>
      </c>
      <c r="B297" s="18">
        <v>90290</v>
      </c>
      <c r="C297" s="18">
        <v>6037800102</v>
      </c>
      <c r="D297" s="39">
        <v>173024</v>
      </c>
    </row>
    <row r="298" spans="1:4" x14ac:dyDescent="0.45">
      <c r="A298" s="18" t="s">
        <v>66</v>
      </c>
      <c r="B298" s="18">
        <v>91792</v>
      </c>
      <c r="C298" s="18">
        <v>6037408134</v>
      </c>
      <c r="D298" s="39">
        <v>94685</v>
      </c>
    </row>
    <row r="299" spans="1:4" x14ac:dyDescent="0.45">
      <c r="A299" s="18" t="s">
        <v>66</v>
      </c>
      <c r="B299" s="18">
        <v>91789</v>
      </c>
      <c r="C299" s="18">
        <v>6037403402</v>
      </c>
      <c r="D299" s="39">
        <v>100778</v>
      </c>
    </row>
    <row r="300" spans="1:4" x14ac:dyDescent="0.45">
      <c r="A300" s="18" t="s">
        <v>66</v>
      </c>
      <c r="B300" s="18">
        <v>91791</v>
      </c>
      <c r="C300" s="18">
        <v>6037406412</v>
      </c>
      <c r="D300" s="39">
        <v>109968</v>
      </c>
    </row>
    <row r="301" spans="1:4" x14ac:dyDescent="0.45">
      <c r="A301" s="18" t="s">
        <v>66</v>
      </c>
      <c r="B301" s="18">
        <v>91723</v>
      </c>
      <c r="C301" s="18">
        <v>6037406102</v>
      </c>
      <c r="D301" s="39">
        <v>61626</v>
      </c>
    </row>
    <row r="302" spans="1:4" x14ac:dyDescent="0.45">
      <c r="A302" s="18" t="s">
        <v>66</v>
      </c>
      <c r="B302" s="18">
        <v>91773</v>
      </c>
      <c r="C302" s="18">
        <v>6037401311</v>
      </c>
      <c r="D302" s="39">
        <v>82681</v>
      </c>
    </row>
    <row r="303" spans="1:4" x14ac:dyDescent="0.45">
      <c r="A303" s="18" t="s">
        <v>66</v>
      </c>
      <c r="B303" s="18">
        <v>91702</v>
      </c>
      <c r="C303" s="18">
        <v>6037930301</v>
      </c>
      <c r="D303" s="39">
        <v>84740</v>
      </c>
    </row>
    <row r="304" spans="1:4" x14ac:dyDescent="0.45">
      <c r="A304" s="18" t="s">
        <v>66</v>
      </c>
      <c r="B304" s="18">
        <v>91741</v>
      </c>
      <c r="C304" s="18">
        <v>6037400404</v>
      </c>
      <c r="D304" s="39">
        <v>117405</v>
      </c>
    </row>
    <row r="305" spans="1:4" x14ac:dyDescent="0.45">
      <c r="A305" s="18" t="s">
        <v>66</v>
      </c>
      <c r="B305" s="18">
        <v>91765</v>
      </c>
      <c r="C305" s="18">
        <v>6037403324</v>
      </c>
      <c r="D305" s="39">
        <v>127120</v>
      </c>
    </row>
    <row r="306" spans="1:4" x14ac:dyDescent="0.45">
      <c r="A306" s="18" t="s">
        <v>66</v>
      </c>
      <c r="B306" s="18">
        <v>90303</v>
      </c>
      <c r="C306" s="18">
        <v>6037600602</v>
      </c>
      <c r="D306" s="39">
        <v>36835</v>
      </c>
    </row>
    <row r="307" spans="1:4" x14ac:dyDescent="0.45">
      <c r="A307" s="18" t="s">
        <v>66</v>
      </c>
      <c r="B307" s="18">
        <v>90033</v>
      </c>
      <c r="C307" s="18">
        <v>6037203600</v>
      </c>
      <c r="D307" s="39">
        <v>40367</v>
      </c>
    </row>
    <row r="308" spans="1:4" x14ac:dyDescent="0.45">
      <c r="A308" s="18" t="s">
        <v>66</v>
      </c>
      <c r="B308" s="18">
        <v>90032</v>
      </c>
      <c r="C308" s="18">
        <v>6037201401</v>
      </c>
      <c r="D308" s="39">
        <v>56433</v>
      </c>
    </row>
    <row r="309" spans="1:4" x14ac:dyDescent="0.45">
      <c r="A309" s="18" t="s">
        <v>66</v>
      </c>
      <c r="B309" s="18">
        <v>90249</v>
      </c>
      <c r="C309" s="18">
        <v>6037603500</v>
      </c>
      <c r="D309" s="39">
        <v>72989</v>
      </c>
    </row>
    <row r="310" spans="1:4" x14ac:dyDescent="0.45">
      <c r="A310" s="18" t="s">
        <v>66</v>
      </c>
      <c r="B310" s="18">
        <v>91355</v>
      </c>
      <c r="C310" s="18">
        <v>6037920339</v>
      </c>
      <c r="D310" s="39">
        <v>156545</v>
      </c>
    </row>
    <row r="311" spans="1:4" x14ac:dyDescent="0.45">
      <c r="A311" s="18" t="s">
        <v>66</v>
      </c>
      <c r="B311" s="18">
        <v>91350</v>
      </c>
      <c r="C311" s="18">
        <v>6037920013</v>
      </c>
      <c r="D311" s="39">
        <v>108392</v>
      </c>
    </row>
    <row r="312" spans="1:4" x14ac:dyDescent="0.45">
      <c r="A312" s="18" t="s">
        <v>66</v>
      </c>
      <c r="B312" s="18">
        <v>91387</v>
      </c>
      <c r="C312" s="18">
        <v>6037910811</v>
      </c>
      <c r="D312" s="39">
        <v>130141</v>
      </c>
    </row>
    <row r="313" spans="1:4" x14ac:dyDescent="0.45">
      <c r="A313" s="18" t="s">
        <v>66</v>
      </c>
      <c r="B313" s="18">
        <v>91001</v>
      </c>
      <c r="C313" s="18">
        <v>6037460200</v>
      </c>
      <c r="D313" s="39">
        <v>105329</v>
      </c>
    </row>
    <row r="314" spans="1:4" x14ac:dyDescent="0.45">
      <c r="A314" s="18" t="s">
        <v>66</v>
      </c>
      <c r="B314" s="18">
        <v>91604</v>
      </c>
      <c r="C314" s="18">
        <v>6037143800</v>
      </c>
      <c r="D314" s="39">
        <v>128379</v>
      </c>
    </row>
    <row r="315" spans="1:4" x14ac:dyDescent="0.45">
      <c r="A315" s="18" t="s">
        <v>66</v>
      </c>
      <c r="B315" s="18">
        <v>91402</v>
      </c>
      <c r="C315" s="18">
        <v>6037120104</v>
      </c>
      <c r="D315" s="39">
        <v>42314</v>
      </c>
    </row>
    <row r="316" spans="1:4" x14ac:dyDescent="0.45">
      <c r="A316" s="18" t="s">
        <v>66</v>
      </c>
      <c r="B316" s="18">
        <v>91030</v>
      </c>
      <c r="C316" s="18">
        <v>6037480704</v>
      </c>
      <c r="D316" s="39">
        <v>83246</v>
      </c>
    </row>
    <row r="317" spans="1:4" x14ac:dyDescent="0.45">
      <c r="A317" s="18" t="s">
        <v>66</v>
      </c>
      <c r="B317" s="18">
        <v>91108</v>
      </c>
      <c r="C317" s="18">
        <v>6037464100</v>
      </c>
      <c r="D317" s="39">
        <v>261952</v>
      </c>
    </row>
    <row r="318" spans="1:4" x14ac:dyDescent="0.45">
      <c r="A318" s="18" t="s">
        <v>66</v>
      </c>
      <c r="B318" s="18">
        <v>90062</v>
      </c>
      <c r="C318" s="18">
        <v>6037232400</v>
      </c>
      <c r="D318" s="39">
        <v>41810</v>
      </c>
    </row>
    <row r="319" spans="1:4" x14ac:dyDescent="0.45">
      <c r="A319" s="18" t="s">
        <v>66</v>
      </c>
      <c r="B319" s="18">
        <v>90292</v>
      </c>
      <c r="C319" s="18">
        <v>6037702901</v>
      </c>
      <c r="D319" s="39">
        <v>106076</v>
      </c>
    </row>
    <row r="320" spans="1:4" x14ac:dyDescent="0.45">
      <c r="A320" s="18" t="s">
        <v>66</v>
      </c>
      <c r="B320" s="18">
        <v>90003</v>
      </c>
      <c r="C320" s="18">
        <v>6037239702</v>
      </c>
      <c r="D320" s="39">
        <v>38567</v>
      </c>
    </row>
    <row r="321" spans="1:4" x14ac:dyDescent="0.45">
      <c r="A321" s="18" t="s">
        <v>66</v>
      </c>
      <c r="B321" s="18">
        <v>90056</v>
      </c>
      <c r="C321" s="18">
        <v>6037703002</v>
      </c>
      <c r="D321" s="39">
        <v>124399</v>
      </c>
    </row>
    <row r="322" spans="1:4" x14ac:dyDescent="0.45">
      <c r="A322" s="18" t="s">
        <v>66</v>
      </c>
      <c r="B322" s="18">
        <v>90732</v>
      </c>
      <c r="C322" s="18">
        <v>6037296401</v>
      </c>
      <c r="D322" s="39">
        <v>100365</v>
      </c>
    </row>
    <row r="323" spans="1:4" x14ac:dyDescent="0.45">
      <c r="A323" s="18" t="s">
        <v>66</v>
      </c>
      <c r="B323" s="18">
        <v>90716</v>
      </c>
      <c r="C323" s="18">
        <v>6037555211</v>
      </c>
      <c r="D323" s="39">
        <v>53444</v>
      </c>
    </row>
    <row r="324" spans="1:4" x14ac:dyDescent="0.45">
      <c r="A324" s="18" t="s">
        <v>66</v>
      </c>
      <c r="B324" s="18">
        <v>90805</v>
      </c>
      <c r="C324" s="18">
        <v>6037570501</v>
      </c>
      <c r="D324" s="39">
        <v>74347</v>
      </c>
    </row>
    <row r="325" spans="1:4" x14ac:dyDescent="0.45">
      <c r="A325" s="18" t="s">
        <v>66</v>
      </c>
      <c r="B325" s="18">
        <v>90402</v>
      </c>
      <c r="C325" s="18">
        <v>6037701304</v>
      </c>
      <c r="D325" s="39">
        <v>198978</v>
      </c>
    </row>
    <row r="326" spans="1:4" x14ac:dyDescent="0.45">
      <c r="A326" s="18" t="s">
        <v>66</v>
      </c>
      <c r="B326" s="18">
        <v>90010</v>
      </c>
      <c r="C326" s="18">
        <v>6037211701</v>
      </c>
      <c r="D326" s="39">
        <v>144068</v>
      </c>
    </row>
    <row r="327" spans="1:4" x14ac:dyDescent="0.45">
      <c r="A327" s="18" t="s">
        <v>66</v>
      </c>
      <c r="B327" s="18">
        <v>91040</v>
      </c>
      <c r="C327" s="18">
        <v>6037103300</v>
      </c>
      <c r="D327" s="39">
        <v>110450</v>
      </c>
    </row>
    <row r="328" spans="1:4" x14ac:dyDescent="0.45">
      <c r="A328" s="18" t="s">
        <v>66</v>
      </c>
      <c r="B328" s="18">
        <v>90403</v>
      </c>
      <c r="C328" s="18">
        <v>6037701202</v>
      </c>
      <c r="D328" s="39">
        <v>121483</v>
      </c>
    </row>
    <row r="329" spans="1:4" x14ac:dyDescent="0.45">
      <c r="A329" s="18" t="s">
        <v>66</v>
      </c>
      <c r="B329" s="18">
        <v>93550</v>
      </c>
      <c r="C329" s="18">
        <v>6037910811</v>
      </c>
      <c r="D329" s="39">
        <v>130141</v>
      </c>
    </row>
    <row r="330" spans="1:4" x14ac:dyDescent="0.45">
      <c r="A330" s="18" t="s">
        <v>66</v>
      </c>
      <c r="B330" s="18">
        <v>92397</v>
      </c>
      <c r="C330" s="18">
        <v>6071009201</v>
      </c>
      <c r="D330" s="39">
        <v>89983</v>
      </c>
    </row>
    <row r="331" spans="1:4" x14ac:dyDescent="0.45">
      <c r="A331" s="18" t="s">
        <v>66</v>
      </c>
      <c r="B331" s="18">
        <v>91732</v>
      </c>
      <c r="C331" s="18">
        <v>6037433304</v>
      </c>
      <c r="D331" s="39">
        <v>49320</v>
      </c>
    </row>
    <row r="332" spans="1:4" x14ac:dyDescent="0.45">
      <c r="A332" s="18" t="s">
        <v>66</v>
      </c>
      <c r="B332" s="18">
        <v>91731</v>
      </c>
      <c r="C332" s="18">
        <v>6037432801</v>
      </c>
      <c r="D332" s="39">
        <v>35222</v>
      </c>
    </row>
    <row r="333" spans="1:4" x14ac:dyDescent="0.45">
      <c r="A333" s="18" t="s">
        <v>66</v>
      </c>
      <c r="B333" s="18">
        <v>94949</v>
      </c>
      <c r="C333" s="18">
        <v>6041105000</v>
      </c>
      <c r="D333" s="39">
        <v>85581</v>
      </c>
    </row>
    <row r="334" spans="1:4" x14ac:dyDescent="0.45">
      <c r="A334" s="18" t="s">
        <v>66</v>
      </c>
      <c r="B334" s="18">
        <v>94939</v>
      </c>
      <c r="C334" s="18">
        <v>6041120000</v>
      </c>
      <c r="D334" s="39">
        <v>142680</v>
      </c>
    </row>
    <row r="335" spans="1:4" x14ac:dyDescent="0.45">
      <c r="A335" s="18" t="s">
        <v>66</v>
      </c>
      <c r="B335" s="18">
        <v>95306</v>
      </c>
      <c r="C335" s="18">
        <v>6043000102</v>
      </c>
      <c r="D335" s="39">
        <v>64577</v>
      </c>
    </row>
    <row r="336" spans="1:4" x14ac:dyDescent="0.45">
      <c r="A336" s="18" t="s">
        <v>66</v>
      </c>
      <c r="B336" s="18">
        <v>95428</v>
      </c>
      <c r="C336" s="18">
        <v>6045010100</v>
      </c>
      <c r="D336" s="39">
        <v>38223</v>
      </c>
    </row>
    <row r="337" spans="1:4" x14ac:dyDescent="0.45">
      <c r="A337" s="18" t="s">
        <v>66</v>
      </c>
      <c r="B337" s="18">
        <v>95429</v>
      </c>
      <c r="C337" s="18">
        <v>6045010100</v>
      </c>
      <c r="D337" s="39">
        <v>38223</v>
      </c>
    </row>
    <row r="338" spans="1:4" x14ac:dyDescent="0.45">
      <c r="A338" s="18" t="s">
        <v>66</v>
      </c>
      <c r="B338" s="18">
        <v>95425</v>
      </c>
      <c r="C338" s="18">
        <v>6097154202</v>
      </c>
      <c r="D338" s="39">
        <v>74422</v>
      </c>
    </row>
    <row r="339" spans="1:4" x14ac:dyDescent="0.45">
      <c r="A339" s="18" t="s">
        <v>66</v>
      </c>
      <c r="B339" s="18">
        <v>95449</v>
      </c>
      <c r="C339" s="18">
        <v>6045011800</v>
      </c>
      <c r="D339" s="39">
        <v>58539</v>
      </c>
    </row>
    <row r="340" spans="1:4" x14ac:dyDescent="0.45">
      <c r="A340" s="18" t="s">
        <v>66</v>
      </c>
      <c r="B340" s="18">
        <v>95456</v>
      </c>
      <c r="C340" s="18">
        <v>6045011001</v>
      </c>
      <c r="D340" s="39">
        <v>55006</v>
      </c>
    </row>
    <row r="341" spans="1:4" x14ac:dyDescent="0.45">
      <c r="A341" s="18" t="s">
        <v>66</v>
      </c>
      <c r="B341" s="18">
        <v>95432</v>
      </c>
      <c r="C341" s="18">
        <v>6045011001</v>
      </c>
      <c r="D341" s="39">
        <v>55006</v>
      </c>
    </row>
    <row r="342" spans="1:4" x14ac:dyDescent="0.45">
      <c r="A342" s="18" t="s">
        <v>66</v>
      </c>
      <c r="B342" s="18">
        <v>95301</v>
      </c>
      <c r="C342" s="18">
        <v>6047000505</v>
      </c>
      <c r="D342" s="39">
        <v>49542</v>
      </c>
    </row>
    <row r="343" spans="1:4" x14ac:dyDescent="0.45">
      <c r="A343" s="18" t="s">
        <v>66</v>
      </c>
      <c r="B343" s="18">
        <v>96134</v>
      </c>
      <c r="C343" s="18">
        <v>6049000200</v>
      </c>
      <c r="D343" s="39">
        <v>51361</v>
      </c>
    </row>
    <row r="344" spans="1:4" x14ac:dyDescent="0.45">
      <c r="A344" s="18" t="s">
        <v>66</v>
      </c>
      <c r="B344" s="18">
        <v>96054</v>
      </c>
      <c r="C344" s="18">
        <v>6049000200</v>
      </c>
      <c r="D344" s="39">
        <v>51361</v>
      </c>
    </row>
    <row r="345" spans="1:4" x14ac:dyDescent="0.45">
      <c r="A345" s="18" t="s">
        <v>66</v>
      </c>
      <c r="B345" s="18">
        <v>93517</v>
      </c>
      <c r="C345" s="18">
        <v>6051000102</v>
      </c>
      <c r="D345" s="39">
        <v>48322</v>
      </c>
    </row>
    <row r="346" spans="1:4" x14ac:dyDescent="0.45">
      <c r="A346" s="18" t="s">
        <v>66</v>
      </c>
      <c r="B346" s="18">
        <v>89010</v>
      </c>
      <c r="C346" s="18">
        <v>6051000101</v>
      </c>
      <c r="D346" s="39">
        <v>74880</v>
      </c>
    </row>
    <row r="347" spans="1:4" x14ac:dyDescent="0.45">
      <c r="A347" s="18" t="s">
        <v>66</v>
      </c>
      <c r="B347" s="18">
        <v>93907</v>
      </c>
      <c r="C347" s="18">
        <v>6053010501</v>
      </c>
      <c r="D347" s="39">
        <v>100344</v>
      </c>
    </row>
    <row r="348" spans="1:4" x14ac:dyDescent="0.45">
      <c r="A348" s="18" t="s">
        <v>66</v>
      </c>
      <c r="B348" s="18">
        <v>93953</v>
      </c>
      <c r="C348" s="18">
        <v>6053011900</v>
      </c>
      <c r="D348" s="39">
        <v>175827</v>
      </c>
    </row>
    <row r="349" spans="1:4" x14ac:dyDescent="0.45">
      <c r="A349" s="18" t="s">
        <v>66</v>
      </c>
      <c r="B349" s="18">
        <v>94567</v>
      </c>
      <c r="C349" s="18">
        <v>6055201800</v>
      </c>
      <c r="D349" s="39">
        <v>85396</v>
      </c>
    </row>
    <row r="350" spans="1:4" x14ac:dyDescent="0.45">
      <c r="A350" s="18" t="s">
        <v>66</v>
      </c>
      <c r="B350" s="18">
        <v>94599</v>
      </c>
      <c r="C350" s="18">
        <v>6055201300</v>
      </c>
      <c r="D350" s="39">
        <v>96796</v>
      </c>
    </row>
    <row r="351" spans="1:4" x14ac:dyDescent="0.45">
      <c r="A351" s="18" t="s">
        <v>66</v>
      </c>
      <c r="B351" s="18">
        <v>94576</v>
      </c>
      <c r="C351" s="18">
        <v>6055201700</v>
      </c>
      <c r="D351" s="39">
        <v>126897</v>
      </c>
    </row>
    <row r="352" spans="1:4" x14ac:dyDescent="0.45">
      <c r="A352" s="18" t="s">
        <v>66</v>
      </c>
      <c r="B352" s="18">
        <v>96161</v>
      </c>
      <c r="C352" s="18">
        <v>6061022014</v>
      </c>
      <c r="D352" s="39">
        <v>67172</v>
      </c>
    </row>
    <row r="353" spans="1:4" x14ac:dyDescent="0.45">
      <c r="A353" s="18" t="s">
        <v>66</v>
      </c>
      <c r="B353" s="18">
        <v>95977</v>
      </c>
      <c r="C353" s="18">
        <v>6115040901</v>
      </c>
      <c r="D353" s="39">
        <v>66163</v>
      </c>
    </row>
    <row r="354" spans="1:4" x14ac:dyDescent="0.45">
      <c r="A354" s="18" t="s">
        <v>66</v>
      </c>
      <c r="B354" s="18">
        <v>92840</v>
      </c>
      <c r="C354" s="18">
        <v>6059088401</v>
      </c>
      <c r="D354" s="39">
        <v>78141</v>
      </c>
    </row>
    <row r="355" spans="1:4" x14ac:dyDescent="0.45">
      <c r="A355" s="18" t="s">
        <v>66</v>
      </c>
      <c r="B355" s="18">
        <v>92841</v>
      </c>
      <c r="C355" s="18">
        <v>6059088105</v>
      </c>
      <c r="D355" s="39">
        <v>78385</v>
      </c>
    </row>
    <row r="356" spans="1:4" x14ac:dyDescent="0.45">
      <c r="A356" s="18" t="s">
        <v>66</v>
      </c>
      <c r="B356" s="18">
        <v>92647</v>
      </c>
      <c r="C356" s="18">
        <v>6059099406</v>
      </c>
      <c r="D356" s="39">
        <v>102712</v>
      </c>
    </row>
    <row r="357" spans="1:4" x14ac:dyDescent="0.45">
      <c r="A357" s="18" t="s">
        <v>66</v>
      </c>
      <c r="B357" s="18">
        <v>92673</v>
      </c>
      <c r="C357" s="18">
        <v>6059042112</v>
      </c>
      <c r="D357" s="39">
        <v>148365</v>
      </c>
    </row>
    <row r="358" spans="1:4" x14ac:dyDescent="0.45">
      <c r="A358" s="18" t="s">
        <v>66</v>
      </c>
      <c r="B358" s="18">
        <v>92865</v>
      </c>
      <c r="C358" s="18">
        <v>6059076204</v>
      </c>
      <c r="D358" s="39">
        <v>57971</v>
      </c>
    </row>
    <row r="359" spans="1:4" x14ac:dyDescent="0.45">
      <c r="A359" s="18" t="s">
        <v>66</v>
      </c>
      <c r="B359" s="18">
        <v>92866</v>
      </c>
      <c r="C359" s="18">
        <v>6059075902</v>
      </c>
      <c r="D359" s="39">
        <v>72570</v>
      </c>
    </row>
    <row r="360" spans="1:4" x14ac:dyDescent="0.45">
      <c r="A360" s="18" t="s">
        <v>66</v>
      </c>
      <c r="B360" s="18">
        <v>92624</v>
      </c>
      <c r="C360" s="18">
        <v>6059042201</v>
      </c>
      <c r="D360" s="39">
        <v>101886</v>
      </c>
    </row>
    <row r="361" spans="1:4" x14ac:dyDescent="0.45">
      <c r="A361" s="18" t="s">
        <v>66</v>
      </c>
      <c r="B361" s="18">
        <v>90743</v>
      </c>
      <c r="C361" s="18">
        <v>6059099506</v>
      </c>
      <c r="D361" s="39">
        <v>108875</v>
      </c>
    </row>
    <row r="362" spans="1:4" x14ac:dyDescent="0.45">
      <c r="A362" s="18" t="s">
        <v>66</v>
      </c>
      <c r="B362" s="18">
        <v>95714</v>
      </c>
      <c r="C362" s="18">
        <v>6061022013</v>
      </c>
      <c r="D362" s="39">
        <v>76298</v>
      </c>
    </row>
    <row r="363" spans="1:4" x14ac:dyDescent="0.45">
      <c r="A363" s="18" t="s">
        <v>66</v>
      </c>
      <c r="B363" s="18">
        <v>95717</v>
      </c>
      <c r="C363" s="18">
        <v>6061022013</v>
      </c>
      <c r="D363" s="39">
        <v>76298</v>
      </c>
    </row>
    <row r="364" spans="1:4" x14ac:dyDescent="0.45">
      <c r="A364" s="18" t="s">
        <v>66</v>
      </c>
      <c r="B364" s="18">
        <v>96140</v>
      </c>
      <c r="C364" s="18">
        <v>6061020105</v>
      </c>
      <c r="D364" s="39">
        <v>65044</v>
      </c>
    </row>
    <row r="365" spans="1:4" x14ac:dyDescent="0.45">
      <c r="A365" s="18" t="s">
        <v>66</v>
      </c>
      <c r="B365" s="18">
        <v>95915</v>
      </c>
      <c r="C365" s="18">
        <v>6063000400</v>
      </c>
      <c r="D365" s="39">
        <v>46638</v>
      </c>
    </row>
    <row r="366" spans="1:4" x14ac:dyDescent="0.45">
      <c r="A366" s="18" t="s">
        <v>66</v>
      </c>
      <c r="B366" s="18">
        <v>95984</v>
      </c>
      <c r="C366" s="18">
        <v>6063000400</v>
      </c>
      <c r="D366" s="39">
        <v>46638</v>
      </c>
    </row>
    <row r="367" spans="1:4" x14ac:dyDescent="0.45">
      <c r="A367" s="18" t="s">
        <v>66</v>
      </c>
      <c r="B367" s="18">
        <v>96020</v>
      </c>
      <c r="C367" s="18">
        <v>6063000501</v>
      </c>
      <c r="D367" s="39">
        <v>44718</v>
      </c>
    </row>
    <row r="368" spans="1:4" x14ac:dyDescent="0.45">
      <c r="A368" s="18" t="s">
        <v>66</v>
      </c>
      <c r="B368" s="18">
        <v>95947</v>
      </c>
      <c r="C368" s="18">
        <v>6063000400</v>
      </c>
      <c r="D368" s="39">
        <v>46638</v>
      </c>
    </row>
    <row r="369" spans="1:4" x14ac:dyDescent="0.45">
      <c r="A369" s="18" t="s">
        <v>66</v>
      </c>
      <c r="B369" s="18">
        <v>96118</v>
      </c>
      <c r="C369" s="18">
        <v>6091010000</v>
      </c>
      <c r="D369" s="39">
        <v>58780</v>
      </c>
    </row>
    <row r="370" spans="1:4" x14ac:dyDescent="0.45">
      <c r="A370" s="18" t="s">
        <v>66</v>
      </c>
      <c r="B370" s="18">
        <v>92234</v>
      </c>
      <c r="C370" s="18">
        <v>6065044926</v>
      </c>
      <c r="D370" s="39">
        <v>57557</v>
      </c>
    </row>
    <row r="371" spans="1:4" x14ac:dyDescent="0.45">
      <c r="A371" s="18" t="s">
        <v>66</v>
      </c>
      <c r="B371" s="18">
        <v>92240</v>
      </c>
      <c r="C371" s="18">
        <v>6065044507</v>
      </c>
      <c r="D371" s="39">
        <v>50494</v>
      </c>
    </row>
    <row r="372" spans="1:4" x14ac:dyDescent="0.45">
      <c r="A372" s="18" t="s">
        <v>66</v>
      </c>
      <c r="B372" s="18">
        <v>92544</v>
      </c>
      <c r="C372" s="18">
        <v>6065043304</v>
      </c>
      <c r="D372" s="39">
        <v>91168</v>
      </c>
    </row>
    <row r="373" spans="1:4" x14ac:dyDescent="0.45">
      <c r="A373" s="18" t="s">
        <v>66</v>
      </c>
      <c r="B373" s="18">
        <v>92543</v>
      </c>
      <c r="C373" s="18">
        <v>6065043317</v>
      </c>
      <c r="D373" s="39">
        <v>65041</v>
      </c>
    </row>
    <row r="374" spans="1:4" x14ac:dyDescent="0.45">
      <c r="A374" s="18" t="s">
        <v>66</v>
      </c>
      <c r="B374" s="18">
        <v>92264</v>
      </c>
      <c r="C374" s="18">
        <v>6065044807</v>
      </c>
      <c r="D374" s="39">
        <v>93057</v>
      </c>
    </row>
    <row r="375" spans="1:4" x14ac:dyDescent="0.45">
      <c r="A375" s="18" t="s">
        <v>66</v>
      </c>
      <c r="B375" s="18">
        <v>92282</v>
      </c>
      <c r="C375" s="18">
        <v>6065044521</v>
      </c>
      <c r="D375" s="39">
        <v>55487</v>
      </c>
    </row>
    <row r="376" spans="1:4" x14ac:dyDescent="0.45">
      <c r="A376" s="18" t="s">
        <v>66</v>
      </c>
      <c r="B376" s="18">
        <v>92239</v>
      </c>
      <c r="C376" s="18">
        <v>6065046900</v>
      </c>
      <c r="D376" s="39">
        <v>53701</v>
      </c>
    </row>
    <row r="377" spans="1:4" x14ac:dyDescent="0.45">
      <c r="A377" s="18" t="s">
        <v>66</v>
      </c>
      <c r="B377" s="18">
        <v>92201</v>
      </c>
      <c r="C377" s="18">
        <v>6065046900</v>
      </c>
      <c r="D377" s="39">
        <v>53701</v>
      </c>
    </row>
    <row r="378" spans="1:4" x14ac:dyDescent="0.45">
      <c r="A378" s="18" t="s">
        <v>66</v>
      </c>
      <c r="B378" s="18">
        <v>92373</v>
      </c>
      <c r="C378" s="18">
        <v>6071008500</v>
      </c>
      <c r="D378" s="39">
        <v>144016</v>
      </c>
    </row>
    <row r="379" spans="1:4" x14ac:dyDescent="0.45">
      <c r="A379" s="18" t="s">
        <v>66</v>
      </c>
      <c r="B379" s="18">
        <v>92210</v>
      </c>
      <c r="C379" s="18">
        <v>6065045125</v>
      </c>
      <c r="D379" s="39">
        <v>224294</v>
      </c>
    </row>
    <row r="380" spans="1:4" x14ac:dyDescent="0.45">
      <c r="A380" s="18" t="s">
        <v>66</v>
      </c>
      <c r="B380" s="18">
        <v>92324</v>
      </c>
      <c r="C380" s="18">
        <v>6071007105</v>
      </c>
      <c r="D380" s="39">
        <v>84804</v>
      </c>
    </row>
    <row r="381" spans="1:4" x14ac:dyDescent="0.45">
      <c r="A381" s="18" t="s">
        <v>66</v>
      </c>
      <c r="B381" s="18">
        <v>92399</v>
      </c>
      <c r="C381" s="18">
        <v>6071008703</v>
      </c>
      <c r="D381" s="39">
        <v>114811</v>
      </c>
    </row>
    <row r="382" spans="1:4" x14ac:dyDescent="0.45">
      <c r="A382" s="18" t="s">
        <v>66</v>
      </c>
      <c r="B382" s="18">
        <v>95843</v>
      </c>
      <c r="C382" s="18">
        <v>6067007433</v>
      </c>
      <c r="D382" s="39">
        <v>73940</v>
      </c>
    </row>
    <row r="383" spans="1:4" x14ac:dyDescent="0.45">
      <c r="A383" s="18" t="s">
        <v>66</v>
      </c>
      <c r="B383" s="18">
        <v>95814</v>
      </c>
      <c r="C383" s="18">
        <v>6067001101</v>
      </c>
      <c r="D383" s="39">
        <v>38920</v>
      </c>
    </row>
    <row r="384" spans="1:4" x14ac:dyDescent="0.45">
      <c r="A384" s="18" t="s">
        <v>66</v>
      </c>
      <c r="B384" s="18">
        <v>95864</v>
      </c>
      <c r="C384" s="18">
        <v>6067005702</v>
      </c>
      <c r="D384" s="39">
        <v>140927</v>
      </c>
    </row>
    <row r="385" spans="1:4" x14ac:dyDescent="0.45">
      <c r="A385" s="18" t="s">
        <v>66</v>
      </c>
      <c r="B385" s="18">
        <v>95655</v>
      </c>
      <c r="C385" s="18">
        <v>6067008801</v>
      </c>
      <c r="D385" s="39">
        <v>79095</v>
      </c>
    </row>
    <row r="386" spans="1:4" x14ac:dyDescent="0.45">
      <c r="A386" s="18" t="s">
        <v>66</v>
      </c>
      <c r="B386" s="18">
        <v>95824</v>
      </c>
      <c r="C386" s="18">
        <v>6067004601</v>
      </c>
      <c r="D386" s="39">
        <v>37220</v>
      </c>
    </row>
    <row r="387" spans="1:4" x14ac:dyDescent="0.45">
      <c r="A387" s="18" t="s">
        <v>66</v>
      </c>
      <c r="B387" s="18">
        <v>95075</v>
      </c>
      <c r="C387" s="18">
        <v>6069000802</v>
      </c>
      <c r="D387" s="39">
        <v>95897</v>
      </c>
    </row>
    <row r="388" spans="1:4" x14ac:dyDescent="0.45">
      <c r="A388" s="18" t="s">
        <v>66</v>
      </c>
      <c r="B388" s="18">
        <v>92394</v>
      </c>
      <c r="C388" s="18">
        <v>6071009110</v>
      </c>
      <c r="D388" s="39">
        <v>71798</v>
      </c>
    </row>
    <row r="389" spans="1:4" x14ac:dyDescent="0.45">
      <c r="A389" s="18" t="s">
        <v>66</v>
      </c>
      <c r="B389" s="18">
        <v>92338</v>
      </c>
      <c r="C389" s="18">
        <v>6071010300</v>
      </c>
      <c r="D389" s="39">
        <v>43202</v>
      </c>
    </row>
    <row r="390" spans="1:4" x14ac:dyDescent="0.45">
      <c r="A390" s="18" t="s">
        <v>66</v>
      </c>
      <c r="B390" s="18">
        <v>92410</v>
      </c>
      <c r="C390" s="18">
        <v>6071005701</v>
      </c>
      <c r="D390" s="39">
        <v>22912</v>
      </c>
    </row>
    <row r="391" spans="1:4" x14ac:dyDescent="0.45">
      <c r="A391" s="18" t="s">
        <v>66</v>
      </c>
      <c r="B391" s="18">
        <v>92337</v>
      </c>
      <c r="C391" s="18">
        <v>6071002601</v>
      </c>
      <c r="D391" s="39">
        <v>81082</v>
      </c>
    </row>
    <row r="392" spans="1:4" x14ac:dyDescent="0.45">
      <c r="A392" s="18" t="s">
        <v>66</v>
      </c>
      <c r="B392" s="18">
        <v>92313</v>
      </c>
      <c r="C392" s="18">
        <v>6071007104</v>
      </c>
      <c r="D392" s="39">
        <v>101251</v>
      </c>
    </row>
    <row r="393" spans="1:4" x14ac:dyDescent="0.45">
      <c r="A393" s="18" t="s">
        <v>66</v>
      </c>
      <c r="B393" s="18">
        <v>92325</v>
      </c>
      <c r="C393" s="18">
        <v>6071010804</v>
      </c>
      <c r="D393" s="39">
        <v>69289</v>
      </c>
    </row>
    <row r="394" spans="1:4" x14ac:dyDescent="0.45">
      <c r="A394" s="18" t="s">
        <v>66</v>
      </c>
      <c r="B394" s="18">
        <v>92014</v>
      </c>
      <c r="C394" s="18">
        <v>6073008324</v>
      </c>
      <c r="D394" s="39">
        <v>203330</v>
      </c>
    </row>
    <row r="395" spans="1:4" x14ac:dyDescent="0.45">
      <c r="A395" s="18" t="s">
        <v>66</v>
      </c>
      <c r="B395" s="18">
        <v>92020</v>
      </c>
      <c r="C395" s="18">
        <v>6073016202</v>
      </c>
      <c r="D395" s="39">
        <v>52388</v>
      </c>
    </row>
    <row r="396" spans="1:4" x14ac:dyDescent="0.45">
      <c r="A396" s="18" t="s">
        <v>66</v>
      </c>
      <c r="B396" s="18">
        <v>92111</v>
      </c>
      <c r="C396" s="18">
        <v>6073008510</v>
      </c>
      <c r="D396" s="39">
        <v>66190</v>
      </c>
    </row>
    <row r="397" spans="1:4" x14ac:dyDescent="0.45">
      <c r="A397" s="18" t="s">
        <v>66</v>
      </c>
      <c r="B397" s="18">
        <v>92108</v>
      </c>
      <c r="C397" s="18">
        <v>6073009304</v>
      </c>
      <c r="D397" s="39">
        <v>77076</v>
      </c>
    </row>
    <row r="398" spans="1:4" x14ac:dyDescent="0.45">
      <c r="A398" s="18" t="s">
        <v>66</v>
      </c>
      <c r="B398" s="18">
        <v>92037</v>
      </c>
      <c r="C398" s="18">
        <v>6073008312</v>
      </c>
      <c r="D398" s="39">
        <v>221164</v>
      </c>
    </row>
    <row r="399" spans="1:4" x14ac:dyDescent="0.45">
      <c r="A399" s="18" t="s">
        <v>66</v>
      </c>
      <c r="B399" s="18">
        <v>92104</v>
      </c>
      <c r="C399" s="18">
        <v>6073001500</v>
      </c>
      <c r="D399" s="39">
        <v>68951</v>
      </c>
    </row>
    <row r="400" spans="1:4" x14ac:dyDescent="0.45">
      <c r="A400" s="18" t="s">
        <v>66</v>
      </c>
      <c r="B400" s="18">
        <v>92154</v>
      </c>
      <c r="C400" s="18">
        <v>6073010015</v>
      </c>
      <c r="D400" s="39">
        <v>61778</v>
      </c>
    </row>
    <row r="401" spans="1:4" x14ac:dyDescent="0.45">
      <c r="A401" s="18" t="s">
        <v>66</v>
      </c>
      <c r="B401" s="18">
        <v>92067</v>
      </c>
      <c r="C401" s="18">
        <v>6073017106</v>
      </c>
      <c r="D401" s="39">
        <v>294591</v>
      </c>
    </row>
    <row r="402" spans="1:4" x14ac:dyDescent="0.45">
      <c r="A402" s="18" t="s">
        <v>66</v>
      </c>
      <c r="B402" s="18">
        <v>92075</v>
      </c>
      <c r="C402" s="18">
        <v>6073017303</v>
      </c>
      <c r="D402" s="39">
        <v>156380</v>
      </c>
    </row>
    <row r="403" spans="1:4" x14ac:dyDescent="0.45">
      <c r="A403" s="18" t="s">
        <v>66</v>
      </c>
      <c r="B403" s="18">
        <v>92103</v>
      </c>
      <c r="C403" s="18">
        <v>6073000300</v>
      </c>
      <c r="D403" s="39">
        <v>75845</v>
      </c>
    </row>
    <row r="404" spans="1:4" x14ac:dyDescent="0.45">
      <c r="A404" s="18" t="s">
        <v>66</v>
      </c>
      <c r="B404" s="18">
        <v>91935</v>
      </c>
      <c r="C404" s="18">
        <v>6073021302</v>
      </c>
      <c r="D404" s="39">
        <v>100808</v>
      </c>
    </row>
    <row r="405" spans="1:4" x14ac:dyDescent="0.45">
      <c r="A405" s="18" t="s">
        <v>66</v>
      </c>
      <c r="B405" s="18">
        <v>91978</v>
      </c>
      <c r="C405" s="18">
        <v>6073021303</v>
      </c>
      <c r="D405" s="39">
        <v>125025</v>
      </c>
    </row>
    <row r="406" spans="1:4" x14ac:dyDescent="0.45">
      <c r="A406" s="18" t="s">
        <v>66</v>
      </c>
      <c r="B406" s="18">
        <v>91906</v>
      </c>
      <c r="C406" s="18">
        <v>6073021100</v>
      </c>
      <c r="D406" s="39">
        <v>64774</v>
      </c>
    </row>
    <row r="407" spans="1:4" x14ac:dyDescent="0.45">
      <c r="A407" s="18" t="s">
        <v>66</v>
      </c>
      <c r="B407" s="18">
        <v>91948</v>
      </c>
      <c r="C407" s="18">
        <v>6073020902</v>
      </c>
      <c r="D407" s="39">
        <v>61873</v>
      </c>
    </row>
    <row r="408" spans="1:4" x14ac:dyDescent="0.45">
      <c r="A408" s="18" t="s">
        <v>66</v>
      </c>
      <c r="B408" s="18">
        <v>92069</v>
      </c>
      <c r="C408" s="18">
        <v>6073020022</v>
      </c>
      <c r="D408" s="39">
        <v>94951</v>
      </c>
    </row>
    <row r="409" spans="1:4" x14ac:dyDescent="0.45">
      <c r="A409" s="18" t="s">
        <v>66</v>
      </c>
      <c r="B409" s="18">
        <v>92010</v>
      </c>
      <c r="C409" s="18">
        <v>6073019806</v>
      </c>
      <c r="D409" s="39">
        <v>98630</v>
      </c>
    </row>
    <row r="410" spans="1:4" x14ac:dyDescent="0.45">
      <c r="A410" s="18" t="s">
        <v>66</v>
      </c>
      <c r="B410" s="18">
        <v>92058</v>
      </c>
      <c r="C410" s="18">
        <v>6073018700</v>
      </c>
      <c r="D410" s="39">
        <v>51004</v>
      </c>
    </row>
    <row r="411" spans="1:4" x14ac:dyDescent="0.45">
      <c r="A411" s="18" t="s">
        <v>66</v>
      </c>
      <c r="B411" s="18">
        <v>94131</v>
      </c>
      <c r="C411" s="18">
        <v>6075021600</v>
      </c>
      <c r="D411" s="39">
        <v>121315</v>
      </c>
    </row>
    <row r="412" spans="1:4" x14ac:dyDescent="0.45">
      <c r="A412" s="18" t="s">
        <v>66</v>
      </c>
      <c r="B412" s="18">
        <v>94124</v>
      </c>
      <c r="C412" s="18">
        <v>6075023200</v>
      </c>
      <c r="D412" s="39">
        <v>58667</v>
      </c>
    </row>
    <row r="413" spans="1:4" x14ac:dyDescent="0.45">
      <c r="A413" s="18" t="s">
        <v>66</v>
      </c>
      <c r="B413" s="18">
        <v>94134</v>
      </c>
      <c r="C413" s="18">
        <v>6075980501</v>
      </c>
      <c r="D413" s="39">
        <v>34246</v>
      </c>
    </row>
    <row r="414" spans="1:4" x14ac:dyDescent="0.45">
      <c r="A414" s="18" t="s">
        <v>66</v>
      </c>
      <c r="B414" s="18">
        <v>94108</v>
      </c>
      <c r="C414" s="18">
        <v>6075011902</v>
      </c>
      <c r="D414" s="39">
        <v>89451</v>
      </c>
    </row>
    <row r="415" spans="1:4" x14ac:dyDescent="0.45">
      <c r="A415" s="18" t="s">
        <v>66</v>
      </c>
      <c r="B415" s="18">
        <v>94130</v>
      </c>
      <c r="C415" s="18">
        <v>6075017902</v>
      </c>
      <c r="D415" s="39">
        <v>63286</v>
      </c>
    </row>
    <row r="416" spans="1:4" x14ac:dyDescent="0.45">
      <c r="A416" s="18" t="s">
        <v>66</v>
      </c>
      <c r="B416" s="18">
        <v>95686</v>
      </c>
      <c r="C416" s="18">
        <v>6077004001</v>
      </c>
      <c r="D416" s="39">
        <v>58304</v>
      </c>
    </row>
    <row r="417" spans="1:4" x14ac:dyDescent="0.45">
      <c r="A417" s="18" t="s">
        <v>66</v>
      </c>
      <c r="B417" s="18">
        <v>95242</v>
      </c>
      <c r="C417" s="18">
        <v>6077004106</v>
      </c>
      <c r="D417" s="39">
        <v>112170</v>
      </c>
    </row>
    <row r="418" spans="1:4" x14ac:dyDescent="0.45">
      <c r="A418" s="18" t="s">
        <v>66</v>
      </c>
      <c r="B418" s="18">
        <v>95211</v>
      </c>
      <c r="C418" s="18">
        <v>6077001200</v>
      </c>
      <c r="D418" s="39">
        <v>76421</v>
      </c>
    </row>
    <row r="419" spans="1:4" x14ac:dyDescent="0.45">
      <c r="A419" s="18" t="s">
        <v>66</v>
      </c>
      <c r="B419" s="18">
        <v>95240</v>
      </c>
      <c r="C419" s="18">
        <v>6077004704</v>
      </c>
      <c r="D419" s="39">
        <v>73293</v>
      </c>
    </row>
    <row r="420" spans="1:4" x14ac:dyDescent="0.45">
      <c r="A420" s="18" t="s">
        <v>66</v>
      </c>
      <c r="B420" s="18">
        <v>95320</v>
      </c>
      <c r="C420" s="18">
        <v>6077004902</v>
      </c>
      <c r="D420" s="39">
        <v>76109</v>
      </c>
    </row>
    <row r="421" spans="1:4" x14ac:dyDescent="0.45">
      <c r="A421" s="18" t="s">
        <v>66</v>
      </c>
      <c r="B421" s="18">
        <v>93405</v>
      </c>
      <c r="C421" s="18">
        <v>6079013000</v>
      </c>
      <c r="D421" s="39">
        <v>88798</v>
      </c>
    </row>
    <row r="422" spans="1:4" x14ac:dyDescent="0.45">
      <c r="A422" s="18" t="s">
        <v>66</v>
      </c>
      <c r="B422" s="18">
        <v>93433</v>
      </c>
      <c r="C422" s="18">
        <v>6079012102</v>
      </c>
      <c r="D422" s="39">
        <v>57667</v>
      </c>
    </row>
    <row r="423" spans="1:4" x14ac:dyDescent="0.45">
      <c r="A423" s="18" t="s">
        <v>66</v>
      </c>
      <c r="B423" s="18">
        <v>93430</v>
      </c>
      <c r="C423" s="18">
        <v>6079013000</v>
      </c>
      <c r="D423" s="39">
        <v>88798</v>
      </c>
    </row>
    <row r="424" spans="1:4" x14ac:dyDescent="0.45">
      <c r="A424" s="18" t="s">
        <v>66</v>
      </c>
      <c r="B424" s="18">
        <v>94070</v>
      </c>
      <c r="C424" s="18">
        <v>6081609601</v>
      </c>
      <c r="D424" s="39">
        <v>169521</v>
      </c>
    </row>
    <row r="425" spans="1:4" x14ac:dyDescent="0.45">
      <c r="A425" s="18" t="s">
        <v>66</v>
      </c>
      <c r="B425" s="18">
        <v>94065</v>
      </c>
      <c r="C425" s="18">
        <v>6081610304</v>
      </c>
      <c r="D425" s="39">
        <v>116193</v>
      </c>
    </row>
    <row r="426" spans="1:4" x14ac:dyDescent="0.45">
      <c r="A426" s="18" t="s">
        <v>66</v>
      </c>
      <c r="B426" s="18">
        <v>94019</v>
      </c>
      <c r="C426" s="18">
        <v>6081613700</v>
      </c>
      <c r="D426" s="39">
        <v>125592</v>
      </c>
    </row>
    <row r="427" spans="1:4" x14ac:dyDescent="0.45">
      <c r="A427" s="18" t="s">
        <v>66</v>
      </c>
      <c r="B427" s="18">
        <v>93105</v>
      </c>
      <c r="C427" s="18">
        <v>6083001906</v>
      </c>
      <c r="D427" s="39">
        <v>127614</v>
      </c>
    </row>
    <row r="428" spans="1:4" x14ac:dyDescent="0.45">
      <c r="A428" s="18" t="s">
        <v>66</v>
      </c>
      <c r="B428" s="18">
        <v>93109</v>
      </c>
      <c r="C428" s="18">
        <v>6083001304</v>
      </c>
      <c r="D428" s="39">
        <v>109576</v>
      </c>
    </row>
    <row r="429" spans="1:4" x14ac:dyDescent="0.45">
      <c r="A429" s="18" t="s">
        <v>66</v>
      </c>
      <c r="B429" s="18">
        <v>95138</v>
      </c>
      <c r="C429" s="18">
        <v>6085512001</v>
      </c>
      <c r="D429" s="39">
        <v>163140</v>
      </c>
    </row>
    <row r="430" spans="1:4" x14ac:dyDescent="0.45">
      <c r="A430" s="18" t="s">
        <v>66</v>
      </c>
      <c r="B430" s="18">
        <v>95033</v>
      </c>
      <c r="C430" s="18">
        <v>6085511800</v>
      </c>
      <c r="D430" s="39">
        <v>150994</v>
      </c>
    </row>
    <row r="431" spans="1:4" x14ac:dyDescent="0.45">
      <c r="A431" s="18" t="s">
        <v>66</v>
      </c>
      <c r="B431" s="18">
        <v>95120</v>
      </c>
      <c r="C431" s="18">
        <v>6085511909</v>
      </c>
      <c r="D431" s="39">
        <v>182801</v>
      </c>
    </row>
    <row r="432" spans="1:4" x14ac:dyDescent="0.45">
      <c r="A432" s="18" t="s">
        <v>66</v>
      </c>
      <c r="B432" s="18">
        <v>95136</v>
      </c>
      <c r="C432" s="18">
        <v>6085512019</v>
      </c>
      <c r="D432" s="39">
        <v>96059</v>
      </c>
    </row>
    <row r="433" spans="1:4" x14ac:dyDescent="0.45">
      <c r="A433" s="18" t="s">
        <v>66</v>
      </c>
      <c r="B433" s="18">
        <v>95123</v>
      </c>
      <c r="C433" s="18">
        <v>6085512045</v>
      </c>
      <c r="D433" s="39">
        <v>121399</v>
      </c>
    </row>
    <row r="434" spans="1:4" x14ac:dyDescent="0.45">
      <c r="A434" s="18" t="s">
        <v>66</v>
      </c>
      <c r="B434" s="18">
        <v>94304</v>
      </c>
      <c r="C434" s="18">
        <v>6085511707</v>
      </c>
      <c r="D434" s="39">
        <v>195281</v>
      </c>
    </row>
    <row r="435" spans="1:4" x14ac:dyDescent="0.45">
      <c r="A435" s="18" t="s">
        <v>66</v>
      </c>
      <c r="B435" s="18">
        <v>95073</v>
      </c>
      <c r="C435" s="18">
        <v>6087122001</v>
      </c>
      <c r="D435" s="39">
        <v>114790</v>
      </c>
    </row>
    <row r="436" spans="1:4" x14ac:dyDescent="0.45">
      <c r="A436" s="18" t="s">
        <v>66</v>
      </c>
      <c r="B436" s="18">
        <v>95017</v>
      </c>
      <c r="C436" s="18">
        <v>6087120200</v>
      </c>
      <c r="D436" s="39">
        <v>102584</v>
      </c>
    </row>
    <row r="437" spans="1:4" x14ac:dyDescent="0.45">
      <c r="A437" s="18" t="s">
        <v>66</v>
      </c>
      <c r="B437" s="18">
        <v>96011</v>
      </c>
      <c r="C437" s="18">
        <v>6089012601</v>
      </c>
      <c r="D437" s="39">
        <v>64062</v>
      </c>
    </row>
    <row r="438" spans="1:4" x14ac:dyDescent="0.45">
      <c r="A438" s="18" t="s">
        <v>66</v>
      </c>
      <c r="B438" s="18">
        <v>96019</v>
      </c>
      <c r="C438" s="18">
        <v>6089011702</v>
      </c>
      <c r="D438" s="39">
        <v>44381</v>
      </c>
    </row>
    <row r="439" spans="1:4" x14ac:dyDescent="0.45">
      <c r="A439" s="18" t="s">
        <v>66</v>
      </c>
      <c r="B439" s="18">
        <v>96051</v>
      </c>
      <c r="C439" s="18">
        <v>6089012500</v>
      </c>
      <c r="D439" s="39">
        <v>74481</v>
      </c>
    </row>
    <row r="440" spans="1:4" x14ac:dyDescent="0.45">
      <c r="A440" s="18" t="s">
        <v>66</v>
      </c>
      <c r="B440" s="18">
        <v>96069</v>
      </c>
      <c r="C440" s="18">
        <v>6089012601</v>
      </c>
      <c r="D440" s="39">
        <v>64062</v>
      </c>
    </row>
    <row r="441" spans="1:4" x14ac:dyDescent="0.45">
      <c r="A441" s="18" t="s">
        <v>66</v>
      </c>
      <c r="B441" s="18">
        <v>96033</v>
      </c>
      <c r="C441" s="18">
        <v>6089012400</v>
      </c>
      <c r="D441" s="39">
        <v>86633</v>
      </c>
    </row>
    <row r="442" spans="1:4" x14ac:dyDescent="0.45">
      <c r="A442" s="18" t="s">
        <v>66</v>
      </c>
      <c r="B442" s="18">
        <v>96025</v>
      </c>
      <c r="C442" s="18">
        <v>6093001100</v>
      </c>
      <c r="D442" s="39">
        <v>43532</v>
      </c>
    </row>
    <row r="443" spans="1:4" x14ac:dyDescent="0.45">
      <c r="A443" s="18" t="s">
        <v>66</v>
      </c>
      <c r="B443" s="18">
        <v>96075</v>
      </c>
      <c r="C443" s="18">
        <v>6103000100</v>
      </c>
      <c r="D443" s="39">
        <v>54735</v>
      </c>
    </row>
    <row r="444" spans="1:4" x14ac:dyDescent="0.45">
      <c r="A444" s="18" t="s">
        <v>66</v>
      </c>
      <c r="B444" s="18">
        <v>95936</v>
      </c>
      <c r="C444" s="18">
        <v>6091010000</v>
      </c>
      <c r="D444" s="39">
        <v>58780</v>
      </c>
    </row>
    <row r="445" spans="1:4" x14ac:dyDescent="0.45">
      <c r="A445" s="18" t="s">
        <v>66</v>
      </c>
      <c r="B445" s="18">
        <v>96049</v>
      </c>
      <c r="C445" s="18">
        <v>6093000500</v>
      </c>
      <c r="D445" s="39">
        <v>37275</v>
      </c>
    </row>
    <row r="446" spans="1:4" x14ac:dyDescent="0.45">
      <c r="A446" s="18" t="s">
        <v>66</v>
      </c>
      <c r="B446" s="18">
        <v>95687</v>
      </c>
      <c r="C446" s="18">
        <v>6095252915</v>
      </c>
      <c r="D446" s="39">
        <v>146559</v>
      </c>
    </row>
    <row r="447" spans="1:4" x14ac:dyDescent="0.45">
      <c r="A447" s="18" t="s">
        <v>66</v>
      </c>
      <c r="B447" s="18">
        <v>94590</v>
      </c>
      <c r="C447" s="18">
        <v>6095251000</v>
      </c>
      <c r="D447" s="39">
        <v>56414</v>
      </c>
    </row>
    <row r="448" spans="1:4" x14ac:dyDescent="0.45">
      <c r="A448" s="18" t="s">
        <v>66</v>
      </c>
      <c r="B448" s="18">
        <v>95441</v>
      </c>
      <c r="C448" s="18">
        <v>6097154100</v>
      </c>
      <c r="D448" s="39">
        <v>104649</v>
      </c>
    </row>
    <row r="449" spans="1:4" x14ac:dyDescent="0.45">
      <c r="A449" s="18" t="s">
        <v>66</v>
      </c>
      <c r="B449" s="18">
        <v>95448</v>
      </c>
      <c r="C449" s="18">
        <v>6097154000</v>
      </c>
      <c r="D449" s="39">
        <v>111966</v>
      </c>
    </row>
    <row r="450" spans="1:4" x14ac:dyDescent="0.45">
      <c r="A450" s="18" t="s">
        <v>66</v>
      </c>
      <c r="B450" s="18">
        <v>95465</v>
      </c>
      <c r="C450" s="18">
        <v>6097154304</v>
      </c>
      <c r="D450" s="39">
        <v>86938</v>
      </c>
    </row>
    <row r="451" spans="1:4" x14ac:dyDescent="0.45">
      <c r="A451" s="18" t="s">
        <v>66</v>
      </c>
      <c r="B451" s="18">
        <v>95405</v>
      </c>
      <c r="C451" s="18">
        <v>6097151504</v>
      </c>
      <c r="D451" s="39">
        <v>80561</v>
      </c>
    </row>
    <row r="452" spans="1:4" x14ac:dyDescent="0.45">
      <c r="A452" s="18" t="s">
        <v>66</v>
      </c>
      <c r="B452" s="18">
        <v>95407</v>
      </c>
      <c r="C452" s="18">
        <v>6097153300</v>
      </c>
      <c r="D452" s="39">
        <v>74534</v>
      </c>
    </row>
    <row r="453" spans="1:4" x14ac:dyDescent="0.45">
      <c r="A453" s="18" t="s">
        <v>66</v>
      </c>
      <c r="B453" s="18">
        <v>95476</v>
      </c>
      <c r="C453" s="18">
        <v>6097150100</v>
      </c>
      <c r="D453" s="39">
        <v>114150</v>
      </c>
    </row>
    <row r="454" spans="1:4" x14ac:dyDescent="0.45">
      <c r="A454" s="18" t="s">
        <v>66</v>
      </c>
      <c r="B454" s="18">
        <v>94951</v>
      </c>
      <c r="C454" s="18">
        <v>6097151309</v>
      </c>
      <c r="D454" s="39">
        <v>89606</v>
      </c>
    </row>
    <row r="455" spans="1:4" x14ac:dyDescent="0.45">
      <c r="A455" s="18" t="s">
        <v>66</v>
      </c>
      <c r="B455" s="18">
        <v>95497</v>
      </c>
      <c r="C455" s="18">
        <v>6097154303</v>
      </c>
      <c r="D455" s="39">
        <v>87786</v>
      </c>
    </row>
    <row r="456" spans="1:4" x14ac:dyDescent="0.45">
      <c r="A456" s="18" t="s">
        <v>66</v>
      </c>
      <c r="B456" s="18">
        <v>95350</v>
      </c>
      <c r="C456" s="18">
        <v>6099000801</v>
      </c>
      <c r="D456" s="39">
        <v>74343</v>
      </c>
    </row>
    <row r="457" spans="1:4" x14ac:dyDescent="0.45">
      <c r="A457" s="18" t="s">
        <v>66</v>
      </c>
      <c r="B457" s="18">
        <v>95367</v>
      </c>
      <c r="C457" s="18">
        <v>6099000303</v>
      </c>
      <c r="D457" s="39">
        <v>66926</v>
      </c>
    </row>
    <row r="458" spans="1:4" x14ac:dyDescent="0.45">
      <c r="A458" s="18" t="s">
        <v>66</v>
      </c>
      <c r="B458" s="18">
        <v>95313</v>
      </c>
      <c r="C458" s="18">
        <v>6099003400</v>
      </c>
      <c r="D458" s="39">
        <v>69610</v>
      </c>
    </row>
    <row r="459" spans="1:4" x14ac:dyDescent="0.45">
      <c r="A459" s="18" t="s">
        <v>66</v>
      </c>
      <c r="B459" s="18">
        <v>95319</v>
      </c>
      <c r="C459" s="18">
        <v>6099002002</v>
      </c>
      <c r="D459" s="39">
        <v>42515</v>
      </c>
    </row>
    <row r="460" spans="1:4" x14ac:dyDescent="0.45">
      <c r="A460" s="18" t="s">
        <v>66</v>
      </c>
      <c r="B460" s="18">
        <v>95957</v>
      </c>
      <c r="C460" s="18">
        <v>6101050900</v>
      </c>
      <c r="D460" s="39">
        <v>59530</v>
      </c>
    </row>
    <row r="461" spans="1:4" x14ac:dyDescent="0.45">
      <c r="A461" s="18" t="s">
        <v>66</v>
      </c>
      <c r="B461" s="18">
        <v>96055</v>
      </c>
      <c r="C461" s="18">
        <v>6103000100</v>
      </c>
      <c r="D461" s="39">
        <v>54735</v>
      </c>
    </row>
    <row r="462" spans="1:4" x14ac:dyDescent="0.45">
      <c r="A462" s="18" t="s">
        <v>66</v>
      </c>
      <c r="B462" s="18">
        <v>96074</v>
      </c>
      <c r="C462" s="18">
        <v>6103000300</v>
      </c>
      <c r="D462" s="39">
        <v>57800</v>
      </c>
    </row>
    <row r="463" spans="1:4" x14ac:dyDescent="0.45">
      <c r="A463" s="18" t="s">
        <v>66</v>
      </c>
      <c r="B463" s="18">
        <v>95552</v>
      </c>
      <c r="C463" s="18">
        <v>6105000400</v>
      </c>
      <c r="D463" s="39">
        <v>42907</v>
      </c>
    </row>
    <row r="464" spans="1:4" x14ac:dyDescent="0.45">
      <c r="A464" s="18" t="s">
        <v>66</v>
      </c>
      <c r="B464" s="18">
        <v>95527</v>
      </c>
      <c r="C464" s="18">
        <v>6105000200</v>
      </c>
      <c r="D464" s="39">
        <v>52468</v>
      </c>
    </row>
    <row r="465" spans="1:4" x14ac:dyDescent="0.45">
      <c r="A465" s="18" t="s">
        <v>66</v>
      </c>
      <c r="B465" s="18">
        <v>96052</v>
      </c>
      <c r="C465" s="18">
        <v>6105000102</v>
      </c>
      <c r="D465" s="39">
        <v>55974</v>
      </c>
    </row>
    <row r="466" spans="1:4" x14ac:dyDescent="0.45">
      <c r="A466" s="18" t="s">
        <v>66</v>
      </c>
      <c r="B466" s="18">
        <v>96010</v>
      </c>
      <c r="C466" s="18">
        <v>6105000200</v>
      </c>
      <c r="D466" s="39">
        <v>52468</v>
      </c>
    </row>
    <row r="467" spans="1:4" x14ac:dyDescent="0.45">
      <c r="A467" s="18" t="s">
        <v>66</v>
      </c>
      <c r="B467" s="18">
        <v>95379</v>
      </c>
      <c r="C467" s="18">
        <v>6109003200</v>
      </c>
      <c r="D467" s="39">
        <v>60632</v>
      </c>
    </row>
    <row r="468" spans="1:4" x14ac:dyDescent="0.45">
      <c r="A468" s="18" t="s">
        <v>66</v>
      </c>
      <c r="B468" s="18">
        <v>95383</v>
      </c>
      <c r="C468" s="18">
        <v>6109002100</v>
      </c>
      <c r="D468" s="39">
        <v>54440</v>
      </c>
    </row>
    <row r="469" spans="1:4" x14ac:dyDescent="0.45">
      <c r="A469" s="18" t="s">
        <v>66</v>
      </c>
      <c r="B469" s="18">
        <v>93012</v>
      </c>
      <c r="C469" s="18">
        <v>6111005600</v>
      </c>
      <c r="D469" s="39">
        <v>94453</v>
      </c>
    </row>
    <row r="470" spans="1:4" x14ac:dyDescent="0.45">
      <c r="A470" s="18" t="s">
        <v>66</v>
      </c>
      <c r="B470" s="18">
        <v>93066</v>
      </c>
      <c r="C470" s="18">
        <v>6111005100</v>
      </c>
      <c r="D470" s="39">
        <v>150958</v>
      </c>
    </row>
    <row r="471" spans="1:4" x14ac:dyDescent="0.45">
      <c r="A471" s="18" t="s">
        <v>66</v>
      </c>
      <c r="B471" s="18">
        <v>93036</v>
      </c>
      <c r="C471" s="18">
        <v>6111003012</v>
      </c>
      <c r="D471" s="39">
        <v>26153</v>
      </c>
    </row>
    <row r="472" spans="1:4" x14ac:dyDescent="0.45">
      <c r="A472" s="18" t="s">
        <v>66</v>
      </c>
      <c r="B472" s="18">
        <v>93004</v>
      </c>
      <c r="C472" s="18">
        <v>6111001301</v>
      </c>
      <c r="D472" s="39">
        <v>84013</v>
      </c>
    </row>
    <row r="473" spans="1:4" x14ac:dyDescent="0.45">
      <c r="A473" s="18" t="s">
        <v>66</v>
      </c>
      <c r="B473" s="18">
        <v>93022</v>
      </c>
      <c r="C473" s="18">
        <v>6111001001</v>
      </c>
      <c r="D473" s="39">
        <v>97073</v>
      </c>
    </row>
    <row r="474" spans="1:4" x14ac:dyDescent="0.45">
      <c r="A474" s="18" t="s">
        <v>66</v>
      </c>
      <c r="B474" s="18">
        <v>95616</v>
      </c>
      <c r="C474" s="18">
        <v>6113010508</v>
      </c>
      <c r="D474" s="39">
        <v>116627</v>
      </c>
    </row>
    <row r="475" spans="1:4" x14ac:dyDescent="0.45">
      <c r="A475" s="18" t="s">
        <v>66</v>
      </c>
      <c r="B475" s="18">
        <v>95691</v>
      </c>
      <c r="C475" s="18">
        <v>6113010102</v>
      </c>
      <c r="D475" s="39">
        <v>51076</v>
      </c>
    </row>
    <row r="476" spans="1:4" x14ac:dyDescent="0.45">
      <c r="A476" s="18" t="s">
        <v>66</v>
      </c>
      <c r="B476" s="18">
        <v>95637</v>
      </c>
      <c r="C476" s="18">
        <v>6113011500</v>
      </c>
      <c r="D476" s="39">
        <v>82894</v>
      </c>
    </row>
    <row r="477" spans="1:4" x14ac:dyDescent="0.45">
      <c r="A477" s="18" t="s">
        <v>66</v>
      </c>
      <c r="B477" s="18">
        <v>95698</v>
      </c>
      <c r="C477" s="18">
        <v>6113011400</v>
      </c>
      <c r="D477" s="39">
        <v>72546</v>
      </c>
    </row>
    <row r="478" spans="1:4" x14ac:dyDescent="0.45">
      <c r="A478" s="18" t="s">
        <v>66</v>
      </c>
      <c r="B478" s="18">
        <v>95935</v>
      </c>
      <c r="C478" s="18">
        <v>6115041100</v>
      </c>
      <c r="D478" s="39">
        <v>56398</v>
      </c>
    </row>
    <row r="479" spans="1:4" x14ac:dyDescent="0.45">
      <c r="A479" s="18" t="s">
        <v>66</v>
      </c>
      <c r="B479" s="18">
        <v>94705</v>
      </c>
      <c r="C479" s="18">
        <v>6001400100</v>
      </c>
      <c r="D479" s="39">
        <v>239217</v>
      </c>
    </row>
    <row r="480" spans="1:4" x14ac:dyDescent="0.45">
      <c r="A480" s="18" t="s">
        <v>66</v>
      </c>
      <c r="B480" s="18">
        <v>94602</v>
      </c>
      <c r="C480" s="18">
        <v>6001406700</v>
      </c>
      <c r="D480" s="39">
        <v>96684</v>
      </c>
    </row>
    <row r="481" spans="1:4" x14ac:dyDescent="0.45">
      <c r="A481" s="18" t="s">
        <v>66</v>
      </c>
      <c r="B481" s="18">
        <v>95646</v>
      </c>
      <c r="C481" s="18">
        <v>6003010000</v>
      </c>
      <c r="D481" s="39">
        <v>83791</v>
      </c>
    </row>
    <row r="482" spans="1:4" x14ac:dyDescent="0.45">
      <c r="A482" s="18" t="s">
        <v>66</v>
      </c>
      <c r="B482" s="18">
        <v>95689</v>
      </c>
      <c r="C482" s="18">
        <v>6005000101</v>
      </c>
      <c r="D482" s="39">
        <v>69629</v>
      </c>
    </row>
    <row r="483" spans="1:4" x14ac:dyDescent="0.45">
      <c r="A483" s="18" t="s">
        <v>66</v>
      </c>
      <c r="B483" s="18">
        <v>95969</v>
      </c>
      <c r="C483" s="18">
        <v>6007002200</v>
      </c>
      <c r="D483" s="39">
        <v>60668</v>
      </c>
    </row>
    <row r="484" spans="1:4" x14ac:dyDescent="0.45">
      <c r="A484" s="18" t="s">
        <v>66</v>
      </c>
      <c r="B484" s="18">
        <v>95916</v>
      </c>
      <c r="C484" s="18">
        <v>6007002400</v>
      </c>
      <c r="D484" s="39">
        <v>49341</v>
      </c>
    </row>
    <row r="485" spans="1:4" x14ac:dyDescent="0.45">
      <c r="A485" s="18" t="s">
        <v>66</v>
      </c>
      <c r="B485" s="18">
        <v>95978</v>
      </c>
      <c r="C485" s="18">
        <v>6007001704</v>
      </c>
      <c r="D485" s="39">
        <v>45668</v>
      </c>
    </row>
    <row r="486" spans="1:4" x14ac:dyDescent="0.45">
      <c r="A486" s="18" t="s">
        <v>66</v>
      </c>
      <c r="B486" s="18">
        <v>95948</v>
      </c>
      <c r="C486" s="18">
        <v>6007003502</v>
      </c>
      <c r="D486" s="39">
        <v>48164</v>
      </c>
    </row>
    <row r="487" spans="1:4" x14ac:dyDescent="0.45">
      <c r="A487" s="18" t="s">
        <v>66</v>
      </c>
      <c r="B487" s="18">
        <v>95228</v>
      </c>
      <c r="C487" s="18">
        <v>6009000120</v>
      </c>
      <c r="D487" s="39">
        <v>75750</v>
      </c>
    </row>
    <row r="488" spans="1:4" x14ac:dyDescent="0.45">
      <c r="A488" s="18" t="s">
        <v>66</v>
      </c>
      <c r="B488" s="18">
        <v>95248</v>
      </c>
      <c r="C488" s="18">
        <v>6009000400</v>
      </c>
      <c r="D488" s="39">
        <v>48110</v>
      </c>
    </row>
    <row r="489" spans="1:4" x14ac:dyDescent="0.45">
      <c r="A489" s="18" t="s">
        <v>66</v>
      </c>
      <c r="B489" s="18">
        <v>95233</v>
      </c>
      <c r="C489" s="18">
        <v>6009000501</v>
      </c>
      <c r="D489" s="39">
        <v>80707</v>
      </c>
    </row>
    <row r="490" spans="1:4" x14ac:dyDescent="0.45">
      <c r="A490" s="18" t="s">
        <v>66</v>
      </c>
      <c r="B490" s="18">
        <v>95252</v>
      </c>
      <c r="C490" s="18">
        <v>6009000220</v>
      </c>
      <c r="D490" s="39">
        <v>76555</v>
      </c>
    </row>
    <row r="491" spans="1:4" x14ac:dyDescent="0.45">
      <c r="A491" s="18" t="s">
        <v>66</v>
      </c>
      <c r="B491" s="18">
        <v>95245</v>
      </c>
      <c r="C491" s="18">
        <v>6009000300</v>
      </c>
      <c r="D491" s="39">
        <v>62276</v>
      </c>
    </row>
    <row r="492" spans="1:4" x14ac:dyDescent="0.45">
      <c r="A492" s="18" t="s">
        <v>66</v>
      </c>
      <c r="B492" s="18">
        <v>95232</v>
      </c>
      <c r="C492" s="18">
        <v>6009000400</v>
      </c>
      <c r="D492" s="39">
        <v>48110</v>
      </c>
    </row>
    <row r="493" spans="1:4" x14ac:dyDescent="0.45">
      <c r="A493" s="18" t="s">
        <v>66</v>
      </c>
      <c r="B493" s="18">
        <v>95932</v>
      </c>
      <c r="C493" s="18">
        <v>6011000500</v>
      </c>
      <c r="D493" s="39">
        <v>51848</v>
      </c>
    </row>
    <row r="494" spans="1:4" x14ac:dyDescent="0.45">
      <c r="A494" s="18" t="s">
        <v>66</v>
      </c>
      <c r="B494" s="18">
        <v>95645</v>
      </c>
      <c r="C494" s="18">
        <v>6101050900</v>
      </c>
      <c r="D494" s="39">
        <v>59530</v>
      </c>
    </row>
    <row r="495" spans="1:4" x14ac:dyDescent="0.45">
      <c r="A495" s="18" t="s">
        <v>66</v>
      </c>
      <c r="B495" s="18">
        <v>94596</v>
      </c>
      <c r="C495" s="18">
        <v>6013343001</v>
      </c>
      <c r="D495" s="39">
        <v>111514</v>
      </c>
    </row>
    <row r="496" spans="1:4" x14ac:dyDescent="0.45">
      <c r="A496" s="18" t="s">
        <v>66</v>
      </c>
      <c r="B496" s="18">
        <v>94583</v>
      </c>
      <c r="C496" s="18">
        <v>6013345115</v>
      </c>
      <c r="D496" s="39">
        <v>176908</v>
      </c>
    </row>
    <row r="497" spans="1:4" x14ac:dyDescent="0.45">
      <c r="A497" s="18" t="s">
        <v>66</v>
      </c>
      <c r="B497" s="18">
        <v>94804</v>
      </c>
      <c r="C497" s="18">
        <v>6013380000</v>
      </c>
      <c r="D497" s="39">
        <v>76911</v>
      </c>
    </row>
    <row r="498" spans="1:4" x14ac:dyDescent="0.45">
      <c r="A498" s="18" t="s">
        <v>66</v>
      </c>
      <c r="B498" s="18">
        <v>94569</v>
      </c>
      <c r="C498" s="18">
        <v>6013318000</v>
      </c>
      <c r="D498" s="39">
        <v>73094</v>
      </c>
    </row>
    <row r="499" spans="1:4" x14ac:dyDescent="0.45">
      <c r="A499" s="18" t="s">
        <v>66</v>
      </c>
      <c r="B499" s="18">
        <v>95635</v>
      </c>
      <c r="C499" s="18">
        <v>6017030602</v>
      </c>
      <c r="D499" s="39">
        <v>69899</v>
      </c>
    </row>
    <row r="500" spans="1:4" x14ac:dyDescent="0.45">
      <c r="A500" s="18" t="s">
        <v>66</v>
      </c>
      <c r="B500" s="18">
        <v>96142</v>
      </c>
      <c r="C500" s="18">
        <v>6017032000</v>
      </c>
      <c r="D500" s="39">
        <v>67912</v>
      </c>
    </row>
    <row r="501" spans="1:4" x14ac:dyDescent="0.45">
      <c r="A501" s="18" t="s">
        <v>66</v>
      </c>
      <c r="B501" s="18">
        <v>93660</v>
      </c>
      <c r="C501" s="18">
        <v>6019008200</v>
      </c>
      <c r="D501" s="39">
        <v>34978</v>
      </c>
    </row>
    <row r="502" spans="1:4" x14ac:dyDescent="0.45">
      <c r="A502" s="18" t="s">
        <v>66</v>
      </c>
      <c r="B502" s="18">
        <v>93611</v>
      </c>
      <c r="C502" s="18">
        <v>6019005702</v>
      </c>
      <c r="D502" s="39">
        <v>86907</v>
      </c>
    </row>
    <row r="503" spans="1:4" x14ac:dyDescent="0.45">
      <c r="A503" s="18" t="s">
        <v>66</v>
      </c>
      <c r="B503" s="18">
        <v>93706</v>
      </c>
      <c r="C503" s="18">
        <v>6019007600</v>
      </c>
      <c r="D503" s="39">
        <v>51789</v>
      </c>
    </row>
    <row r="504" spans="1:4" x14ac:dyDescent="0.45">
      <c r="A504" s="18" t="s">
        <v>66</v>
      </c>
      <c r="B504" s="18">
        <v>93618</v>
      </c>
      <c r="C504" s="18">
        <v>6107000502</v>
      </c>
      <c r="D504" s="39">
        <v>53322</v>
      </c>
    </row>
    <row r="505" spans="1:4" x14ac:dyDescent="0.45">
      <c r="A505" s="18" t="s">
        <v>66</v>
      </c>
      <c r="B505" s="18">
        <v>93622</v>
      </c>
      <c r="C505" s="18">
        <v>6019008402</v>
      </c>
      <c r="D505" s="39">
        <v>45639</v>
      </c>
    </row>
    <row r="506" spans="1:4" x14ac:dyDescent="0.45">
      <c r="A506" s="18" t="s">
        <v>66</v>
      </c>
      <c r="B506" s="18">
        <v>93728</v>
      </c>
      <c r="C506" s="18">
        <v>6019002100</v>
      </c>
      <c r="D506" s="39">
        <v>44465</v>
      </c>
    </row>
    <row r="507" spans="1:4" x14ac:dyDescent="0.45">
      <c r="A507" s="18" t="s">
        <v>66</v>
      </c>
      <c r="B507" s="18">
        <v>93701</v>
      </c>
      <c r="C507" s="18">
        <v>6019000600</v>
      </c>
      <c r="D507" s="39">
        <v>27682</v>
      </c>
    </row>
    <row r="508" spans="1:4" x14ac:dyDescent="0.45">
      <c r="A508" s="18" t="s">
        <v>66</v>
      </c>
      <c r="B508" s="18">
        <v>93620</v>
      </c>
      <c r="C508" s="18">
        <v>6047002401</v>
      </c>
      <c r="D508" s="39">
        <v>54080</v>
      </c>
    </row>
    <row r="509" spans="1:4" x14ac:dyDescent="0.45">
      <c r="A509" s="18" t="s">
        <v>66</v>
      </c>
      <c r="B509" s="18">
        <v>93656</v>
      </c>
      <c r="C509" s="18">
        <v>6019007700</v>
      </c>
      <c r="D509" s="39">
        <v>49629</v>
      </c>
    </row>
    <row r="510" spans="1:4" x14ac:dyDescent="0.45">
      <c r="A510" s="18" t="s">
        <v>66</v>
      </c>
      <c r="B510" s="18">
        <v>93242</v>
      </c>
      <c r="C510" s="18">
        <v>6019007400</v>
      </c>
      <c r="D510" s="39">
        <v>55706</v>
      </c>
    </row>
    <row r="511" spans="1:4" x14ac:dyDescent="0.45">
      <c r="A511" s="18" t="s">
        <v>66</v>
      </c>
      <c r="B511" s="18">
        <v>95943</v>
      </c>
      <c r="C511" s="18">
        <v>6021010502</v>
      </c>
      <c r="D511" s="39">
        <v>66228</v>
      </c>
    </row>
    <row r="512" spans="1:4" x14ac:dyDescent="0.45">
      <c r="A512" s="18" t="s">
        <v>66</v>
      </c>
      <c r="B512" s="18">
        <v>95546</v>
      </c>
      <c r="C512" s="18">
        <v>6023940000</v>
      </c>
      <c r="D512" s="39">
        <v>39229</v>
      </c>
    </row>
    <row r="513" spans="1:4" x14ac:dyDescent="0.45">
      <c r="A513" s="18" t="s">
        <v>66</v>
      </c>
      <c r="B513" s="18">
        <v>95547</v>
      </c>
      <c r="C513" s="18">
        <v>6023010902</v>
      </c>
      <c r="D513" s="39">
        <v>73784</v>
      </c>
    </row>
    <row r="514" spans="1:4" x14ac:dyDescent="0.45">
      <c r="A514" s="18" t="s">
        <v>66</v>
      </c>
      <c r="B514" s="18">
        <v>95525</v>
      </c>
      <c r="C514" s="18">
        <v>6023010300</v>
      </c>
      <c r="D514" s="39">
        <v>61991</v>
      </c>
    </row>
    <row r="515" spans="1:4" x14ac:dyDescent="0.45">
      <c r="A515" s="18" t="s">
        <v>66</v>
      </c>
      <c r="B515" s="18">
        <v>95570</v>
      </c>
      <c r="C515" s="18">
        <v>6023010200</v>
      </c>
      <c r="D515" s="39">
        <v>54098</v>
      </c>
    </row>
    <row r="516" spans="1:4" x14ac:dyDescent="0.45">
      <c r="A516" s="18" t="s">
        <v>66</v>
      </c>
      <c r="B516" s="18">
        <v>92266</v>
      </c>
      <c r="C516" s="18">
        <v>6025012400</v>
      </c>
      <c r="D516" s="39">
        <v>28781</v>
      </c>
    </row>
    <row r="517" spans="1:4" x14ac:dyDescent="0.45">
      <c r="A517" s="18" t="s">
        <v>66</v>
      </c>
      <c r="B517" s="18">
        <v>93513</v>
      </c>
      <c r="C517" s="18">
        <v>6027000500</v>
      </c>
      <c r="D517" s="39">
        <v>58494</v>
      </c>
    </row>
    <row r="518" spans="1:4" x14ac:dyDescent="0.45">
      <c r="A518" s="18" t="s">
        <v>66</v>
      </c>
      <c r="B518" s="18">
        <v>92328</v>
      </c>
      <c r="C518" s="18">
        <v>6027000800</v>
      </c>
      <c r="D518" s="39">
        <v>50990</v>
      </c>
    </row>
    <row r="519" spans="1:4" x14ac:dyDescent="0.45">
      <c r="A519" s="18" t="s">
        <v>66</v>
      </c>
      <c r="B519" s="18">
        <v>93307</v>
      </c>
      <c r="C519" s="18">
        <v>6029006201</v>
      </c>
      <c r="D519" s="39">
        <v>42211</v>
      </c>
    </row>
    <row r="520" spans="1:4" x14ac:dyDescent="0.45">
      <c r="A520" s="18" t="s">
        <v>66</v>
      </c>
      <c r="B520" s="18">
        <v>93528</v>
      </c>
      <c r="C520" s="18">
        <v>6029006500</v>
      </c>
      <c r="D520" s="39">
        <v>43915</v>
      </c>
    </row>
    <row r="521" spans="1:4" x14ac:dyDescent="0.45">
      <c r="A521" s="18" t="s">
        <v>66</v>
      </c>
      <c r="B521" s="18">
        <v>93516</v>
      </c>
      <c r="C521" s="18">
        <v>6071011600</v>
      </c>
      <c r="D521" s="39">
        <v>66066</v>
      </c>
    </row>
    <row r="522" spans="1:4" x14ac:dyDescent="0.45">
      <c r="A522" s="18" t="s">
        <v>66</v>
      </c>
      <c r="B522" s="18">
        <v>93561</v>
      </c>
      <c r="C522" s="18">
        <v>6029006007</v>
      </c>
      <c r="D522" s="39">
        <v>87421</v>
      </c>
    </row>
    <row r="523" spans="1:4" x14ac:dyDescent="0.45">
      <c r="A523" s="18" t="s">
        <v>66</v>
      </c>
      <c r="B523" s="18">
        <v>93224</v>
      </c>
      <c r="C523" s="18">
        <v>6029003304</v>
      </c>
      <c r="D523" s="39">
        <v>67790</v>
      </c>
    </row>
    <row r="524" spans="1:4" x14ac:dyDescent="0.45">
      <c r="A524" s="18" t="s">
        <v>66</v>
      </c>
      <c r="B524" s="18">
        <v>93461</v>
      </c>
      <c r="C524" s="18">
        <v>6079010300</v>
      </c>
      <c r="D524" s="39">
        <v>101525</v>
      </c>
    </row>
    <row r="525" spans="1:4" x14ac:dyDescent="0.45">
      <c r="A525" s="18" t="s">
        <v>66</v>
      </c>
      <c r="B525" s="18">
        <v>93276</v>
      </c>
      <c r="C525" s="18">
        <v>6029003304</v>
      </c>
      <c r="D525" s="39">
        <v>67790</v>
      </c>
    </row>
    <row r="526" spans="1:4" x14ac:dyDescent="0.45">
      <c r="A526" s="18" t="s">
        <v>66</v>
      </c>
      <c r="B526" s="18">
        <v>93201</v>
      </c>
      <c r="C526" s="18">
        <v>6107004300</v>
      </c>
      <c r="D526" s="39">
        <v>36988</v>
      </c>
    </row>
    <row r="527" spans="1:4" x14ac:dyDescent="0.45">
      <c r="A527" s="18" t="s">
        <v>66</v>
      </c>
      <c r="B527" s="18">
        <v>95467</v>
      </c>
      <c r="C527" s="18">
        <v>6033001300</v>
      </c>
      <c r="D527" s="39">
        <v>67375</v>
      </c>
    </row>
    <row r="528" spans="1:4" x14ac:dyDescent="0.45">
      <c r="A528" s="18" t="s">
        <v>66</v>
      </c>
      <c r="B528" s="18">
        <v>95461</v>
      </c>
      <c r="C528" s="18">
        <v>6033001300</v>
      </c>
      <c r="D528" s="39">
        <v>67375</v>
      </c>
    </row>
    <row r="529" spans="1:4" x14ac:dyDescent="0.45">
      <c r="A529" s="18" t="s">
        <v>66</v>
      </c>
      <c r="B529" s="18">
        <v>95453</v>
      </c>
      <c r="C529" s="18">
        <v>6033000300</v>
      </c>
      <c r="D529" s="39">
        <v>67281</v>
      </c>
    </row>
    <row r="530" spans="1:4" x14ac:dyDescent="0.45">
      <c r="A530" s="18" t="s">
        <v>66</v>
      </c>
      <c r="B530" s="18">
        <v>96119</v>
      </c>
      <c r="C530" s="18">
        <v>6035040100</v>
      </c>
      <c r="D530" s="39">
        <v>66749</v>
      </c>
    </row>
    <row r="531" spans="1:4" x14ac:dyDescent="0.45">
      <c r="A531" s="18" t="s">
        <v>66</v>
      </c>
      <c r="B531" s="18">
        <v>96113</v>
      </c>
      <c r="C531" s="18">
        <v>6035040600</v>
      </c>
      <c r="D531" s="39">
        <v>53730</v>
      </c>
    </row>
    <row r="532" spans="1:4" x14ac:dyDescent="0.45">
      <c r="A532" s="18" t="s">
        <v>66</v>
      </c>
      <c r="B532" s="18">
        <v>96056</v>
      </c>
      <c r="C532" s="18">
        <v>6035040100</v>
      </c>
      <c r="D532" s="39">
        <v>66749</v>
      </c>
    </row>
    <row r="533" spans="1:4" x14ac:dyDescent="0.45">
      <c r="A533" s="18" t="s">
        <v>66</v>
      </c>
      <c r="B533" s="18">
        <v>91306</v>
      </c>
      <c r="C533" s="18">
        <v>6037134104</v>
      </c>
      <c r="D533" s="39">
        <v>79986</v>
      </c>
    </row>
    <row r="534" spans="1:4" x14ac:dyDescent="0.45">
      <c r="A534" s="18" t="s">
        <v>66</v>
      </c>
      <c r="B534" s="18">
        <v>91755</v>
      </c>
      <c r="C534" s="18">
        <v>6037482600</v>
      </c>
      <c r="D534" s="39">
        <v>79125</v>
      </c>
    </row>
    <row r="535" spans="1:4" x14ac:dyDescent="0.45">
      <c r="A535" s="18" t="s">
        <v>66</v>
      </c>
      <c r="B535" s="18">
        <v>90701</v>
      </c>
      <c r="C535" s="18">
        <v>6037554802</v>
      </c>
      <c r="D535" s="39">
        <v>71403</v>
      </c>
    </row>
    <row r="536" spans="1:4" x14ac:dyDescent="0.45">
      <c r="A536" s="18" t="s">
        <v>66</v>
      </c>
      <c r="B536" s="18">
        <v>90241</v>
      </c>
      <c r="C536" s="18">
        <v>6037550901</v>
      </c>
      <c r="D536" s="39">
        <v>55251</v>
      </c>
    </row>
    <row r="537" spans="1:4" x14ac:dyDescent="0.45">
      <c r="A537" s="18" t="s">
        <v>66</v>
      </c>
      <c r="B537" s="18">
        <v>90250</v>
      </c>
      <c r="C537" s="18">
        <v>6037602403</v>
      </c>
      <c r="D537" s="39">
        <v>50742</v>
      </c>
    </row>
    <row r="538" spans="1:4" x14ac:dyDescent="0.45">
      <c r="A538" s="18" t="s">
        <v>66</v>
      </c>
      <c r="B538" s="18">
        <v>90210</v>
      </c>
      <c r="C538" s="18">
        <v>6037261101</v>
      </c>
      <c r="D538" s="39">
        <v>328332</v>
      </c>
    </row>
    <row r="539" spans="1:4" x14ac:dyDescent="0.45">
      <c r="A539" s="18" t="s">
        <v>66</v>
      </c>
      <c r="B539" s="18">
        <v>90004</v>
      </c>
      <c r="C539" s="18">
        <v>6037211500</v>
      </c>
      <c r="D539" s="39">
        <v>113486</v>
      </c>
    </row>
    <row r="540" spans="1:4" x14ac:dyDescent="0.45">
      <c r="A540" s="18" t="s">
        <v>66</v>
      </c>
      <c r="B540" s="18">
        <v>90013</v>
      </c>
      <c r="C540" s="18">
        <v>6037206200</v>
      </c>
      <c r="D540" s="39">
        <v>37542</v>
      </c>
    </row>
    <row r="541" spans="1:4" x14ac:dyDescent="0.45">
      <c r="A541" s="18" t="s">
        <v>66</v>
      </c>
      <c r="B541" s="18">
        <v>90069</v>
      </c>
      <c r="C541" s="18">
        <v>6037194300</v>
      </c>
      <c r="D541" s="39">
        <v>301039</v>
      </c>
    </row>
    <row r="542" spans="1:4" x14ac:dyDescent="0.45">
      <c r="A542" s="18" t="s">
        <v>66</v>
      </c>
      <c r="B542" s="18">
        <v>91384</v>
      </c>
      <c r="C542" s="18">
        <v>6037920104</v>
      </c>
      <c r="D542" s="39">
        <v>121106</v>
      </c>
    </row>
    <row r="543" spans="1:4" x14ac:dyDescent="0.45">
      <c r="A543" s="18" t="s">
        <v>66</v>
      </c>
      <c r="B543" s="18">
        <v>90704</v>
      </c>
      <c r="C543" s="18">
        <v>6037599100</v>
      </c>
      <c r="D543" s="39">
        <v>66757</v>
      </c>
    </row>
    <row r="544" spans="1:4" x14ac:dyDescent="0.45">
      <c r="A544" s="18" t="s">
        <v>66</v>
      </c>
      <c r="B544" s="18">
        <v>90059</v>
      </c>
      <c r="C544" s="18">
        <v>6037540700</v>
      </c>
      <c r="D544" s="39">
        <v>46353</v>
      </c>
    </row>
    <row r="545" spans="1:4" x14ac:dyDescent="0.45">
      <c r="A545" s="18" t="s">
        <v>66</v>
      </c>
      <c r="B545" s="18">
        <v>91601</v>
      </c>
      <c r="C545" s="18">
        <v>6037125310</v>
      </c>
      <c r="D545" s="39">
        <v>51229</v>
      </c>
    </row>
    <row r="546" spans="1:4" x14ac:dyDescent="0.45">
      <c r="A546" s="18" t="s">
        <v>66</v>
      </c>
      <c r="B546" s="18">
        <v>91352</v>
      </c>
      <c r="C546" s="18">
        <v>6037102107</v>
      </c>
      <c r="D546" s="39">
        <v>76516</v>
      </c>
    </row>
    <row r="547" spans="1:4" x14ac:dyDescent="0.45">
      <c r="A547" s="18" t="s">
        <v>66</v>
      </c>
      <c r="B547" s="18">
        <v>91311</v>
      </c>
      <c r="C547" s="18">
        <v>6037920303</v>
      </c>
      <c r="D547" s="39">
        <v>139886</v>
      </c>
    </row>
    <row r="548" spans="1:4" x14ac:dyDescent="0.45">
      <c r="A548" s="18" t="s">
        <v>66</v>
      </c>
      <c r="B548" s="18">
        <v>90068</v>
      </c>
      <c r="C548" s="18">
        <v>6037189701</v>
      </c>
      <c r="D548" s="39">
        <v>104853</v>
      </c>
    </row>
    <row r="549" spans="1:4" x14ac:dyDescent="0.45">
      <c r="A549" s="18" t="s">
        <v>66</v>
      </c>
      <c r="B549" s="18">
        <v>90744</v>
      </c>
      <c r="C549" s="18">
        <v>6037294701</v>
      </c>
      <c r="D549" s="39">
        <v>34780</v>
      </c>
    </row>
    <row r="550" spans="1:4" x14ac:dyDescent="0.45">
      <c r="A550" s="18" t="s">
        <v>66</v>
      </c>
      <c r="B550" s="18">
        <v>90023</v>
      </c>
      <c r="C550" s="18">
        <v>6037204920</v>
      </c>
      <c r="D550" s="39">
        <v>44411</v>
      </c>
    </row>
    <row r="551" spans="1:4" x14ac:dyDescent="0.45">
      <c r="A551" s="18" t="s">
        <v>66</v>
      </c>
      <c r="B551" s="18">
        <v>90016</v>
      </c>
      <c r="C551" s="18">
        <v>6037219800</v>
      </c>
      <c r="D551" s="39">
        <v>46800</v>
      </c>
    </row>
    <row r="552" spans="1:4" x14ac:dyDescent="0.45">
      <c r="A552" s="18" t="s">
        <v>66</v>
      </c>
      <c r="B552" s="18">
        <v>90713</v>
      </c>
      <c r="C552" s="18">
        <v>6037570901</v>
      </c>
      <c r="D552" s="39">
        <v>94504</v>
      </c>
    </row>
    <row r="553" spans="1:4" x14ac:dyDescent="0.45">
      <c r="A553" s="18" t="s">
        <v>66</v>
      </c>
      <c r="B553" s="18">
        <v>90058</v>
      </c>
      <c r="C553" s="18">
        <v>6037532400</v>
      </c>
      <c r="D553" s="39">
        <v>50565</v>
      </c>
    </row>
    <row r="554" spans="1:4" x14ac:dyDescent="0.45">
      <c r="A554" s="18" t="s">
        <v>66</v>
      </c>
      <c r="B554" s="18">
        <v>91006</v>
      </c>
      <c r="C554" s="18">
        <v>6037430801</v>
      </c>
      <c r="D554" s="39">
        <v>85493</v>
      </c>
    </row>
    <row r="555" spans="1:4" x14ac:dyDescent="0.45">
      <c r="A555" s="18" t="s">
        <v>66</v>
      </c>
      <c r="B555" s="18">
        <v>90638</v>
      </c>
      <c r="C555" s="18">
        <v>6037503802</v>
      </c>
      <c r="D555" s="39">
        <v>98544</v>
      </c>
    </row>
    <row r="556" spans="1:4" x14ac:dyDescent="0.45">
      <c r="A556" s="18" t="s">
        <v>66</v>
      </c>
      <c r="B556" s="18">
        <v>90606</v>
      </c>
      <c r="C556" s="18">
        <v>6037502200</v>
      </c>
      <c r="D556" s="39">
        <v>69209</v>
      </c>
    </row>
    <row r="557" spans="1:4" x14ac:dyDescent="0.45">
      <c r="A557" s="18" t="s">
        <v>66</v>
      </c>
      <c r="B557" s="18">
        <v>91016</v>
      </c>
      <c r="C557" s="18">
        <v>6037430302</v>
      </c>
      <c r="D557" s="39">
        <v>106763</v>
      </c>
    </row>
    <row r="558" spans="1:4" x14ac:dyDescent="0.45">
      <c r="A558" s="18" t="s">
        <v>66</v>
      </c>
      <c r="B558" s="18">
        <v>91008</v>
      </c>
      <c r="C558" s="18">
        <v>6037430200</v>
      </c>
      <c r="D558" s="39">
        <v>185900</v>
      </c>
    </row>
    <row r="559" spans="1:4" x14ac:dyDescent="0.45">
      <c r="A559" s="18" t="s">
        <v>66</v>
      </c>
      <c r="B559" s="18">
        <v>91759</v>
      </c>
      <c r="C559" s="18">
        <v>6037930301</v>
      </c>
      <c r="D559" s="39">
        <v>84740</v>
      </c>
    </row>
    <row r="560" spans="1:4" x14ac:dyDescent="0.45">
      <c r="A560" s="18" t="s">
        <v>66</v>
      </c>
      <c r="B560" s="18">
        <v>90602</v>
      </c>
      <c r="C560" s="18">
        <v>6037501600</v>
      </c>
      <c r="D560" s="39">
        <v>112839</v>
      </c>
    </row>
    <row r="561" spans="1:4" x14ac:dyDescent="0.45">
      <c r="A561" s="18" t="s">
        <v>66</v>
      </c>
      <c r="B561" s="18">
        <v>91371</v>
      </c>
      <c r="C561" s="18">
        <v>6037134905</v>
      </c>
      <c r="D561" s="39">
        <v>98620</v>
      </c>
    </row>
    <row r="562" spans="1:4" x14ac:dyDescent="0.45">
      <c r="A562" s="18" t="s">
        <v>66</v>
      </c>
      <c r="B562" s="18">
        <v>93644</v>
      </c>
      <c r="C562" s="18">
        <v>6039000103</v>
      </c>
      <c r="D562" s="39">
        <v>65553</v>
      </c>
    </row>
    <row r="563" spans="1:4" x14ac:dyDescent="0.45">
      <c r="A563" s="18" t="s">
        <v>66</v>
      </c>
      <c r="B563" s="18">
        <v>93614</v>
      </c>
      <c r="C563" s="18">
        <v>6039000106</v>
      </c>
      <c r="D563" s="39">
        <v>92381</v>
      </c>
    </row>
    <row r="564" spans="1:4" x14ac:dyDescent="0.45">
      <c r="A564" s="18" t="s">
        <v>66</v>
      </c>
      <c r="B564" s="18">
        <v>94970</v>
      </c>
      <c r="C564" s="18">
        <v>6041132100</v>
      </c>
      <c r="D564" s="39">
        <v>89836</v>
      </c>
    </row>
    <row r="565" spans="1:4" x14ac:dyDescent="0.45">
      <c r="A565" s="18" t="s">
        <v>66</v>
      </c>
      <c r="B565" s="18">
        <v>94933</v>
      </c>
      <c r="C565" s="18">
        <v>6041113000</v>
      </c>
      <c r="D565" s="39">
        <v>102862</v>
      </c>
    </row>
    <row r="566" spans="1:4" x14ac:dyDescent="0.45">
      <c r="A566" s="18" t="s">
        <v>66</v>
      </c>
      <c r="B566" s="18">
        <v>95470</v>
      </c>
      <c r="C566" s="18">
        <v>6045010801</v>
      </c>
      <c r="D566" s="39">
        <v>66478</v>
      </c>
    </row>
    <row r="567" spans="1:4" x14ac:dyDescent="0.45">
      <c r="A567" s="18" t="s">
        <v>66</v>
      </c>
      <c r="B567" s="18">
        <v>95427</v>
      </c>
      <c r="C567" s="18">
        <v>6045011200</v>
      </c>
      <c r="D567" s="39">
        <v>51170</v>
      </c>
    </row>
    <row r="568" spans="1:4" x14ac:dyDescent="0.45">
      <c r="A568" s="18" t="s">
        <v>66</v>
      </c>
      <c r="B568" s="18">
        <v>95460</v>
      </c>
      <c r="C568" s="18">
        <v>6045011002</v>
      </c>
      <c r="D568" s="39">
        <v>65205</v>
      </c>
    </row>
    <row r="569" spans="1:4" x14ac:dyDescent="0.45">
      <c r="A569" s="18" t="s">
        <v>66</v>
      </c>
      <c r="B569" s="18">
        <v>95417</v>
      </c>
      <c r="C569" s="18">
        <v>6045010200</v>
      </c>
      <c r="D569" s="39">
        <v>43696</v>
      </c>
    </row>
    <row r="570" spans="1:4" x14ac:dyDescent="0.45">
      <c r="A570" s="18" t="s">
        <v>66</v>
      </c>
      <c r="B570" s="18">
        <v>95463</v>
      </c>
      <c r="C570" s="18">
        <v>6045011200</v>
      </c>
      <c r="D570" s="39">
        <v>51170</v>
      </c>
    </row>
    <row r="571" spans="1:4" x14ac:dyDescent="0.45">
      <c r="A571" s="18" t="s">
        <v>66</v>
      </c>
      <c r="B571" s="18">
        <v>96108</v>
      </c>
      <c r="C571" s="18">
        <v>6049000300</v>
      </c>
      <c r="D571" s="39">
        <v>54310</v>
      </c>
    </row>
    <row r="572" spans="1:4" x14ac:dyDescent="0.45">
      <c r="A572" s="18" t="s">
        <v>66</v>
      </c>
      <c r="B572" s="18">
        <v>93512</v>
      </c>
      <c r="C572" s="18">
        <v>6051000101</v>
      </c>
      <c r="D572" s="39">
        <v>74880</v>
      </c>
    </row>
    <row r="573" spans="1:4" x14ac:dyDescent="0.45">
      <c r="A573" s="18" t="s">
        <v>66</v>
      </c>
      <c r="B573" s="18">
        <v>93923</v>
      </c>
      <c r="C573" s="18">
        <v>6053011604</v>
      </c>
      <c r="D573" s="39">
        <v>143808</v>
      </c>
    </row>
    <row r="574" spans="1:4" x14ac:dyDescent="0.45">
      <c r="A574" s="18" t="s">
        <v>66</v>
      </c>
      <c r="B574" s="18">
        <v>93901</v>
      </c>
      <c r="C574" s="18">
        <v>6053014500</v>
      </c>
      <c r="D574" s="39">
        <v>83526</v>
      </c>
    </row>
    <row r="575" spans="1:4" x14ac:dyDescent="0.45">
      <c r="A575" s="18" t="s">
        <v>66</v>
      </c>
      <c r="B575" s="18">
        <v>93943</v>
      </c>
      <c r="C575" s="18">
        <v>6053013000</v>
      </c>
      <c r="D575" s="39">
        <v>76672</v>
      </c>
    </row>
    <row r="576" spans="1:4" x14ac:dyDescent="0.45">
      <c r="A576" s="18" t="s">
        <v>66</v>
      </c>
      <c r="B576" s="18">
        <v>94503</v>
      </c>
      <c r="C576" s="18">
        <v>6055201005</v>
      </c>
      <c r="D576" s="39">
        <v>95587</v>
      </c>
    </row>
    <row r="577" spans="1:4" x14ac:dyDescent="0.45">
      <c r="A577" s="18" t="s">
        <v>66</v>
      </c>
      <c r="B577" s="18">
        <v>94574</v>
      </c>
      <c r="C577" s="18">
        <v>6055201700</v>
      </c>
      <c r="D577" s="39">
        <v>126897</v>
      </c>
    </row>
    <row r="578" spans="1:4" x14ac:dyDescent="0.45">
      <c r="A578" s="18" t="s">
        <v>66</v>
      </c>
      <c r="B578" s="18">
        <v>94508</v>
      </c>
      <c r="C578" s="18">
        <v>6055201700</v>
      </c>
      <c r="D578" s="39">
        <v>126897</v>
      </c>
    </row>
    <row r="579" spans="1:4" x14ac:dyDescent="0.45">
      <c r="A579" s="18" t="s">
        <v>66</v>
      </c>
      <c r="B579" s="18">
        <v>92844</v>
      </c>
      <c r="C579" s="18">
        <v>6059088901</v>
      </c>
      <c r="D579" s="39">
        <v>70653</v>
      </c>
    </row>
    <row r="580" spans="1:4" x14ac:dyDescent="0.45">
      <c r="A580" s="18" t="s">
        <v>66</v>
      </c>
      <c r="B580" s="18">
        <v>92843</v>
      </c>
      <c r="C580" s="18">
        <v>6059089003</v>
      </c>
      <c r="D580" s="39">
        <v>64437</v>
      </c>
    </row>
    <row r="581" spans="1:4" x14ac:dyDescent="0.45">
      <c r="A581" s="18" t="s">
        <v>66</v>
      </c>
      <c r="B581" s="18">
        <v>92602</v>
      </c>
      <c r="C581" s="18">
        <v>6059052420</v>
      </c>
      <c r="D581" s="39">
        <v>149741</v>
      </c>
    </row>
    <row r="582" spans="1:4" x14ac:dyDescent="0.45">
      <c r="A582" s="18" t="s">
        <v>66</v>
      </c>
      <c r="B582" s="18">
        <v>92649</v>
      </c>
      <c r="C582" s="18">
        <v>6059099508</v>
      </c>
      <c r="D582" s="39">
        <v>82690</v>
      </c>
    </row>
    <row r="583" spans="1:4" x14ac:dyDescent="0.45">
      <c r="A583" s="18" t="s">
        <v>66</v>
      </c>
      <c r="B583" s="18">
        <v>92637</v>
      </c>
      <c r="C583" s="18">
        <v>6059062648</v>
      </c>
      <c r="D583" s="39">
        <v>55483</v>
      </c>
    </row>
    <row r="584" spans="1:4" x14ac:dyDescent="0.45">
      <c r="A584" s="18" t="s">
        <v>66</v>
      </c>
      <c r="B584" s="18">
        <v>92629</v>
      </c>
      <c r="C584" s="18">
        <v>6059042323</v>
      </c>
      <c r="D584" s="39">
        <v>135859</v>
      </c>
    </row>
    <row r="585" spans="1:4" x14ac:dyDescent="0.45">
      <c r="A585" s="18" t="s">
        <v>66</v>
      </c>
      <c r="B585" s="18">
        <v>92692</v>
      </c>
      <c r="C585" s="18">
        <v>6059032020</v>
      </c>
      <c r="D585" s="39">
        <v>115467</v>
      </c>
    </row>
    <row r="586" spans="1:4" x14ac:dyDescent="0.45">
      <c r="A586" s="18" t="s">
        <v>66</v>
      </c>
      <c r="B586" s="18">
        <v>92614</v>
      </c>
      <c r="C586" s="18">
        <v>6059052521</v>
      </c>
      <c r="D586" s="39">
        <v>72672</v>
      </c>
    </row>
    <row r="587" spans="1:4" x14ac:dyDescent="0.45">
      <c r="A587" s="18" t="s">
        <v>66</v>
      </c>
      <c r="B587" s="18">
        <v>92870</v>
      </c>
      <c r="C587" s="18">
        <v>6059011715</v>
      </c>
      <c r="D587" s="39">
        <v>101793</v>
      </c>
    </row>
    <row r="588" spans="1:4" x14ac:dyDescent="0.45">
      <c r="A588" s="18" t="s">
        <v>66</v>
      </c>
      <c r="B588" s="18">
        <v>92610</v>
      </c>
      <c r="C588" s="18">
        <v>6059052426</v>
      </c>
      <c r="D588" s="39">
        <v>141021</v>
      </c>
    </row>
    <row r="589" spans="1:4" x14ac:dyDescent="0.45">
      <c r="A589" s="18" t="s">
        <v>66</v>
      </c>
      <c r="B589" s="18">
        <v>92530</v>
      </c>
      <c r="C589" s="18">
        <v>6065046401</v>
      </c>
      <c r="D589" s="39">
        <v>62368</v>
      </c>
    </row>
    <row r="590" spans="1:4" x14ac:dyDescent="0.45">
      <c r="A590" s="18" t="s">
        <v>66</v>
      </c>
      <c r="B590" s="18">
        <v>95648</v>
      </c>
      <c r="C590" s="18">
        <v>6061021304</v>
      </c>
      <c r="D590" s="39">
        <v>84247</v>
      </c>
    </row>
    <row r="591" spans="1:4" x14ac:dyDescent="0.45">
      <c r="A591" s="18" t="s">
        <v>66</v>
      </c>
      <c r="B591" s="18">
        <v>95765</v>
      </c>
      <c r="C591" s="18">
        <v>6061021309</v>
      </c>
      <c r="D591" s="39">
        <v>121445</v>
      </c>
    </row>
    <row r="592" spans="1:4" x14ac:dyDescent="0.45">
      <c r="A592" s="18" t="s">
        <v>66</v>
      </c>
      <c r="B592" s="18">
        <v>95677</v>
      </c>
      <c r="C592" s="18">
        <v>6061021103</v>
      </c>
      <c r="D592" s="39">
        <v>60551</v>
      </c>
    </row>
    <row r="593" spans="1:4" x14ac:dyDescent="0.45">
      <c r="A593" s="18" t="s">
        <v>66</v>
      </c>
      <c r="B593" s="18">
        <v>95678</v>
      </c>
      <c r="C593" s="18">
        <v>6061021003</v>
      </c>
      <c r="D593" s="39">
        <v>78881</v>
      </c>
    </row>
    <row r="594" spans="1:4" x14ac:dyDescent="0.45">
      <c r="A594" s="18" t="s">
        <v>66</v>
      </c>
      <c r="B594" s="18">
        <v>95736</v>
      </c>
      <c r="C594" s="18">
        <v>6061021901</v>
      </c>
      <c r="D594" s="39">
        <v>80084</v>
      </c>
    </row>
    <row r="595" spans="1:4" x14ac:dyDescent="0.45">
      <c r="A595" s="18" t="s">
        <v>66</v>
      </c>
      <c r="B595" s="18">
        <v>96122</v>
      </c>
      <c r="C595" s="18">
        <v>6063000300</v>
      </c>
      <c r="D595" s="39">
        <v>60014</v>
      </c>
    </row>
    <row r="596" spans="1:4" x14ac:dyDescent="0.45">
      <c r="A596" s="18" t="s">
        <v>66</v>
      </c>
      <c r="B596" s="18">
        <v>96135</v>
      </c>
      <c r="C596" s="18">
        <v>6063000300</v>
      </c>
      <c r="D596" s="39">
        <v>60014</v>
      </c>
    </row>
    <row r="597" spans="1:4" x14ac:dyDescent="0.45">
      <c r="A597" s="18" t="s">
        <v>66</v>
      </c>
      <c r="B597" s="18">
        <v>95923</v>
      </c>
      <c r="C597" s="18">
        <v>6063000502</v>
      </c>
      <c r="D597" s="39">
        <v>78513</v>
      </c>
    </row>
    <row r="598" spans="1:4" x14ac:dyDescent="0.45">
      <c r="A598" s="18" t="s">
        <v>66</v>
      </c>
      <c r="B598" s="18">
        <v>95956</v>
      </c>
      <c r="C598" s="18">
        <v>6063000202</v>
      </c>
      <c r="D598" s="39">
        <v>57772</v>
      </c>
    </row>
    <row r="599" spans="1:4" x14ac:dyDescent="0.45">
      <c r="A599" s="18" t="s">
        <v>66</v>
      </c>
      <c r="B599" s="18">
        <v>92509</v>
      </c>
      <c r="C599" s="18">
        <v>6065040302</v>
      </c>
      <c r="D599" s="39">
        <v>91476</v>
      </c>
    </row>
    <row r="600" spans="1:4" x14ac:dyDescent="0.45">
      <c r="A600" s="18" t="s">
        <v>66</v>
      </c>
      <c r="B600" s="18">
        <v>92879</v>
      </c>
      <c r="C600" s="18">
        <v>6065041410</v>
      </c>
      <c r="D600" s="39">
        <v>48442</v>
      </c>
    </row>
    <row r="601" spans="1:4" x14ac:dyDescent="0.45">
      <c r="A601" s="18" t="s">
        <v>66</v>
      </c>
      <c r="B601" s="18">
        <v>92881</v>
      </c>
      <c r="C601" s="18">
        <v>6065041909</v>
      </c>
      <c r="D601" s="39">
        <v>91057</v>
      </c>
    </row>
    <row r="602" spans="1:4" x14ac:dyDescent="0.45">
      <c r="A602" s="18" t="s">
        <v>66</v>
      </c>
      <c r="B602" s="18">
        <v>92595</v>
      </c>
      <c r="C602" s="18">
        <v>6065043279</v>
      </c>
      <c r="D602" s="39">
        <v>72894</v>
      </c>
    </row>
    <row r="603" spans="1:4" x14ac:dyDescent="0.45">
      <c r="A603" s="18" t="s">
        <v>66</v>
      </c>
      <c r="B603" s="18">
        <v>92591</v>
      </c>
      <c r="C603" s="18">
        <v>6065043218</v>
      </c>
      <c r="D603" s="39">
        <v>108124</v>
      </c>
    </row>
    <row r="604" spans="1:4" x14ac:dyDescent="0.45">
      <c r="A604" s="18" t="s">
        <v>66</v>
      </c>
      <c r="B604" s="18">
        <v>92223</v>
      </c>
      <c r="C604" s="18">
        <v>6065043807</v>
      </c>
      <c r="D604" s="39">
        <v>62802</v>
      </c>
    </row>
    <row r="605" spans="1:4" x14ac:dyDescent="0.45">
      <c r="A605" s="18" t="s">
        <v>66</v>
      </c>
      <c r="B605" s="18">
        <v>92587</v>
      </c>
      <c r="C605" s="18">
        <v>6065042717</v>
      </c>
      <c r="D605" s="39">
        <v>64653</v>
      </c>
    </row>
    <row r="606" spans="1:4" x14ac:dyDescent="0.45">
      <c r="A606" s="18" t="s">
        <v>66</v>
      </c>
      <c r="B606" s="18">
        <v>92028</v>
      </c>
      <c r="C606" s="18">
        <v>6073019001</v>
      </c>
      <c r="D606" s="39">
        <v>113335</v>
      </c>
    </row>
    <row r="607" spans="1:4" x14ac:dyDescent="0.45">
      <c r="A607" s="18" t="s">
        <v>66</v>
      </c>
      <c r="B607" s="18">
        <v>95818</v>
      </c>
      <c r="C607" s="18">
        <v>6067002300</v>
      </c>
      <c r="D607" s="39">
        <v>107080</v>
      </c>
    </row>
    <row r="608" spans="1:4" x14ac:dyDescent="0.45">
      <c r="A608" s="18" t="s">
        <v>66</v>
      </c>
      <c r="B608" s="18">
        <v>95673</v>
      </c>
      <c r="C608" s="18">
        <v>6067007208</v>
      </c>
      <c r="D608" s="39">
        <v>63312</v>
      </c>
    </row>
    <row r="609" spans="1:4" x14ac:dyDescent="0.45">
      <c r="A609" s="18" t="s">
        <v>66</v>
      </c>
      <c r="B609" s="18">
        <v>95632</v>
      </c>
      <c r="C609" s="18">
        <v>6067009408</v>
      </c>
      <c r="D609" s="39">
        <v>86381</v>
      </c>
    </row>
    <row r="610" spans="1:4" x14ac:dyDescent="0.45">
      <c r="A610" s="18" t="s">
        <v>66</v>
      </c>
      <c r="B610" s="18">
        <v>95680</v>
      </c>
      <c r="C610" s="18">
        <v>6067009900</v>
      </c>
      <c r="D610" s="39">
        <v>66401</v>
      </c>
    </row>
    <row r="611" spans="1:4" x14ac:dyDescent="0.45">
      <c r="A611" s="18" t="s">
        <v>66</v>
      </c>
      <c r="B611" s="18">
        <v>95842</v>
      </c>
      <c r="C611" s="18">
        <v>6067007416</v>
      </c>
      <c r="D611" s="39">
        <v>51600</v>
      </c>
    </row>
    <row r="612" spans="1:4" x14ac:dyDescent="0.45">
      <c r="A612" s="18" t="s">
        <v>66</v>
      </c>
      <c r="B612" s="18">
        <v>95841</v>
      </c>
      <c r="C612" s="18">
        <v>6067007503</v>
      </c>
      <c r="D612" s="39">
        <v>45760</v>
      </c>
    </row>
    <row r="613" spans="1:4" x14ac:dyDescent="0.45">
      <c r="A613" s="18" t="s">
        <v>66</v>
      </c>
      <c r="B613" s="18">
        <v>95639</v>
      </c>
      <c r="C613" s="18">
        <v>6067009900</v>
      </c>
      <c r="D613" s="39">
        <v>66401</v>
      </c>
    </row>
    <row r="614" spans="1:4" x14ac:dyDescent="0.45">
      <c r="A614" s="18" t="s">
        <v>66</v>
      </c>
      <c r="B614" s="18">
        <v>92345</v>
      </c>
      <c r="C614" s="18">
        <v>6071010024</v>
      </c>
      <c r="D614" s="39">
        <v>71416</v>
      </c>
    </row>
    <row r="615" spans="1:4" x14ac:dyDescent="0.45">
      <c r="A615" s="18" t="s">
        <v>66</v>
      </c>
      <c r="B615" s="18">
        <v>92341</v>
      </c>
      <c r="C615" s="18">
        <v>6071011102</v>
      </c>
      <c r="D615" s="39">
        <v>64856</v>
      </c>
    </row>
    <row r="616" spans="1:4" x14ac:dyDescent="0.45">
      <c r="A616" s="18" t="s">
        <v>66</v>
      </c>
      <c r="B616" s="18">
        <v>91709</v>
      </c>
      <c r="C616" s="18">
        <v>6071000111</v>
      </c>
      <c r="D616" s="39">
        <v>125776</v>
      </c>
    </row>
    <row r="617" spans="1:4" x14ac:dyDescent="0.45">
      <c r="A617" s="18" t="s">
        <v>66</v>
      </c>
      <c r="B617" s="18">
        <v>91761</v>
      </c>
      <c r="C617" s="18">
        <v>6071012700</v>
      </c>
      <c r="D617" s="39">
        <v>78381</v>
      </c>
    </row>
    <row r="618" spans="1:4" x14ac:dyDescent="0.45">
      <c r="A618" s="18" t="s">
        <v>66</v>
      </c>
      <c r="B618" s="18">
        <v>91764</v>
      </c>
      <c r="C618" s="18">
        <v>6071001312</v>
      </c>
      <c r="D618" s="39">
        <v>79324</v>
      </c>
    </row>
    <row r="619" spans="1:4" x14ac:dyDescent="0.45">
      <c r="A619" s="18" t="s">
        <v>66</v>
      </c>
      <c r="B619" s="18">
        <v>91737</v>
      </c>
      <c r="C619" s="18">
        <v>6071002017</v>
      </c>
      <c r="D619" s="39">
        <v>130922</v>
      </c>
    </row>
    <row r="620" spans="1:4" x14ac:dyDescent="0.45">
      <c r="A620" s="18" t="s">
        <v>66</v>
      </c>
      <c r="B620" s="18">
        <v>91708</v>
      </c>
      <c r="C620" s="18">
        <v>6071001903</v>
      </c>
      <c r="D620" s="39">
        <v>112366</v>
      </c>
    </row>
    <row r="621" spans="1:4" x14ac:dyDescent="0.45">
      <c r="A621" s="18" t="s">
        <v>66</v>
      </c>
      <c r="B621" s="18">
        <v>92374</v>
      </c>
      <c r="C621" s="18">
        <v>6071008401</v>
      </c>
      <c r="D621" s="39">
        <v>84269</v>
      </c>
    </row>
    <row r="622" spans="1:4" x14ac:dyDescent="0.45">
      <c r="A622" s="18" t="s">
        <v>66</v>
      </c>
      <c r="B622" s="18">
        <v>92358</v>
      </c>
      <c r="C622" s="18">
        <v>6071009202</v>
      </c>
      <c r="D622" s="39">
        <v>146319</v>
      </c>
    </row>
    <row r="623" spans="1:4" x14ac:dyDescent="0.45">
      <c r="A623" s="18" t="s">
        <v>66</v>
      </c>
      <c r="B623" s="18">
        <v>92408</v>
      </c>
      <c r="C623" s="18">
        <v>6071007200</v>
      </c>
      <c r="D623" s="39">
        <v>54781</v>
      </c>
    </row>
    <row r="624" spans="1:4" x14ac:dyDescent="0.45">
      <c r="A624" s="18" t="s">
        <v>66</v>
      </c>
      <c r="B624" s="18">
        <v>92376</v>
      </c>
      <c r="C624" s="18">
        <v>6071003509</v>
      </c>
      <c r="D624" s="39">
        <v>41844</v>
      </c>
    </row>
    <row r="625" spans="1:4" x14ac:dyDescent="0.45">
      <c r="A625" s="18" t="s">
        <v>66</v>
      </c>
      <c r="B625" s="18">
        <v>92268</v>
      </c>
      <c r="C625" s="18">
        <v>6071010424</v>
      </c>
      <c r="D625" s="39">
        <v>38832</v>
      </c>
    </row>
    <row r="626" spans="1:4" x14ac:dyDescent="0.45">
      <c r="A626" s="18" t="s">
        <v>66</v>
      </c>
      <c r="B626" s="18">
        <v>92040</v>
      </c>
      <c r="C626" s="18">
        <v>6073016902</v>
      </c>
      <c r="D626" s="39">
        <v>96154</v>
      </c>
    </row>
    <row r="627" spans="1:4" x14ac:dyDescent="0.45">
      <c r="A627" s="18" t="s">
        <v>66</v>
      </c>
      <c r="B627" s="18">
        <v>92109</v>
      </c>
      <c r="C627" s="18">
        <v>6073007702</v>
      </c>
      <c r="D627" s="39">
        <v>76829</v>
      </c>
    </row>
    <row r="628" spans="1:4" x14ac:dyDescent="0.45">
      <c r="A628" s="18" t="s">
        <v>66</v>
      </c>
      <c r="B628" s="18">
        <v>92116</v>
      </c>
      <c r="C628" s="18">
        <v>6073001800</v>
      </c>
      <c r="D628" s="39">
        <v>46055</v>
      </c>
    </row>
    <row r="629" spans="1:4" x14ac:dyDescent="0.45">
      <c r="A629" s="18" t="s">
        <v>66</v>
      </c>
      <c r="B629" s="18">
        <v>92117</v>
      </c>
      <c r="C629" s="18">
        <v>6073008504</v>
      </c>
      <c r="D629" s="39">
        <v>75572</v>
      </c>
    </row>
    <row r="630" spans="1:4" x14ac:dyDescent="0.45">
      <c r="A630" s="18" t="s">
        <v>66</v>
      </c>
      <c r="B630" s="18">
        <v>91910</v>
      </c>
      <c r="C630" s="18">
        <v>6073013401</v>
      </c>
      <c r="D630" s="39">
        <v>83496</v>
      </c>
    </row>
    <row r="631" spans="1:4" x14ac:dyDescent="0.45">
      <c r="A631" s="18" t="s">
        <v>66</v>
      </c>
      <c r="B631" s="18">
        <v>92026</v>
      </c>
      <c r="C631" s="18">
        <v>6073019105</v>
      </c>
      <c r="D631" s="39">
        <v>102063</v>
      </c>
    </row>
    <row r="632" spans="1:4" x14ac:dyDescent="0.45">
      <c r="A632" s="18" t="s">
        <v>66</v>
      </c>
      <c r="B632" s="18">
        <v>91934</v>
      </c>
      <c r="C632" s="18">
        <v>6073021000</v>
      </c>
      <c r="D632" s="39">
        <v>51110</v>
      </c>
    </row>
    <row r="633" spans="1:4" x14ac:dyDescent="0.45">
      <c r="A633" s="18" t="s">
        <v>66</v>
      </c>
      <c r="B633" s="18">
        <v>92003</v>
      </c>
      <c r="C633" s="18">
        <v>6073018803</v>
      </c>
      <c r="D633" s="39">
        <v>103278</v>
      </c>
    </row>
    <row r="634" spans="1:4" x14ac:dyDescent="0.45">
      <c r="A634" s="18" t="s">
        <v>66</v>
      </c>
      <c r="B634" s="18">
        <v>92102</v>
      </c>
      <c r="C634" s="18">
        <v>6073003403</v>
      </c>
      <c r="D634" s="39">
        <v>43398</v>
      </c>
    </row>
    <row r="635" spans="1:4" x14ac:dyDescent="0.45">
      <c r="A635" s="18" t="s">
        <v>66</v>
      </c>
      <c r="B635" s="18">
        <v>92056</v>
      </c>
      <c r="C635" s="18">
        <v>6073018516</v>
      </c>
      <c r="D635" s="39">
        <v>82412</v>
      </c>
    </row>
    <row r="636" spans="1:4" x14ac:dyDescent="0.45">
      <c r="A636" s="18" t="s">
        <v>66</v>
      </c>
      <c r="B636" s="18">
        <v>92054</v>
      </c>
      <c r="C636" s="18">
        <v>6073018700</v>
      </c>
      <c r="D636" s="39">
        <v>51004</v>
      </c>
    </row>
    <row r="637" spans="1:4" x14ac:dyDescent="0.45">
      <c r="A637" s="18" t="s">
        <v>66</v>
      </c>
      <c r="B637" s="18">
        <v>92060</v>
      </c>
      <c r="C637" s="18">
        <v>6073020903</v>
      </c>
      <c r="D637" s="39">
        <v>60060</v>
      </c>
    </row>
    <row r="638" spans="1:4" x14ac:dyDescent="0.45">
      <c r="A638" s="18" t="s">
        <v>66</v>
      </c>
      <c r="B638" s="18">
        <v>92055</v>
      </c>
      <c r="C638" s="18">
        <v>6073018700</v>
      </c>
      <c r="D638" s="39">
        <v>51004</v>
      </c>
    </row>
    <row r="639" spans="1:4" x14ac:dyDescent="0.45">
      <c r="A639" s="18" t="s">
        <v>66</v>
      </c>
      <c r="B639" s="18">
        <v>94114</v>
      </c>
      <c r="C639" s="18">
        <v>6075020500</v>
      </c>
      <c r="D639" s="39">
        <v>117618</v>
      </c>
    </row>
    <row r="640" spans="1:4" x14ac:dyDescent="0.45">
      <c r="A640" s="18" t="s">
        <v>66</v>
      </c>
      <c r="B640" s="18">
        <v>94110</v>
      </c>
      <c r="C640" s="18">
        <v>6075022901</v>
      </c>
      <c r="D640" s="39">
        <v>75614</v>
      </c>
    </row>
    <row r="641" spans="1:4" x14ac:dyDescent="0.45">
      <c r="A641" s="18" t="s">
        <v>66</v>
      </c>
      <c r="B641" s="18">
        <v>95304</v>
      </c>
      <c r="C641" s="18">
        <v>6077005502</v>
      </c>
      <c r="D641" s="39">
        <v>126663</v>
      </c>
    </row>
    <row r="642" spans="1:4" x14ac:dyDescent="0.45">
      <c r="A642" s="18" t="s">
        <v>66</v>
      </c>
      <c r="B642" s="18">
        <v>95205</v>
      </c>
      <c r="C642" s="18">
        <v>6077001800</v>
      </c>
      <c r="D642" s="39">
        <v>43582</v>
      </c>
    </row>
    <row r="643" spans="1:4" x14ac:dyDescent="0.45">
      <c r="A643" s="18" t="s">
        <v>66</v>
      </c>
      <c r="B643" s="18">
        <v>95361</v>
      </c>
      <c r="C643" s="18">
        <v>6099000102</v>
      </c>
      <c r="D643" s="39">
        <v>128833</v>
      </c>
    </row>
    <row r="644" spans="1:4" x14ac:dyDescent="0.45">
      <c r="A644" s="18" t="s">
        <v>66</v>
      </c>
      <c r="B644" s="18">
        <v>93420</v>
      </c>
      <c r="C644" s="18">
        <v>6079012302</v>
      </c>
      <c r="D644" s="39">
        <v>126217</v>
      </c>
    </row>
    <row r="645" spans="1:4" x14ac:dyDescent="0.45">
      <c r="A645" s="18" t="s">
        <v>66</v>
      </c>
      <c r="B645" s="18">
        <v>93428</v>
      </c>
      <c r="C645" s="18">
        <v>6079013000</v>
      </c>
      <c r="D645" s="39">
        <v>88798</v>
      </c>
    </row>
    <row r="646" spans="1:4" x14ac:dyDescent="0.45">
      <c r="A646" s="18" t="s">
        <v>66</v>
      </c>
      <c r="B646" s="18">
        <v>94010</v>
      </c>
      <c r="C646" s="18">
        <v>6081605600</v>
      </c>
      <c r="D646" s="39">
        <v>328693</v>
      </c>
    </row>
    <row r="647" spans="1:4" x14ac:dyDescent="0.45">
      <c r="A647" s="18" t="s">
        <v>66</v>
      </c>
      <c r="B647" s="18">
        <v>94015</v>
      </c>
      <c r="C647" s="18">
        <v>6081601400</v>
      </c>
      <c r="D647" s="39">
        <v>96248</v>
      </c>
    </row>
    <row r="648" spans="1:4" x14ac:dyDescent="0.45">
      <c r="A648" s="18" t="s">
        <v>66</v>
      </c>
      <c r="B648" s="18">
        <v>94038</v>
      </c>
      <c r="C648" s="18">
        <v>6081613502</v>
      </c>
      <c r="D648" s="39">
        <v>148364</v>
      </c>
    </row>
    <row r="649" spans="1:4" x14ac:dyDescent="0.45">
      <c r="A649" s="18" t="s">
        <v>66</v>
      </c>
      <c r="B649" s="18">
        <v>94020</v>
      </c>
      <c r="C649" s="18">
        <v>6081613800</v>
      </c>
      <c r="D649" s="39">
        <v>127620</v>
      </c>
    </row>
    <row r="650" spans="1:4" x14ac:dyDescent="0.45">
      <c r="A650" s="18" t="s">
        <v>66</v>
      </c>
      <c r="B650" s="18">
        <v>93103</v>
      </c>
      <c r="C650" s="18">
        <v>6083000600</v>
      </c>
      <c r="D650" s="39">
        <v>111908</v>
      </c>
    </row>
    <row r="651" spans="1:4" x14ac:dyDescent="0.45">
      <c r="A651" s="18" t="s">
        <v>66</v>
      </c>
      <c r="B651" s="18">
        <v>93013</v>
      </c>
      <c r="C651" s="18">
        <v>6083001706</v>
      </c>
      <c r="D651" s="39">
        <v>120860</v>
      </c>
    </row>
    <row r="652" spans="1:4" x14ac:dyDescent="0.45">
      <c r="A652" s="18" t="s">
        <v>66</v>
      </c>
      <c r="B652" s="18">
        <v>93460</v>
      </c>
      <c r="C652" s="18">
        <v>6083001905</v>
      </c>
      <c r="D652" s="39">
        <v>138852</v>
      </c>
    </row>
    <row r="653" spans="1:4" x14ac:dyDescent="0.45">
      <c r="A653" s="18" t="s">
        <v>66</v>
      </c>
      <c r="B653" s="18">
        <v>94085</v>
      </c>
      <c r="C653" s="18">
        <v>6085509000</v>
      </c>
      <c r="D653" s="39">
        <v>86170</v>
      </c>
    </row>
    <row r="654" spans="1:4" x14ac:dyDescent="0.45">
      <c r="A654" s="18" t="s">
        <v>66</v>
      </c>
      <c r="B654" s="18">
        <v>95148</v>
      </c>
      <c r="C654" s="18">
        <v>6085503313</v>
      </c>
      <c r="D654" s="39">
        <v>129709</v>
      </c>
    </row>
    <row r="655" spans="1:4" x14ac:dyDescent="0.45">
      <c r="A655" s="18" t="s">
        <v>66</v>
      </c>
      <c r="B655" s="18">
        <v>95127</v>
      </c>
      <c r="C655" s="18">
        <v>6085504202</v>
      </c>
      <c r="D655" s="39">
        <v>137016</v>
      </c>
    </row>
    <row r="656" spans="1:4" x14ac:dyDescent="0.45">
      <c r="A656" s="18" t="s">
        <v>66</v>
      </c>
      <c r="B656" s="18">
        <v>95119</v>
      </c>
      <c r="C656" s="18">
        <v>6085512032</v>
      </c>
      <c r="D656" s="39">
        <v>115092</v>
      </c>
    </row>
    <row r="657" spans="1:4" x14ac:dyDescent="0.45">
      <c r="A657" s="18" t="s">
        <v>66</v>
      </c>
      <c r="B657" s="18">
        <v>95014</v>
      </c>
      <c r="C657" s="18">
        <v>6085507703</v>
      </c>
      <c r="D657" s="39">
        <v>154487</v>
      </c>
    </row>
    <row r="658" spans="1:4" x14ac:dyDescent="0.45">
      <c r="A658" s="18" t="s">
        <v>66</v>
      </c>
      <c r="B658" s="18">
        <v>94043</v>
      </c>
      <c r="C658" s="18">
        <v>6085504601</v>
      </c>
      <c r="D658" s="39">
        <v>77624</v>
      </c>
    </row>
    <row r="659" spans="1:4" x14ac:dyDescent="0.45">
      <c r="A659" s="18" t="s">
        <v>66</v>
      </c>
      <c r="B659" s="18">
        <v>95129</v>
      </c>
      <c r="C659" s="18">
        <v>6085507904</v>
      </c>
      <c r="D659" s="39">
        <v>175497</v>
      </c>
    </row>
    <row r="660" spans="1:4" x14ac:dyDescent="0.45">
      <c r="A660" s="18" t="s">
        <v>66</v>
      </c>
      <c r="B660" s="18">
        <v>95128</v>
      </c>
      <c r="C660" s="18">
        <v>6085502101</v>
      </c>
      <c r="D660" s="39">
        <v>95138</v>
      </c>
    </row>
    <row r="661" spans="1:4" x14ac:dyDescent="0.45">
      <c r="A661" s="18" t="s">
        <v>66</v>
      </c>
      <c r="B661" s="18">
        <v>95117</v>
      </c>
      <c r="C661" s="18">
        <v>6085506302</v>
      </c>
      <c r="D661" s="39">
        <v>106826</v>
      </c>
    </row>
    <row r="662" spans="1:4" x14ac:dyDescent="0.45">
      <c r="A662" s="18" t="s">
        <v>66</v>
      </c>
      <c r="B662" s="18">
        <v>95007</v>
      </c>
      <c r="C662" s="18">
        <v>6087120400</v>
      </c>
      <c r="D662" s="39">
        <v>91156</v>
      </c>
    </row>
    <row r="663" spans="1:4" x14ac:dyDescent="0.45">
      <c r="A663" s="18" t="s">
        <v>66</v>
      </c>
      <c r="B663" s="18">
        <v>96003</v>
      </c>
      <c r="C663" s="18">
        <v>6089011803</v>
      </c>
      <c r="D663" s="39">
        <v>70862</v>
      </c>
    </row>
    <row r="664" spans="1:4" x14ac:dyDescent="0.45">
      <c r="A664" s="18" t="s">
        <v>66</v>
      </c>
      <c r="B664" s="18">
        <v>96125</v>
      </c>
      <c r="C664" s="18">
        <v>6091010000</v>
      </c>
      <c r="D664" s="39">
        <v>58780</v>
      </c>
    </row>
    <row r="665" spans="1:4" x14ac:dyDescent="0.45">
      <c r="A665" s="18" t="s">
        <v>66</v>
      </c>
      <c r="B665" s="18">
        <v>96124</v>
      </c>
      <c r="C665" s="18">
        <v>6091010000</v>
      </c>
      <c r="D665" s="39">
        <v>58780</v>
      </c>
    </row>
    <row r="666" spans="1:4" x14ac:dyDescent="0.45">
      <c r="A666" s="18" t="s">
        <v>66</v>
      </c>
      <c r="B666" s="18">
        <v>96086</v>
      </c>
      <c r="C666" s="18">
        <v>6093000500</v>
      </c>
      <c r="D666" s="39">
        <v>37275</v>
      </c>
    </row>
    <row r="667" spans="1:4" x14ac:dyDescent="0.45">
      <c r="A667" s="18" t="s">
        <v>66</v>
      </c>
      <c r="B667" s="18">
        <v>96067</v>
      </c>
      <c r="C667" s="18">
        <v>6093001000</v>
      </c>
      <c r="D667" s="39">
        <v>54545</v>
      </c>
    </row>
    <row r="668" spans="1:4" x14ac:dyDescent="0.45">
      <c r="A668" s="18" t="s">
        <v>66</v>
      </c>
      <c r="B668" s="18">
        <v>95403</v>
      </c>
      <c r="C668" s="18">
        <v>6097152702</v>
      </c>
      <c r="D668" s="39">
        <v>73360</v>
      </c>
    </row>
    <row r="669" spans="1:4" x14ac:dyDescent="0.45">
      <c r="A669" s="18" t="s">
        <v>66</v>
      </c>
      <c r="B669" s="18">
        <v>95409</v>
      </c>
      <c r="C669" s="18">
        <v>6097151601</v>
      </c>
      <c r="D669" s="39">
        <v>65911</v>
      </c>
    </row>
    <row r="670" spans="1:4" x14ac:dyDescent="0.45">
      <c r="A670" s="18" t="s">
        <v>66</v>
      </c>
      <c r="B670" s="18">
        <v>95439</v>
      </c>
      <c r="C670" s="18">
        <v>6097152906</v>
      </c>
      <c r="D670" s="39">
        <v>82673</v>
      </c>
    </row>
    <row r="671" spans="1:4" x14ac:dyDescent="0.45">
      <c r="A671" s="18" t="s">
        <v>66</v>
      </c>
      <c r="B671" s="18">
        <v>95431</v>
      </c>
      <c r="C671" s="18">
        <v>6097150500</v>
      </c>
      <c r="D671" s="39">
        <v>101950</v>
      </c>
    </row>
    <row r="672" spans="1:4" x14ac:dyDescent="0.45">
      <c r="A672" s="18" t="s">
        <v>66</v>
      </c>
      <c r="B672" s="18">
        <v>95486</v>
      </c>
      <c r="C672" s="18">
        <v>6097153703</v>
      </c>
      <c r="D672" s="39">
        <v>55468</v>
      </c>
    </row>
    <row r="673" spans="1:4" x14ac:dyDescent="0.45">
      <c r="A673" s="18" t="s">
        <v>66</v>
      </c>
      <c r="B673" s="18">
        <v>95326</v>
      </c>
      <c r="C673" s="18">
        <v>6099002902</v>
      </c>
      <c r="D673" s="39">
        <v>64190</v>
      </c>
    </row>
    <row r="674" spans="1:4" x14ac:dyDescent="0.45">
      <c r="A674" s="18" t="s">
        <v>66</v>
      </c>
      <c r="B674" s="18">
        <v>95354</v>
      </c>
      <c r="C674" s="18">
        <v>6099001900</v>
      </c>
      <c r="D674" s="39">
        <v>63360</v>
      </c>
    </row>
    <row r="675" spans="1:4" x14ac:dyDescent="0.45">
      <c r="A675" s="18" t="s">
        <v>66</v>
      </c>
      <c r="B675" s="18">
        <v>96035</v>
      </c>
      <c r="C675" s="18">
        <v>6103000800</v>
      </c>
      <c r="D675" s="39">
        <v>42668</v>
      </c>
    </row>
    <row r="676" spans="1:4" x14ac:dyDescent="0.45">
      <c r="A676" s="18" t="s">
        <v>66</v>
      </c>
      <c r="B676" s="18">
        <v>93261</v>
      </c>
      <c r="C676" s="18">
        <v>6107004300</v>
      </c>
      <c r="D676" s="39">
        <v>36988</v>
      </c>
    </row>
    <row r="677" spans="1:4" x14ac:dyDescent="0.45">
      <c r="A677" s="18" t="s">
        <v>66</v>
      </c>
      <c r="B677" s="18">
        <v>93615</v>
      </c>
      <c r="C677" s="18">
        <v>6107000600</v>
      </c>
      <c r="D677" s="39">
        <v>39122</v>
      </c>
    </row>
    <row r="678" spans="1:4" x14ac:dyDescent="0.45">
      <c r="A678" s="18" t="s">
        <v>66</v>
      </c>
      <c r="B678" s="18">
        <v>93265</v>
      </c>
      <c r="C678" s="18">
        <v>6107002700</v>
      </c>
      <c r="D678" s="39">
        <v>78043</v>
      </c>
    </row>
    <row r="679" spans="1:4" x14ac:dyDescent="0.45">
      <c r="A679" s="18" t="s">
        <v>66</v>
      </c>
      <c r="B679" s="18">
        <v>93673</v>
      </c>
      <c r="C679" s="18">
        <v>6107000302</v>
      </c>
      <c r="D679" s="39">
        <v>42810</v>
      </c>
    </row>
    <row r="680" spans="1:4" x14ac:dyDescent="0.45">
      <c r="A680" s="18" t="s">
        <v>66</v>
      </c>
      <c r="B680" s="18">
        <v>93221</v>
      </c>
      <c r="C680" s="18">
        <v>6107000100</v>
      </c>
      <c r="D680" s="39">
        <v>75084</v>
      </c>
    </row>
    <row r="681" spans="1:4" x14ac:dyDescent="0.45">
      <c r="A681" s="18" t="s">
        <v>66</v>
      </c>
      <c r="B681" s="18">
        <v>93223</v>
      </c>
      <c r="C681" s="18">
        <v>6107001601</v>
      </c>
      <c r="D681" s="39">
        <v>37943</v>
      </c>
    </row>
    <row r="682" spans="1:4" x14ac:dyDescent="0.45">
      <c r="A682" s="18" t="s">
        <v>66</v>
      </c>
      <c r="B682" s="18">
        <v>93258</v>
      </c>
      <c r="C682" s="18">
        <v>6107003400</v>
      </c>
      <c r="D682" s="39">
        <v>52671</v>
      </c>
    </row>
    <row r="683" spans="1:4" x14ac:dyDescent="0.45">
      <c r="A683" s="18" t="s">
        <v>66</v>
      </c>
      <c r="B683" s="18">
        <v>93010</v>
      </c>
      <c r="C683" s="18">
        <v>6111005205</v>
      </c>
      <c r="D683" s="39">
        <v>150790</v>
      </c>
    </row>
    <row r="684" spans="1:4" x14ac:dyDescent="0.45">
      <c r="A684" s="18" t="s">
        <v>66</v>
      </c>
      <c r="B684" s="18">
        <v>93015</v>
      </c>
      <c r="C684" s="18">
        <v>6111000302</v>
      </c>
      <c r="D684" s="39">
        <v>65395</v>
      </c>
    </row>
    <row r="685" spans="1:4" x14ac:dyDescent="0.45">
      <c r="A685" s="18" t="s">
        <v>66</v>
      </c>
      <c r="B685" s="18">
        <v>93033</v>
      </c>
      <c r="C685" s="18">
        <v>6111004715</v>
      </c>
      <c r="D685" s="39">
        <v>61020</v>
      </c>
    </row>
    <row r="686" spans="1:4" x14ac:dyDescent="0.45">
      <c r="A686" s="18" t="s">
        <v>66</v>
      </c>
      <c r="B686" s="18">
        <v>93030</v>
      </c>
      <c r="C686" s="18">
        <v>6111003201</v>
      </c>
      <c r="D686" s="39">
        <v>43439</v>
      </c>
    </row>
    <row r="687" spans="1:4" x14ac:dyDescent="0.45">
      <c r="A687" s="18" t="s">
        <v>66</v>
      </c>
      <c r="B687" s="18">
        <v>93064</v>
      </c>
      <c r="C687" s="18">
        <v>6111007512</v>
      </c>
      <c r="D687" s="39">
        <v>122392</v>
      </c>
    </row>
    <row r="688" spans="1:4" x14ac:dyDescent="0.45">
      <c r="A688" s="18" t="s">
        <v>66</v>
      </c>
      <c r="B688" s="18">
        <v>95606</v>
      </c>
      <c r="C688" s="18">
        <v>6113011500</v>
      </c>
      <c r="D688" s="39">
        <v>82894</v>
      </c>
    </row>
    <row r="689" spans="1:4" x14ac:dyDescent="0.45">
      <c r="A689" s="18" t="s">
        <v>66</v>
      </c>
      <c r="B689" s="18">
        <v>95605</v>
      </c>
      <c r="C689" s="18">
        <v>6113010102</v>
      </c>
      <c r="D689" s="39">
        <v>51076</v>
      </c>
    </row>
    <row r="690" spans="1:4" x14ac:dyDescent="0.45">
      <c r="A690" s="18" t="s">
        <v>66</v>
      </c>
      <c r="B690" s="18">
        <v>95925</v>
      </c>
      <c r="C690" s="18">
        <v>6115041100</v>
      </c>
      <c r="D690" s="39">
        <v>56398</v>
      </c>
    </row>
    <row r="691" spans="1:4" x14ac:dyDescent="0.45">
      <c r="A691" s="18" t="s">
        <v>66</v>
      </c>
      <c r="B691" s="18">
        <v>94605</v>
      </c>
      <c r="C691" s="18">
        <v>6001409800</v>
      </c>
      <c r="D691" s="39">
        <v>65174</v>
      </c>
    </row>
    <row r="692" spans="1:4" x14ac:dyDescent="0.45">
      <c r="A692" s="18" t="s">
        <v>66</v>
      </c>
      <c r="B692" s="18">
        <v>94502</v>
      </c>
      <c r="C692" s="18">
        <v>6001428302</v>
      </c>
      <c r="D692" s="39">
        <v>152290</v>
      </c>
    </row>
    <row r="693" spans="1:4" x14ac:dyDescent="0.45">
      <c r="A693" s="18" t="s">
        <v>66</v>
      </c>
      <c r="B693" s="18">
        <v>94709</v>
      </c>
      <c r="C693" s="18">
        <v>6001421700</v>
      </c>
      <c r="D693" s="39">
        <v>96258</v>
      </c>
    </row>
    <row r="694" spans="1:4" x14ac:dyDescent="0.45">
      <c r="A694" s="18" t="s">
        <v>66</v>
      </c>
      <c r="B694" s="18">
        <v>94536</v>
      </c>
      <c r="C694" s="18">
        <v>6001441200</v>
      </c>
      <c r="D694" s="39">
        <v>94919</v>
      </c>
    </row>
    <row r="695" spans="1:4" x14ac:dyDescent="0.45">
      <c r="A695" s="18" t="s">
        <v>66</v>
      </c>
      <c r="B695" s="18">
        <v>94538</v>
      </c>
      <c r="C695" s="18">
        <v>6001441503</v>
      </c>
      <c r="D695" s="39">
        <v>139404</v>
      </c>
    </row>
    <row r="696" spans="1:4" x14ac:dyDescent="0.45">
      <c r="A696" s="18" t="s">
        <v>66</v>
      </c>
      <c r="B696" s="18">
        <v>94541</v>
      </c>
      <c r="C696" s="18">
        <v>6001435400</v>
      </c>
      <c r="D696" s="39">
        <v>59455</v>
      </c>
    </row>
    <row r="697" spans="1:4" x14ac:dyDescent="0.45">
      <c r="A697" s="18" t="s">
        <v>66</v>
      </c>
      <c r="B697" s="18">
        <v>94546</v>
      </c>
      <c r="C697" s="18">
        <v>6001430300</v>
      </c>
      <c r="D697" s="39">
        <v>125228</v>
      </c>
    </row>
    <row r="698" spans="1:4" x14ac:dyDescent="0.45">
      <c r="A698" s="18" t="s">
        <v>66</v>
      </c>
      <c r="B698" s="18">
        <v>94505</v>
      </c>
      <c r="C698" s="18">
        <v>6013304002</v>
      </c>
      <c r="D698" s="39">
        <v>81693</v>
      </c>
    </row>
    <row r="699" spans="1:4" x14ac:dyDescent="0.45">
      <c r="A699" s="18" t="s">
        <v>66</v>
      </c>
      <c r="B699" s="18">
        <v>95640</v>
      </c>
      <c r="C699" s="18">
        <v>6005000303</v>
      </c>
      <c r="D699" s="39">
        <v>76622</v>
      </c>
    </row>
    <row r="700" spans="1:4" x14ac:dyDescent="0.45">
      <c r="A700" s="18" t="s">
        <v>66</v>
      </c>
      <c r="B700" s="18">
        <v>95629</v>
      </c>
      <c r="C700" s="18">
        <v>6005000200</v>
      </c>
      <c r="D700" s="39">
        <v>72559</v>
      </c>
    </row>
    <row r="701" spans="1:4" x14ac:dyDescent="0.45">
      <c r="A701" s="18" t="s">
        <v>66</v>
      </c>
      <c r="B701" s="18">
        <v>95917</v>
      </c>
      <c r="C701" s="18">
        <v>6007003600</v>
      </c>
      <c r="D701" s="39">
        <v>60567</v>
      </c>
    </row>
    <row r="702" spans="1:4" x14ac:dyDescent="0.45">
      <c r="A702" s="18" t="s">
        <v>66</v>
      </c>
      <c r="B702" s="18">
        <v>95222</v>
      </c>
      <c r="C702" s="18">
        <v>6009000121</v>
      </c>
      <c r="D702" s="39">
        <v>60737</v>
      </c>
    </row>
    <row r="703" spans="1:4" x14ac:dyDescent="0.45">
      <c r="A703" s="18" t="s">
        <v>66</v>
      </c>
      <c r="B703" s="18">
        <v>95226</v>
      </c>
      <c r="C703" s="18">
        <v>6009000210</v>
      </c>
      <c r="D703" s="39">
        <v>78725</v>
      </c>
    </row>
    <row r="704" spans="1:4" x14ac:dyDescent="0.45">
      <c r="A704" s="18" t="s">
        <v>66</v>
      </c>
      <c r="B704" s="18">
        <v>94598</v>
      </c>
      <c r="C704" s="18">
        <v>6013338302</v>
      </c>
      <c r="D704" s="39">
        <v>153359</v>
      </c>
    </row>
    <row r="705" spans="1:4" x14ac:dyDescent="0.45">
      <c r="A705" s="18" t="s">
        <v>66</v>
      </c>
      <c r="B705" s="18">
        <v>94523</v>
      </c>
      <c r="C705" s="18">
        <v>6013323000</v>
      </c>
      <c r="D705" s="39">
        <v>103557</v>
      </c>
    </row>
    <row r="706" spans="1:4" x14ac:dyDescent="0.45">
      <c r="A706" s="18" t="s">
        <v>66</v>
      </c>
      <c r="B706" s="18">
        <v>94597</v>
      </c>
      <c r="C706" s="18">
        <v>6013340001</v>
      </c>
      <c r="D706" s="39">
        <v>97310</v>
      </c>
    </row>
    <row r="707" spans="1:4" x14ac:dyDescent="0.45">
      <c r="A707" s="18" t="s">
        <v>66</v>
      </c>
      <c r="B707" s="18">
        <v>95219</v>
      </c>
      <c r="C707" s="18">
        <v>6077004001</v>
      </c>
      <c r="D707" s="39">
        <v>58304</v>
      </c>
    </row>
    <row r="708" spans="1:4" x14ac:dyDescent="0.45">
      <c r="A708" s="18" t="s">
        <v>66</v>
      </c>
      <c r="B708" s="18">
        <v>94547</v>
      </c>
      <c r="C708" s="18">
        <v>6013359203</v>
      </c>
      <c r="D708" s="39">
        <v>85163</v>
      </c>
    </row>
    <row r="709" spans="1:4" x14ac:dyDescent="0.45">
      <c r="A709" s="18" t="s">
        <v>66</v>
      </c>
      <c r="B709" s="18">
        <v>94850</v>
      </c>
      <c r="C709" s="18">
        <v>6013380000</v>
      </c>
      <c r="D709" s="39">
        <v>76911</v>
      </c>
    </row>
    <row r="710" spans="1:4" x14ac:dyDescent="0.45">
      <c r="A710" s="18" t="s">
        <v>66</v>
      </c>
      <c r="B710" s="18">
        <v>93640</v>
      </c>
      <c r="C710" s="18">
        <v>6019008302</v>
      </c>
      <c r="D710" s="39">
        <v>28367</v>
      </c>
    </row>
    <row r="711" spans="1:4" x14ac:dyDescent="0.45">
      <c r="A711" s="18" t="s">
        <v>66</v>
      </c>
      <c r="B711" s="18">
        <v>93609</v>
      </c>
      <c r="C711" s="18">
        <v>6019007500</v>
      </c>
      <c r="D711" s="39">
        <v>55561</v>
      </c>
    </row>
    <row r="712" spans="1:4" x14ac:dyDescent="0.45">
      <c r="A712" s="18" t="s">
        <v>66</v>
      </c>
      <c r="B712" s="18">
        <v>93619</v>
      </c>
      <c r="C712" s="18">
        <v>6019006405</v>
      </c>
      <c r="D712" s="39">
        <v>82052</v>
      </c>
    </row>
    <row r="713" spans="1:4" x14ac:dyDescent="0.45">
      <c r="A713" s="18" t="s">
        <v>66</v>
      </c>
      <c r="B713" s="18">
        <v>93634</v>
      </c>
      <c r="C713" s="18">
        <v>6019006402</v>
      </c>
      <c r="D713" s="39">
        <v>83478</v>
      </c>
    </row>
    <row r="714" spans="1:4" x14ac:dyDescent="0.45">
      <c r="A714" s="18" t="s">
        <v>66</v>
      </c>
      <c r="B714" s="18">
        <v>93721</v>
      </c>
      <c r="C714" s="18">
        <v>6019000600</v>
      </c>
      <c r="D714" s="39">
        <v>27682</v>
      </c>
    </row>
    <row r="715" spans="1:4" x14ac:dyDescent="0.45">
      <c r="A715" s="18" t="s">
        <v>66</v>
      </c>
      <c r="B715" s="18">
        <v>93675</v>
      </c>
      <c r="C715" s="18">
        <v>6019006403</v>
      </c>
      <c r="D715" s="39">
        <v>57797</v>
      </c>
    </row>
    <row r="716" spans="1:4" x14ac:dyDescent="0.45">
      <c r="A716" s="18" t="s">
        <v>66</v>
      </c>
      <c r="B716" s="18">
        <v>93641</v>
      </c>
      <c r="C716" s="18">
        <v>6019006403</v>
      </c>
      <c r="D716" s="39">
        <v>57797</v>
      </c>
    </row>
    <row r="717" spans="1:4" x14ac:dyDescent="0.45">
      <c r="A717" s="18" t="s">
        <v>66</v>
      </c>
      <c r="B717" s="18">
        <v>93633</v>
      </c>
      <c r="C717" s="18">
        <v>6019006403</v>
      </c>
      <c r="D717" s="39">
        <v>57797</v>
      </c>
    </row>
    <row r="718" spans="1:4" x14ac:dyDescent="0.45">
      <c r="A718" s="18" t="s">
        <v>66</v>
      </c>
      <c r="B718" s="18">
        <v>95963</v>
      </c>
      <c r="C718" s="18">
        <v>6021010300</v>
      </c>
      <c r="D718" s="39">
        <v>92318</v>
      </c>
    </row>
    <row r="719" spans="1:4" x14ac:dyDescent="0.45">
      <c r="A719" s="18" t="s">
        <v>66</v>
      </c>
      <c r="B719" s="18">
        <v>95951</v>
      </c>
      <c r="C719" s="18">
        <v>6021010501</v>
      </c>
      <c r="D719" s="39">
        <v>51052</v>
      </c>
    </row>
    <row r="720" spans="1:4" x14ac:dyDescent="0.45">
      <c r="A720" s="18" t="s">
        <v>66</v>
      </c>
      <c r="B720" s="18">
        <v>95536</v>
      </c>
      <c r="C720" s="18">
        <v>6023011200</v>
      </c>
      <c r="D720" s="39">
        <v>79742</v>
      </c>
    </row>
    <row r="721" spans="1:4" x14ac:dyDescent="0.45">
      <c r="A721" s="18" t="s">
        <v>66</v>
      </c>
      <c r="B721" s="18">
        <v>95545</v>
      </c>
      <c r="C721" s="18">
        <v>6023011500</v>
      </c>
      <c r="D721" s="39">
        <v>49350</v>
      </c>
    </row>
    <row r="722" spans="1:4" x14ac:dyDescent="0.45">
      <c r="A722" s="18" t="s">
        <v>66</v>
      </c>
      <c r="B722" s="18">
        <v>95558</v>
      </c>
      <c r="C722" s="18">
        <v>6023011200</v>
      </c>
      <c r="D722" s="39">
        <v>79742</v>
      </c>
    </row>
    <row r="723" spans="1:4" x14ac:dyDescent="0.45">
      <c r="A723" s="18" t="s">
        <v>66</v>
      </c>
      <c r="B723" s="18">
        <v>92257</v>
      </c>
      <c r="C723" s="18">
        <v>6025012400</v>
      </c>
      <c r="D723" s="39">
        <v>28781</v>
      </c>
    </row>
    <row r="724" spans="1:4" x14ac:dyDescent="0.45">
      <c r="A724" s="18" t="s">
        <v>66</v>
      </c>
      <c r="B724" s="18">
        <v>92251</v>
      </c>
      <c r="C724" s="18">
        <v>6025012301</v>
      </c>
      <c r="D724" s="39">
        <v>39589</v>
      </c>
    </row>
    <row r="725" spans="1:4" x14ac:dyDescent="0.45">
      <c r="A725" s="18" t="s">
        <v>66</v>
      </c>
      <c r="B725" s="18">
        <v>92250</v>
      </c>
      <c r="C725" s="18">
        <v>6025012400</v>
      </c>
      <c r="D725" s="39">
        <v>28781</v>
      </c>
    </row>
    <row r="726" spans="1:4" x14ac:dyDescent="0.45">
      <c r="A726" s="18" t="s">
        <v>66</v>
      </c>
      <c r="B726" s="18">
        <v>92222</v>
      </c>
      <c r="C726" s="18">
        <v>6025940000</v>
      </c>
      <c r="D726" s="39">
        <v>32461</v>
      </c>
    </row>
    <row r="727" spans="1:4" x14ac:dyDescent="0.45">
      <c r="A727" s="18" t="s">
        <v>66</v>
      </c>
      <c r="B727" s="18">
        <v>93549</v>
      </c>
      <c r="C727" s="18">
        <v>6027000800</v>
      </c>
      <c r="D727" s="39">
        <v>50990</v>
      </c>
    </row>
    <row r="728" spans="1:4" x14ac:dyDescent="0.45">
      <c r="A728" s="18" t="s">
        <v>66</v>
      </c>
      <c r="B728" s="18">
        <v>93522</v>
      </c>
      <c r="C728" s="18">
        <v>6027000800</v>
      </c>
      <c r="D728" s="39">
        <v>50990</v>
      </c>
    </row>
    <row r="729" spans="1:4" x14ac:dyDescent="0.45">
      <c r="A729" s="18" t="s">
        <v>66</v>
      </c>
      <c r="B729" s="18">
        <v>93203</v>
      </c>
      <c r="C729" s="18">
        <v>6029006007</v>
      </c>
      <c r="D729" s="39">
        <v>87421</v>
      </c>
    </row>
    <row r="730" spans="1:4" x14ac:dyDescent="0.45">
      <c r="A730" s="18" t="s">
        <v>66</v>
      </c>
      <c r="B730" s="18">
        <v>93523</v>
      </c>
      <c r="C730" s="18">
        <v>6029005700</v>
      </c>
      <c r="D730" s="39">
        <v>72336</v>
      </c>
    </row>
    <row r="731" spans="1:4" x14ac:dyDescent="0.45">
      <c r="A731" s="18" t="s">
        <v>66</v>
      </c>
      <c r="B731" s="18">
        <v>93505</v>
      </c>
      <c r="C731" s="18">
        <v>6029006500</v>
      </c>
      <c r="D731" s="39">
        <v>43915</v>
      </c>
    </row>
    <row r="732" spans="1:4" x14ac:dyDescent="0.45">
      <c r="A732" s="18" t="s">
        <v>66</v>
      </c>
      <c r="B732" s="18">
        <v>93263</v>
      </c>
      <c r="C732" s="18">
        <v>6029004102</v>
      </c>
      <c r="D732" s="39">
        <v>34779</v>
      </c>
    </row>
    <row r="733" spans="1:4" x14ac:dyDescent="0.45">
      <c r="A733" s="18" t="s">
        <v>66</v>
      </c>
      <c r="B733" s="18">
        <v>93287</v>
      </c>
      <c r="C733" s="18">
        <v>6029005201</v>
      </c>
      <c r="D733" s="39">
        <v>54796</v>
      </c>
    </row>
    <row r="734" spans="1:4" x14ac:dyDescent="0.45">
      <c r="A734" s="18" t="s">
        <v>66</v>
      </c>
      <c r="B734" s="18">
        <v>95458</v>
      </c>
      <c r="C734" s="18">
        <v>6033000501</v>
      </c>
      <c r="D734" s="39">
        <v>40216</v>
      </c>
    </row>
    <row r="735" spans="1:4" x14ac:dyDescent="0.45">
      <c r="A735" s="18" t="s">
        <v>66</v>
      </c>
      <c r="B735" s="18">
        <v>91208</v>
      </c>
      <c r="C735" s="18">
        <v>6037300701</v>
      </c>
      <c r="D735" s="39">
        <v>145027</v>
      </c>
    </row>
    <row r="736" spans="1:4" x14ac:dyDescent="0.45">
      <c r="A736" s="18" t="s">
        <v>66</v>
      </c>
      <c r="B736" s="18">
        <v>91405</v>
      </c>
      <c r="C736" s="18">
        <v>6037127910</v>
      </c>
      <c r="D736" s="39">
        <v>44593</v>
      </c>
    </row>
    <row r="737" spans="1:4" x14ac:dyDescent="0.45">
      <c r="A737" s="18" t="s">
        <v>66</v>
      </c>
      <c r="B737" s="18">
        <v>91754</v>
      </c>
      <c r="C737" s="18">
        <v>6037482002</v>
      </c>
      <c r="D737" s="39">
        <v>85670</v>
      </c>
    </row>
    <row r="738" spans="1:4" x14ac:dyDescent="0.45">
      <c r="A738" s="18" t="s">
        <v>66</v>
      </c>
      <c r="B738" s="18">
        <v>91356</v>
      </c>
      <c r="C738" s="18">
        <v>6037139801</v>
      </c>
      <c r="D738" s="39">
        <v>184020</v>
      </c>
    </row>
    <row r="739" spans="1:4" x14ac:dyDescent="0.45">
      <c r="A739" s="18" t="s">
        <v>66</v>
      </c>
      <c r="B739" s="18">
        <v>93536</v>
      </c>
      <c r="C739" s="18">
        <v>6037901209</v>
      </c>
      <c r="D739" s="39">
        <v>67512</v>
      </c>
    </row>
    <row r="740" spans="1:4" x14ac:dyDescent="0.45">
      <c r="A740" s="18" t="s">
        <v>66</v>
      </c>
      <c r="B740" s="18">
        <v>91303</v>
      </c>
      <c r="C740" s="18">
        <v>6037134520</v>
      </c>
      <c r="D740" s="39">
        <v>40160</v>
      </c>
    </row>
    <row r="741" spans="1:4" x14ac:dyDescent="0.45">
      <c r="A741" s="18" t="s">
        <v>66</v>
      </c>
      <c r="B741" s="18">
        <v>91505</v>
      </c>
      <c r="C741" s="18">
        <v>6037311300</v>
      </c>
      <c r="D741" s="39">
        <v>99883</v>
      </c>
    </row>
    <row r="742" spans="1:4" x14ac:dyDescent="0.45">
      <c r="A742" s="18" t="s">
        <v>66</v>
      </c>
      <c r="B742" s="18">
        <v>91301</v>
      </c>
      <c r="C742" s="18">
        <v>6037800329</v>
      </c>
      <c r="D742" s="39">
        <v>138020</v>
      </c>
    </row>
    <row r="743" spans="1:4" x14ac:dyDescent="0.45">
      <c r="A743" s="18" t="s">
        <v>66</v>
      </c>
      <c r="B743" s="18">
        <v>91362</v>
      </c>
      <c r="C743" s="18">
        <v>6111007402</v>
      </c>
      <c r="D743" s="39">
        <v>220198</v>
      </c>
    </row>
    <row r="744" spans="1:4" x14ac:dyDescent="0.45">
      <c r="A744" s="18" t="s">
        <v>66</v>
      </c>
      <c r="B744" s="18">
        <v>90265</v>
      </c>
      <c r="C744" s="18">
        <v>6037800406</v>
      </c>
      <c r="D744" s="39">
        <v>224035</v>
      </c>
    </row>
    <row r="745" spans="1:4" x14ac:dyDescent="0.45">
      <c r="A745" s="18" t="s">
        <v>66</v>
      </c>
      <c r="B745" s="18">
        <v>90221</v>
      </c>
      <c r="C745" s="18">
        <v>6037542200</v>
      </c>
      <c r="D745" s="39">
        <v>57944</v>
      </c>
    </row>
    <row r="746" spans="1:4" x14ac:dyDescent="0.45">
      <c r="A746" s="18" t="s">
        <v>66</v>
      </c>
      <c r="B746" s="18">
        <v>90242</v>
      </c>
      <c r="C746" s="18">
        <v>6037551202</v>
      </c>
      <c r="D746" s="39">
        <v>71029</v>
      </c>
    </row>
    <row r="747" spans="1:4" x14ac:dyDescent="0.45">
      <c r="A747" s="18" t="s">
        <v>66</v>
      </c>
      <c r="B747" s="18">
        <v>91790</v>
      </c>
      <c r="C747" s="18">
        <v>6037406702</v>
      </c>
      <c r="D747" s="39">
        <v>60748</v>
      </c>
    </row>
    <row r="748" spans="1:4" x14ac:dyDescent="0.45">
      <c r="A748" s="18" t="s">
        <v>66</v>
      </c>
      <c r="B748" s="18">
        <v>91706</v>
      </c>
      <c r="C748" s="18">
        <v>6037405101</v>
      </c>
      <c r="D748" s="39">
        <v>70746</v>
      </c>
    </row>
    <row r="749" spans="1:4" x14ac:dyDescent="0.45">
      <c r="A749" s="18" t="s">
        <v>66</v>
      </c>
      <c r="B749" s="18">
        <v>91767</v>
      </c>
      <c r="C749" s="18">
        <v>6037402101</v>
      </c>
      <c r="D749" s="39">
        <v>63906</v>
      </c>
    </row>
    <row r="750" spans="1:4" x14ac:dyDescent="0.45">
      <c r="A750" s="18" t="s">
        <v>66</v>
      </c>
      <c r="B750" s="18">
        <v>91740</v>
      </c>
      <c r="C750" s="18">
        <v>6037401101</v>
      </c>
      <c r="D750" s="39">
        <v>69066</v>
      </c>
    </row>
    <row r="751" spans="1:4" x14ac:dyDescent="0.45">
      <c r="A751" s="18" t="s">
        <v>66</v>
      </c>
      <c r="B751" s="18">
        <v>90301</v>
      </c>
      <c r="C751" s="18">
        <v>6037601212</v>
      </c>
      <c r="D751" s="39">
        <v>43462</v>
      </c>
    </row>
    <row r="752" spans="1:4" x14ac:dyDescent="0.45">
      <c r="A752" s="18" t="s">
        <v>66</v>
      </c>
      <c r="B752" s="18">
        <v>90504</v>
      </c>
      <c r="C752" s="18">
        <v>6037650102</v>
      </c>
      <c r="D752" s="39">
        <v>100674</v>
      </c>
    </row>
    <row r="753" spans="1:4" x14ac:dyDescent="0.45">
      <c r="A753" s="18" t="s">
        <v>66</v>
      </c>
      <c r="B753" s="18">
        <v>90814</v>
      </c>
      <c r="C753" s="18">
        <v>6037577100</v>
      </c>
      <c r="D753" s="39">
        <v>75785</v>
      </c>
    </row>
    <row r="754" spans="1:4" x14ac:dyDescent="0.45">
      <c r="A754" s="18" t="s">
        <v>66</v>
      </c>
      <c r="B754" s="18">
        <v>91302</v>
      </c>
      <c r="C754" s="18">
        <v>6037800202</v>
      </c>
      <c r="D754" s="39">
        <v>225432</v>
      </c>
    </row>
    <row r="755" spans="1:4" x14ac:dyDescent="0.45">
      <c r="A755" s="18" t="s">
        <v>66</v>
      </c>
      <c r="B755" s="18">
        <v>90090</v>
      </c>
      <c r="C755" s="18">
        <v>6037980010</v>
      </c>
      <c r="D755" s="39">
        <v>80259</v>
      </c>
    </row>
    <row r="756" spans="1:4" x14ac:dyDescent="0.45">
      <c r="A756" s="18" t="s">
        <v>66</v>
      </c>
      <c r="B756" s="18">
        <v>90006</v>
      </c>
      <c r="C756" s="18">
        <v>6037213320</v>
      </c>
      <c r="D756" s="39">
        <v>34288</v>
      </c>
    </row>
    <row r="757" spans="1:4" x14ac:dyDescent="0.45">
      <c r="A757" s="18" t="s">
        <v>66</v>
      </c>
      <c r="B757" s="18">
        <v>90065</v>
      </c>
      <c r="C757" s="18">
        <v>6037186302</v>
      </c>
      <c r="D757" s="39">
        <v>90878</v>
      </c>
    </row>
    <row r="758" spans="1:4" x14ac:dyDescent="0.45">
      <c r="A758" s="18" t="s">
        <v>66</v>
      </c>
      <c r="B758" s="18">
        <v>91205</v>
      </c>
      <c r="C758" s="18">
        <v>6037302503</v>
      </c>
      <c r="D758" s="39">
        <v>36948</v>
      </c>
    </row>
    <row r="759" spans="1:4" x14ac:dyDescent="0.45">
      <c r="A759" s="18" t="s">
        <v>66</v>
      </c>
      <c r="B759" s="18">
        <v>91203</v>
      </c>
      <c r="C759" s="18">
        <v>6037301801</v>
      </c>
      <c r="D759" s="39">
        <v>62334</v>
      </c>
    </row>
    <row r="760" spans="1:4" x14ac:dyDescent="0.45">
      <c r="A760" s="18" t="s">
        <v>66</v>
      </c>
      <c r="B760" s="18">
        <v>91343</v>
      </c>
      <c r="C760" s="18">
        <v>6037117202</v>
      </c>
      <c r="D760" s="39">
        <v>96996</v>
      </c>
    </row>
    <row r="761" spans="1:4" x14ac:dyDescent="0.45">
      <c r="A761" s="18" t="s">
        <v>66</v>
      </c>
      <c r="B761" s="18">
        <v>90037</v>
      </c>
      <c r="C761" s="18">
        <v>6037232110</v>
      </c>
      <c r="D761" s="39">
        <v>30071</v>
      </c>
    </row>
    <row r="762" spans="1:4" x14ac:dyDescent="0.45">
      <c r="A762" s="18" t="s">
        <v>66</v>
      </c>
      <c r="B762" s="18">
        <v>90712</v>
      </c>
      <c r="C762" s="18">
        <v>6037570701</v>
      </c>
      <c r="D762" s="39">
        <v>70079</v>
      </c>
    </row>
    <row r="763" spans="1:4" x14ac:dyDescent="0.45">
      <c r="A763" s="18" t="s">
        <v>66</v>
      </c>
      <c r="B763" s="18">
        <v>90740</v>
      </c>
      <c r="C763" s="18">
        <v>6059099502</v>
      </c>
      <c r="D763" s="39">
        <v>117552</v>
      </c>
    </row>
    <row r="764" spans="1:4" x14ac:dyDescent="0.45">
      <c r="A764" s="18" t="s">
        <v>66</v>
      </c>
      <c r="B764" s="18">
        <v>90034</v>
      </c>
      <c r="C764" s="18">
        <v>6037269800</v>
      </c>
      <c r="D764" s="39">
        <v>78010</v>
      </c>
    </row>
    <row r="765" spans="1:4" x14ac:dyDescent="0.45">
      <c r="A765" s="18" t="s">
        <v>66</v>
      </c>
      <c r="B765" s="18">
        <v>90094</v>
      </c>
      <c r="C765" s="18">
        <v>6037275602</v>
      </c>
      <c r="D765" s="39">
        <v>114982</v>
      </c>
    </row>
    <row r="766" spans="1:4" x14ac:dyDescent="0.45">
      <c r="A766" s="18" t="s">
        <v>66</v>
      </c>
      <c r="B766" s="18">
        <v>90071</v>
      </c>
      <c r="C766" s="18">
        <v>6037207502</v>
      </c>
      <c r="D766" s="39">
        <v>40354</v>
      </c>
    </row>
    <row r="767" spans="1:4" x14ac:dyDescent="0.45">
      <c r="A767" s="18" t="s">
        <v>66</v>
      </c>
      <c r="B767" s="18">
        <v>93544</v>
      </c>
      <c r="C767" s="18">
        <v>6037911001</v>
      </c>
      <c r="D767" s="39">
        <v>79786</v>
      </c>
    </row>
    <row r="768" spans="1:4" x14ac:dyDescent="0.45">
      <c r="A768" s="18" t="s">
        <v>66</v>
      </c>
      <c r="B768" s="18">
        <v>91326</v>
      </c>
      <c r="C768" s="18">
        <v>6037108102</v>
      </c>
      <c r="D768" s="39">
        <v>116150</v>
      </c>
    </row>
    <row r="769" spans="1:4" x14ac:dyDescent="0.45">
      <c r="A769" s="18" t="s">
        <v>66</v>
      </c>
      <c r="B769" s="18">
        <v>90266</v>
      </c>
      <c r="C769" s="18">
        <v>6037620303</v>
      </c>
      <c r="D769" s="39">
        <v>248064</v>
      </c>
    </row>
    <row r="770" spans="1:4" x14ac:dyDescent="0.45">
      <c r="A770" s="18" t="s">
        <v>66</v>
      </c>
      <c r="B770" s="18">
        <v>91733</v>
      </c>
      <c r="C770" s="18">
        <v>6037433700</v>
      </c>
      <c r="D770" s="39">
        <v>57889</v>
      </c>
    </row>
    <row r="771" spans="1:4" x14ac:dyDescent="0.45">
      <c r="A771" s="18" t="s">
        <v>66</v>
      </c>
      <c r="B771" s="18">
        <v>94901</v>
      </c>
      <c r="C771" s="18">
        <v>6041110200</v>
      </c>
      <c r="D771" s="39">
        <v>167514</v>
      </c>
    </row>
    <row r="772" spans="1:4" x14ac:dyDescent="0.45">
      <c r="A772" s="18" t="s">
        <v>66</v>
      </c>
      <c r="B772" s="18">
        <v>94925</v>
      </c>
      <c r="C772" s="18">
        <v>6041121200</v>
      </c>
      <c r="D772" s="39">
        <v>117188</v>
      </c>
    </row>
    <row r="773" spans="1:4" x14ac:dyDescent="0.45">
      <c r="A773" s="18" t="s">
        <v>66</v>
      </c>
      <c r="B773" s="18">
        <v>94960</v>
      </c>
      <c r="C773" s="18">
        <v>6041115000</v>
      </c>
      <c r="D773" s="39">
        <v>161900</v>
      </c>
    </row>
    <row r="774" spans="1:4" x14ac:dyDescent="0.45">
      <c r="A774" s="18" t="s">
        <v>66</v>
      </c>
      <c r="B774" s="18">
        <v>94937</v>
      </c>
      <c r="C774" s="18">
        <v>6041132200</v>
      </c>
      <c r="D774" s="39">
        <v>87280</v>
      </c>
    </row>
    <row r="775" spans="1:4" x14ac:dyDescent="0.45">
      <c r="A775" s="18" t="s">
        <v>66</v>
      </c>
      <c r="B775" s="18">
        <v>94930</v>
      </c>
      <c r="C775" s="18">
        <v>6041131100</v>
      </c>
      <c r="D775" s="39">
        <v>128269</v>
      </c>
    </row>
    <row r="776" spans="1:4" x14ac:dyDescent="0.45">
      <c r="A776" s="18" t="s">
        <v>66</v>
      </c>
      <c r="B776" s="18">
        <v>94971</v>
      </c>
      <c r="C776" s="18">
        <v>6041133000</v>
      </c>
      <c r="D776" s="39">
        <v>118315</v>
      </c>
    </row>
    <row r="777" spans="1:4" x14ac:dyDescent="0.45">
      <c r="A777" s="18" t="s">
        <v>66</v>
      </c>
      <c r="B777" s="18">
        <v>94972</v>
      </c>
      <c r="C777" s="18">
        <v>6041133000</v>
      </c>
      <c r="D777" s="39">
        <v>118315</v>
      </c>
    </row>
    <row r="778" spans="1:4" x14ac:dyDescent="0.45">
      <c r="A778" s="18" t="s">
        <v>66</v>
      </c>
      <c r="B778" s="18">
        <v>95585</v>
      </c>
      <c r="C778" s="18">
        <v>6045010200</v>
      </c>
      <c r="D778" s="39">
        <v>43696</v>
      </c>
    </row>
    <row r="779" spans="1:4" x14ac:dyDescent="0.45">
      <c r="A779" s="18" t="s">
        <v>66</v>
      </c>
      <c r="B779" s="18">
        <v>95420</v>
      </c>
      <c r="C779" s="18">
        <v>6045011002</v>
      </c>
      <c r="D779" s="39">
        <v>65205</v>
      </c>
    </row>
    <row r="780" spans="1:4" x14ac:dyDescent="0.45">
      <c r="A780" s="18" t="s">
        <v>66</v>
      </c>
      <c r="B780" s="18">
        <v>93635</v>
      </c>
      <c r="C780" s="18">
        <v>6047002202</v>
      </c>
      <c r="D780" s="39">
        <v>61100</v>
      </c>
    </row>
    <row r="781" spans="1:4" x14ac:dyDescent="0.45">
      <c r="A781" s="18" t="s">
        <v>66</v>
      </c>
      <c r="B781" s="18">
        <v>95348</v>
      </c>
      <c r="C781" s="18">
        <v>6047002500</v>
      </c>
      <c r="D781" s="39">
        <v>104235</v>
      </c>
    </row>
    <row r="782" spans="1:4" x14ac:dyDescent="0.45">
      <c r="A782" s="18" t="s">
        <v>66</v>
      </c>
      <c r="B782" s="18">
        <v>95315</v>
      </c>
      <c r="C782" s="18">
        <v>6047000203</v>
      </c>
      <c r="D782" s="39">
        <v>58904</v>
      </c>
    </row>
    <row r="783" spans="1:4" x14ac:dyDescent="0.45">
      <c r="A783" s="18" t="s">
        <v>66</v>
      </c>
      <c r="B783" s="18">
        <v>96116</v>
      </c>
      <c r="C783" s="18">
        <v>6049000300</v>
      </c>
      <c r="D783" s="39">
        <v>54310</v>
      </c>
    </row>
    <row r="784" spans="1:4" x14ac:dyDescent="0.45">
      <c r="A784" s="18" t="s">
        <v>66</v>
      </c>
      <c r="B784" s="18">
        <v>96107</v>
      </c>
      <c r="C784" s="18">
        <v>6051000102</v>
      </c>
      <c r="D784" s="39">
        <v>48322</v>
      </c>
    </row>
    <row r="785" spans="1:4" x14ac:dyDescent="0.45">
      <c r="A785" s="18" t="s">
        <v>66</v>
      </c>
      <c r="B785" s="18">
        <v>93921</v>
      </c>
      <c r="C785" s="18">
        <v>6053011802</v>
      </c>
      <c r="D785" s="39">
        <v>112840</v>
      </c>
    </row>
    <row r="786" spans="1:4" x14ac:dyDescent="0.45">
      <c r="A786" s="18" t="s">
        <v>66</v>
      </c>
      <c r="B786" s="18">
        <v>93925</v>
      </c>
      <c r="C786" s="18">
        <v>6053014800</v>
      </c>
      <c r="D786" s="39">
        <v>78581</v>
      </c>
    </row>
    <row r="787" spans="1:4" x14ac:dyDescent="0.45">
      <c r="A787" s="18" t="s">
        <v>66</v>
      </c>
      <c r="B787" s="18">
        <v>93906</v>
      </c>
      <c r="C787" s="18">
        <v>6053000101</v>
      </c>
      <c r="D787" s="39">
        <v>85123</v>
      </c>
    </row>
    <row r="788" spans="1:4" x14ac:dyDescent="0.45">
      <c r="A788" s="18" t="s">
        <v>66</v>
      </c>
      <c r="B788" s="18">
        <v>95004</v>
      </c>
      <c r="C788" s="18">
        <v>6069000200</v>
      </c>
      <c r="D788" s="39">
        <v>101869</v>
      </c>
    </row>
    <row r="789" spans="1:4" x14ac:dyDescent="0.45">
      <c r="A789" s="18" t="s">
        <v>66</v>
      </c>
      <c r="B789" s="18">
        <v>93924</v>
      </c>
      <c r="C789" s="18">
        <v>6053011000</v>
      </c>
      <c r="D789" s="39">
        <v>118571</v>
      </c>
    </row>
    <row r="790" spans="1:4" x14ac:dyDescent="0.45">
      <c r="A790" s="18" t="s">
        <v>66</v>
      </c>
      <c r="B790" s="18">
        <v>93451</v>
      </c>
      <c r="C790" s="18">
        <v>6053011400</v>
      </c>
      <c r="D790" s="39">
        <v>80031</v>
      </c>
    </row>
    <row r="791" spans="1:4" x14ac:dyDescent="0.45">
      <c r="A791" s="18" t="s">
        <v>66</v>
      </c>
      <c r="B791" s="18">
        <v>92821</v>
      </c>
      <c r="C791" s="18">
        <v>6059001506</v>
      </c>
      <c r="D791" s="39">
        <v>97200</v>
      </c>
    </row>
    <row r="792" spans="1:4" x14ac:dyDescent="0.45">
      <c r="A792" s="18" t="s">
        <v>66</v>
      </c>
      <c r="B792" s="18">
        <v>90720</v>
      </c>
      <c r="C792" s="18">
        <v>6059110015</v>
      </c>
      <c r="D792" s="39">
        <v>108491</v>
      </c>
    </row>
    <row r="793" spans="1:4" x14ac:dyDescent="0.45">
      <c r="A793" s="18" t="s">
        <v>66</v>
      </c>
      <c r="B793" s="18">
        <v>92845</v>
      </c>
      <c r="C793" s="18">
        <v>6059110003</v>
      </c>
      <c r="D793" s="39">
        <v>81564</v>
      </c>
    </row>
    <row r="794" spans="1:4" x14ac:dyDescent="0.45">
      <c r="A794" s="18" t="s">
        <v>66</v>
      </c>
      <c r="B794" s="18">
        <v>92807</v>
      </c>
      <c r="C794" s="18">
        <v>6059021905</v>
      </c>
      <c r="D794" s="39">
        <v>104428</v>
      </c>
    </row>
    <row r="795" spans="1:4" x14ac:dyDescent="0.45">
      <c r="A795" s="18" t="s">
        <v>66</v>
      </c>
      <c r="B795" s="18">
        <v>92835</v>
      </c>
      <c r="C795" s="18">
        <v>6059001601</v>
      </c>
      <c r="D795" s="39">
        <v>115398</v>
      </c>
    </row>
    <row r="796" spans="1:4" x14ac:dyDescent="0.45">
      <c r="A796" s="18" t="s">
        <v>66</v>
      </c>
      <c r="B796" s="18">
        <v>92701</v>
      </c>
      <c r="C796" s="18">
        <v>6059074405</v>
      </c>
      <c r="D796" s="39">
        <v>51054</v>
      </c>
    </row>
    <row r="797" spans="1:4" x14ac:dyDescent="0.45">
      <c r="A797" s="18" t="s">
        <v>66</v>
      </c>
      <c r="B797" s="18">
        <v>92663</v>
      </c>
      <c r="C797" s="18">
        <v>6059063603</v>
      </c>
      <c r="D797" s="39">
        <v>83403</v>
      </c>
    </row>
    <row r="798" spans="1:4" x14ac:dyDescent="0.45">
      <c r="A798" s="18" t="s">
        <v>66</v>
      </c>
      <c r="B798" s="18">
        <v>92887</v>
      </c>
      <c r="C798" s="18">
        <v>6059021827</v>
      </c>
      <c r="D798" s="39">
        <v>166046</v>
      </c>
    </row>
    <row r="799" spans="1:4" x14ac:dyDescent="0.45">
      <c r="A799" s="18" t="s">
        <v>66</v>
      </c>
      <c r="B799" s="18">
        <v>92861</v>
      </c>
      <c r="C799" s="18">
        <v>6059075810</v>
      </c>
      <c r="D799" s="39">
        <v>177526</v>
      </c>
    </row>
    <row r="800" spans="1:4" x14ac:dyDescent="0.45">
      <c r="A800" s="18" t="s">
        <v>66</v>
      </c>
      <c r="B800" s="18">
        <v>92662</v>
      </c>
      <c r="C800" s="18">
        <v>6059063006</v>
      </c>
      <c r="D800" s="39">
        <v>142912</v>
      </c>
    </row>
    <row r="801" spans="1:4" x14ac:dyDescent="0.45">
      <c r="A801" s="18" t="s">
        <v>66</v>
      </c>
      <c r="B801" s="18">
        <v>95722</v>
      </c>
      <c r="C801" s="18">
        <v>6061021902</v>
      </c>
      <c r="D801" s="39">
        <v>90326</v>
      </c>
    </row>
    <row r="802" spans="1:4" x14ac:dyDescent="0.45">
      <c r="A802" s="18" t="s">
        <v>66</v>
      </c>
      <c r="B802" s="18">
        <v>95663</v>
      </c>
      <c r="C802" s="18">
        <v>6061021204</v>
      </c>
      <c r="D802" s="39">
        <v>124348</v>
      </c>
    </row>
    <row r="803" spans="1:4" x14ac:dyDescent="0.45">
      <c r="A803" s="18" t="s">
        <v>66</v>
      </c>
      <c r="B803" s="18">
        <v>95626</v>
      </c>
      <c r="C803" s="18">
        <v>6067007206</v>
      </c>
      <c r="D803" s="39">
        <v>89356</v>
      </c>
    </row>
    <row r="804" spans="1:4" x14ac:dyDescent="0.45">
      <c r="A804" s="18" t="s">
        <v>66</v>
      </c>
      <c r="B804" s="18">
        <v>95934</v>
      </c>
      <c r="C804" s="18">
        <v>6063000400</v>
      </c>
      <c r="D804" s="39">
        <v>46638</v>
      </c>
    </row>
    <row r="805" spans="1:4" x14ac:dyDescent="0.45">
      <c r="A805" s="18" t="s">
        <v>66</v>
      </c>
      <c r="B805" s="18">
        <v>95981</v>
      </c>
      <c r="C805" s="18">
        <v>6063000202</v>
      </c>
      <c r="D805" s="39">
        <v>57772</v>
      </c>
    </row>
    <row r="806" spans="1:4" x14ac:dyDescent="0.45">
      <c r="A806" s="18" t="s">
        <v>66</v>
      </c>
      <c r="B806" s="18">
        <v>96129</v>
      </c>
      <c r="C806" s="18">
        <v>6063000300</v>
      </c>
      <c r="D806" s="39">
        <v>60014</v>
      </c>
    </row>
    <row r="807" spans="1:4" x14ac:dyDescent="0.45">
      <c r="A807" s="18" t="s">
        <v>66</v>
      </c>
      <c r="B807" s="18">
        <v>92583</v>
      </c>
      <c r="C807" s="18">
        <v>6065051300</v>
      </c>
      <c r="D807" s="39">
        <v>62087</v>
      </c>
    </row>
    <row r="808" spans="1:4" x14ac:dyDescent="0.45">
      <c r="A808" s="18" t="s">
        <v>66</v>
      </c>
      <c r="B808" s="18">
        <v>92211</v>
      </c>
      <c r="C808" s="18">
        <v>6065044922</v>
      </c>
      <c r="D808" s="39">
        <v>115013</v>
      </c>
    </row>
    <row r="809" spans="1:4" x14ac:dyDescent="0.45">
      <c r="A809" s="18" t="s">
        <v>66</v>
      </c>
      <c r="B809" s="18">
        <v>92882</v>
      </c>
      <c r="C809" s="18">
        <v>6065041804</v>
      </c>
      <c r="D809" s="39">
        <v>137761</v>
      </c>
    </row>
    <row r="810" spans="1:4" x14ac:dyDescent="0.45">
      <c r="A810" s="18" t="s">
        <v>66</v>
      </c>
      <c r="B810" s="18">
        <v>92584</v>
      </c>
      <c r="C810" s="18">
        <v>6065042743</v>
      </c>
      <c r="D810" s="39">
        <v>96823</v>
      </c>
    </row>
    <row r="811" spans="1:4" x14ac:dyDescent="0.45">
      <c r="A811" s="18" t="s">
        <v>66</v>
      </c>
      <c r="B811" s="18">
        <v>92507</v>
      </c>
      <c r="C811" s="18">
        <v>6065046500</v>
      </c>
      <c r="D811" s="39">
        <v>29093</v>
      </c>
    </row>
    <row r="812" spans="1:4" x14ac:dyDescent="0.45">
      <c r="A812" s="18" t="s">
        <v>66</v>
      </c>
      <c r="B812" s="18">
        <v>95757</v>
      </c>
      <c r="C812" s="18">
        <v>6067009638</v>
      </c>
      <c r="D812" s="39">
        <v>74601</v>
      </c>
    </row>
    <row r="813" spans="1:4" x14ac:dyDescent="0.45">
      <c r="A813" s="18" t="s">
        <v>66</v>
      </c>
      <c r="B813" s="18">
        <v>95831</v>
      </c>
      <c r="C813" s="18">
        <v>6067004009</v>
      </c>
      <c r="D813" s="39">
        <v>70097</v>
      </c>
    </row>
    <row r="814" spans="1:4" x14ac:dyDescent="0.45">
      <c r="A814" s="18" t="s">
        <v>66</v>
      </c>
      <c r="B814" s="18">
        <v>95823</v>
      </c>
      <c r="C814" s="18">
        <v>6067009634</v>
      </c>
      <c r="D814" s="39">
        <v>52464</v>
      </c>
    </row>
    <row r="815" spans="1:4" x14ac:dyDescent="0.45">
      <c r="A815" s="18" t="s">
        <v>66</v>
      </c>
      <c r="B815" s="18">
        <v>95693</v>
      </c>
      <c r="C815" s="18">
        <v>6067009404</v>
      </c>
      <c r="D815" s="39">
        <v>112532</v>
      </c>
    </row>
    <row r="816" spans="1:4" x14ac:dyDescent="0.45">
      <c r="A816" s="18" t="s">
        <v>66</v>
      </c>
      <c r="B816" s="18">
        <v>95827</v>
      </c>
      <c r="C816" s="18">
        <v>6067009005</v>
      </c>
      <c r="D816" s="39">
        <v>73122</v>
      </c>
    </row>
    <row r="817" spans="1:4" x14ac:dyDescent="0.45">
      <c r="A817" s="18" t="s">
        <v>66</v>
      </c>
      <c r="B817" s="18">
        <v>95835</v>
      </c>
      <c r="C817" s="18">
        <v>6067007102</v>
      </c>
      <c r="D817" s="39">
        <v>89970</v>
      </c>
    </row>
    <row r="818" spans="1:4" x14ac:dyDescent="0.45">
      <c r="A818" s="18" t="s">
        <v>66</v>
      </c>
      <c r="B818" s="18">
        <v>92310</v>
      </c>
      <c r="C818" s="18">
        <v>6071025000</v>
      </c>
      <c r="D818" s="39">
        <v>56285</v>
      </c>
    </row>
    <row r="819" spans="1:4" x14ac:dyDescent="0.45">
      <c r="A819" s="18" t="s">
        <v>66</v>
      </c>
      <c r="B819" s="18">
        <v>91784</v>
      </c>
      <c r="C819" s="18">
        <v>6071000814</v>
      </c>
      <c r="D819" s="39">
        <v>136082</v>
      </c>
    </row>
    <row r="820" spans="1:4" x14ac:dyDescent="0.45">
      <c r="A820" s="18" t="s">
        <v>66</v>
      </c>
      <c r="B820" s="18">
        <v>92335</v>
      </c>
      <c r="C820" s="18">
        <v>6071002402</v>
      </c>
      <c r="D820" s="39">
        <v>52141</v>
      </c>
    </row>
    <row r="821" spans="1:4" x14ac:dyDescent="0.45">
      <c r="A821" s="18" t="s">
        <v>66</v>
      </c>
      <c r="B821" s="18">
        <v>92407</v>
      </c>
      <c r="C821" s="18">
        <v>6071004503</v>
      </c>
      <c r="D821" s="39">
        <v>113865</v>
      </c>
    </row>
    <row r="822" spans="1:4" x14ac:dyDescent="0.45">
      <c r="A822" s="18" t="s">
        <v>66</v>
      </c>
      <c r="B822" s="18">
        <v>92354</v>
      </c>
      <c r="C822" s="18">
        <v>6071007306</v>
      </c>
      <c r="D822" s="39">
        <v>67053</v>
      </c>
    </row>
    <row r="823" spans="1:4" x14ac:dyDescent="0.45">
      <c r="A823" s="18" t="s">
        <v>66</v>
      </c>
      <c r="B823" s="18">
        <v>92256</v>
      </c>
      <c r="C823" s="18">
        <v>6071010424</v>
      </c>
      <c r="D823" s="39">
        <v>38832</v>
      </c>
    </row>
    <row r="824" spans="1:4" x14ac:dyDescent="0.45">
      <c r="A824" s="18" t="s">
        <v>66</v>
      </c>
      <c r="B824" s="18">
        <v>92120</v>
      </c>
      <c r="C824" s="18">
        <v>6073009703</v>
      </c>
      <c r="D824" s="39">
        <v>85858</v>
      </c>
    </row>
    <row r="825" spans="1:4" x14ac:dyDescent="0.45">
      <c r="A825" s="18" t="s">
        <v>66</v>
      </c>
      <c r="B825" s="18">
        <v>92130</v>
      </c>
      <c r="C825" s="18">
        <v>6073021500</v>
      </c>
      <c r="D825" s="39">
        <v>201644</v>
      </c>
    </row>
    <row r="826" spans="1:4" x14ac:dyDescent="0.45">
      <c r="A826" s="18" t="s">
        <v>66</v>
      </c>
      <c r="B826" s="18">
        <v>91911</v>
      </c>
      <c r="C826" s="18">
        <v>6073013303</v>
      </c>
      <c r="D826" s="39">
        <v>54948</v>
      </c>
    </row>
    <row r="827" spans="1:4" x14ac:dyDescent="0.45">
      <c r="A827" s="18" t="s">
        <v>66</v>
      </c>
      <c r="B827" s="18">
        <v>92029</v>
      </c>
      <c r="C827" s="18">
        <v>6073020307</v>
      </c>
      <c r="D827" s="39">
        <v>72241</v>
      </c>
    </row>
    <row r="828" spans="1:4" x14ac:dyDescent="0.45">
      <c r="A828" s="18" t="s">
        <v>66</v>
      </c>
      <c r="B828" s="18">
        <v>91931</v>
      </c>
      <c r="C828" s="18">
        <v>6073021202</v>
      </c>
      <c r="D828" s="39">
        <v>75043</v>
      </c>
    </row>
    <row r="829" spans="1:4" x14ac:dyDescent="0.45">
      <c r="A829" s="18" t="s">
        <v>66</v>
      </c>
      <c r="B829" s="18">
        <v>91962</v>
      </c>
      <c r="C829" s="18">
        <v>6073021100</v>
      </c>
      <c r="D829" s="39">
        <v>64774</v>
      </c>
    </row>
    <row r="830" spans="1:4" x14ac:dyDescent="0.45">
      <c r="A830" s="18" t="s">
        <v>66</v>
      </c>
      <c r="B830" s="18">
        <v>91963</v>
      </c>
      <c r="C830" s="18">
        <v>6073021100</v>
      </c>
      <c r="D830" s="39">
        <v>64774</v>
      </c>
    </row>
    <row r="831" spans="1:4" x14ac:dyDescent="0.45">
      <c r="A831" s="18" t="s">
        <v>66</v>
      </c>
      <c r="B831" s="18">
        <v>94107</v>
      </c>
      <c r="C831" s="18">
        <v>6075060700</v>
      </c>
      <c r="D831" s="39">
        <v>131600</v>
      </c>
    </row>
    <row r="832" spans="1:4" x14ac:dyDescent="0.45">
      <c r="A832" s="18" t="s">
        <v>66</v>
      </c>
      <c r="B832" s="18">
        <v>94133</v>
      </c>
      <c r="C832" s="18">
        <v>6075010100</v>
      </c>
      <c r="D832" s="39">
        <v>69502</v>
      </c>
    </row>
    <row r="833" spans="1:4" x14ac:dyDescent="0.45">
      <c r="A833" s="18" t="s">
        <v>66</v>
      </c>
      <c r="B833" s="18">
        <v>95376</v>
      </c>
      <c r="C833" s="18">
        <v>6077005406</v>
      </c>
      <c r="D833" s="39">
        <v>71201</v>
      </c>
    </row>
    <row r="834" spans="1:4" x14ac:dyDescent="0.45">
      <c r="A834" s="18" t="s">
        <v>66</v>
      </c>
      <c r="B834" s="18">
        <v>95207</v>
      </c>
      <c r="C834" s="18">
        <v>6077003110</v>
      </c>
      <c r="D834" s="39">
        <v>47369</v>
      </c>
    </row>
    <row r="835" spans="1:4" x14ac:dyDescent="0.45">
      <c r="A835" s="18" t="s">
        <v>66</v>
      </c>
      <c r="B835" s="18">
        <v>95204</v>
      </c>
      <c r="C835" s="18">
        <v>6077001101</v>
      </c>
      <c r="D835" s="39">
        <v>59212</v>
      </c>
    </row>
    <row r="836" spans="1:4" x14ac:dyDescent="0.45">
      <c r="A836" s="18" t="s">
        <v>66</v>
      </c>
      <c r="B836" s="18">
        <v>95385</v>
      </c>
      <c r="C836" s="18">
        <v>6099003300</v>
      </c>
      <c r="D836" s="39">
        <v>69306</v>
      </c>
    </row>
    <row r="837" spans="1:4" x14ac:dyDescent="0.45">
      <c r="A837" s="18" t="s">
        <v>66</v>
      </c>
      <c r="B837" s="18">
        <v>95202</v>
      </c>
      <c r="C837" s="18">
        <v>6077000100</v>
      </c>
      <c r="D837" s="39">
        <v>23941</v>
      </c>
    </row>
    <row r="838" spans="1:4" x14ac:dyDescent="0.45">
      <c r="A838" s="18" t="s">
        <v>66</v>
      </c>
      <c r="B838" s="18">
        <v>95234</v>
      </c>
      <c r="C838" s="18">
        <v>6077003900</v>
      </c>
      <c r="D838" s="39">
        <v>58828</v>
      </c>
    </row>
    <row r="839" spans="1:4" x14ac:dyDescent="0.45">
      <c r="A839" s="18" t="s">
        <v>66</v>
      </c>
      <c r="B839" s="18">
        <v>93422</v>
      </c>
      <c r="C839" s="18">
        <v>6079012704</v>
      </c>
      <c r="D839" s="39">
        <v>103703</v>
      </c>
    </row>
    <row r="840" spans="1:4" x14ac:dyDescent="0.45">
      <c r="A840" s="18" t="s">
        <v>66</v>
      </c>
      <c r="B840" s="18">
        <v>93254</v>
      </c>
      <c r="C840" s="18">
        <v>6083001800</v>
      </c>
      <c r="D840" s="39">
        <v>68839</v>
      </c>
    </row>
    <row r="841" spans="1:4" x14ac:dyDescent="0.45">
      <c r="A841" s="18" t="s">
        <v>66</v>
      </c>
      <c r="B841" s="18">
        <v>94061</v>
      </c>
      <c r="C841" s="18">
        <v>6081611200</v>
      </c>
      <c r="D841" s="39">
        <v>136340</v>
      </c>
    </row>
    <row r="842" spans="1:4" x14ac:dyDescent="0.45">
      <c r="A842" s="18" t="s">
        <v>66</v>
      </c>
      <c r="B842" s="18">
        <v>94027</v>
      </c>
      <c r="C842" s="18">
        <v>6081611400</v>
      </c>
      <c r="D842" s="39">
        <v>367938</v>
      </c>
    </row>
    <row r="843" spans="1:4" x14ac:dyDescent="0.45">
      <c r="A843" s="18" t="s">
        <v>66</v>
      </c>
      <c r="B843" s="18">
        <v>94080</v>
      </c>
      <c r="C843" s="18">
        <v>6081602200</v>
      </c>
      <c r="D843" s="39">
        <v>60928</v>
      </c>
    </row>
    <row r="844" spans="1:4" x14ac:dyDescent="0.45">
      <c r="A844" s="18" t="s">
        <v>66</v>
      </c>
      <c r="B844" s="18">
        <v>94066</v>
      </c>
      <c r="C844" s="18">
        <v>6081603802</v>
      </c>
      <c r="D844" s="39">
        <v>103249</v>
      </c>
    </row>
    <row r="845" spans="1:4" x14ac:dyDescent="0.45">
      <c r="A845" s="18" t="s">
        <v>66</v>
      </c>
      <c r="B845" s="18">
        <v>94044</v>
      </c>
      <c r="C845" s="18">
        <v>6081603100</v>
      </c>
      <c r="D845" s="39">
        <v>115009</v>
      </c>
    </row>
    <row r="846" spans="1:4" x14ac:dyDescent="0.45">
      <c r="A846" s="18" t="s">
        <v>66</v>
      </c>
      <c r="B846" s="18">
        <v>94014</v>
      </c>
      <c r="C846" s="18">
        <v>6081600100</v>
      </c>
      <c r="D846" s="39">
        <v>117598</v>
      </c>
    </row>
    <row r="847" spans="1:4" x14ac:dyDescent="0.45">
      <c r="A847" s="18" t="s">
        <v>66</v>
      </c>
      <c r="B847" s="18">
        <v>93436</v>
      </c>
      <c r="C847" s="18">
        <v>6083003102</v>
      </c>
      <c r="D847" s="39">
        <v>91307</v>
      </c>
    </row>
    <row r="848" spans="1:4" x14ac:dyDescent="0.45">
      <c r="A848" s="18" t="s">
        <v>66</v>
      </c>
      <c r="B848" s="18">
        <v>93108</v>
      </c>
      <c r="C848" s="18">
        <v>6083001500</v>
      </c>
      <c r="D848" s="39">
        <v>249935</v>
      </c>
    </row>
    <row r="849" spans="1:4" x14ac:dyDescent="0.45">
      <c r="A849" s="18" t="s">
        <v>66</v>
      </c>
      <c r="B849" s="18">
        <v>93437</v>
      </c>
      <c r="C849" s="18">
        <v>6083002606</v>
      </c>
      <c r="D849" s="39">
        <v>60629</v>
      </c>
    </row>
    <row r="850" spans="1:4" x14ac:dyDescent="0.45">
      <c r="A850" s="18" t="s">
        <v>66</v>
      </c>
      <c r="B850" s="18">
        <v>95037</v>
      </c>
      <c r="C850" s="18">
        <v>6085513500</v>
      </c>
      <c r="D850" s="39">
        <v>355685</v>
      </c>
    </row>
    <row r="851" spans="1:4" x14ac:dyDescent="0.45">
      <c r="A851" s="18" t="s">
        <v>66</v>
      </c>
      <c r="B851" s="18">
        <v>95008</v>
      </c>
      <c r="C851" s="18">
        <v>6085506503</v>
      </c>
      <c r="D851" s="39">
        <v>73557</v>
      </c>
    </row>
    <row r="852" spans="1:4" x14ac:dyDescent="0.45">
      <c r="A852" s="18" t="s">
        <v>66</v>
      </c>
      <c r="B852" s="18">
        <v>95134</v>
      </c>
      <c r="C852" s="18">
        <v>6085504602</v>
      </c>
      <c r="D852" s="39">
        <v>80031</v>
      </c>
    </row>
    <row r="853" spans="1:4" x14ac:dyDescent="0.45">
      <c r="A853" s="18" t="s">
        <v>66</v>
      </c>
      <c r="B853" s="18">
        <v>95139</v>
      </c>
      <c r="C853" s="18">
        <v>6085512035</v>
      </c>
      <c r="D853" s="39">
        <v>117903</v>
      </c>
    </row>
    <row r="854" spans="1:4" x14ac:dyDescent="0.45">
      <c r="A854" s="18" t="s">
        <v>66</v>
      </c>
      <c r="B854" s="18">
        <v>95065</v>
      </c>
      <c r="C854" s="18">
        <v>6087121200</v>
      </c>
      <c r="D854" s="39">
        <v>132092</v>
      </c>
    </row>
    <row r="855" spans="1:4" x14ac:dyDescent="0.45">
      <c r="A855" s="18" t="s">
        <v>66</v>
      </c>
      <c r="B855" s="18">
        <v>96040</v>
      </c>
      <c r="C855" s="18">
        <v>6089012702</v>
      </c>
      <c r="D855" s="39">
        <v>57407</v>
      </c>
    </row>
    <row r="856" spans="1:4" x14ac:dyDescent="0.45">
      <c r="A856" s="18" t="s">
        <v>66</v>
      </c>
      <c r="B856" s="18">
        <v>96013</v>
      </c>
      <c r="C856" s="18">
        <v>6089012701</v>
      </c>
      <c r="D856" s="39">
        <v>46664</v>
      </c>
    </row>
    <row r="857" spans="1:4" x14ac:dyDescent="0.45">
      <c r="A857" s="18" t="s">
        <v>66</v>
      </c>
      <c r="B857" s="18">
        <v>96073</v>
      </c>
      <c r="C857" s="18">
        <v>6089012601</v>
      </c>
      <c r="D857" s="39">
        <v>64062</v>
      </c>
    </row>
    <row r="858" spans="1:4" x14ac:dyDescent="0.45">
      <c r="A858" s="18" t="s">
        <v>66</v>
      </c>
      <c r="B858" s="18">
        <v>96084</v>
      </c>
      <c r="C858" s="18">
        <v>6089012601</v>
      </c>
      <c r="D858" s="39">
        <v>64062</v>
      </c>
    </row>
    <row r="859" spans="1:4" x14ac:dyDescent="0.45">
      <c r="A859" s="18" t="s">
        <v>66</v>
      </c>
      <c r="B859" s="18">
        <v>96028</v>
      </c>
      <c r="C859" s="18">
        <v>6089012702</v>
      </c>
      <c r="D859" s="39">
        <v>57407</v>
      </c>
    </row>
    <row r="860" spans="1:4" x14ac:dyDescent="0.45">
      <c r="A860" s="18" t="s">
        <v>66</v>
      </c>
      <c r="B860" s="18">
        <v>95944</v>
      </c>
      <c r="C860" s="18">
        <v>6091010000</v>
      </c>
      <c r="D860" s="39">
        <v>58780</v>
      </c>
    </row>
    <row r="861" spans="1:4" x14ac:dyDescent="0.45">
      <c r="A861" s="18" t="s">
        <v>66</v>
      </c>
      <c r="B861" s="18">
        <v>96058</v>
      </c>
      <c r="C861" s="18">
        <v>6093000200</v>
      </c>
      <c r="D861" s="39">
        <v>51506</v>
      </c>
    </row>
    <row r="862" spans="1:4" x14ac:dyDescent="0.45">
      <c r="A862" s="18" t="s">
        <v>66</v>
      </c>
      <c r="B862" s="18">
        <v>96034</v>
      </c>
      <c r="C862" s="18">
        <v>6093000800</v>
      </c>
      <c r="D862" s="39">
        <v>50389</v>
      </c>
    </row>
    <row r="863" spans="1:4" x14ac:dyDescent="0.45">
      <c r="A863" s="18" t="s">
        <v>66</v>
      </c>
      <c r="B863" s="18">
        <v>96064</v>
      </c>
      <c r="C863" s="18">
        <v>6093000300</v>
      </c>
      <c r="D863" s="39">
        <v>47814</v>
      </c>
    </row>
    <row r="864" spans="1:4" x14ac:dyDescent="0.45">
      <c r="A864" s="18" t="s">
        <v>66</v>
      </c>
      <c r="B864" s="18">
        <v>96023</v>
      </c>
      <c r="C864" s="18">
        <v>6093000200</v>
      </c>
      <c r="D864" s="39">
        <v>51506</v>
      </c>
    </row>
    <row r="865" spans="1:4" x14ac:dyDescent="0.45">
      <c r="A865" s="18" t="s">
        <v>66</v>
      </c>
      <c r="B865" s="18">
        <v>96044</v>
      </c>
      <c r="C865" s="18">
        <v>6093000400</v>
      </c>
      <c r="D865" s="39">
        <v>39947</v>
      </c>
    </row>
    <row r="866" spans="1:4" x14ac:dyDescent="0.45">
      <c r="A866" s="18" t="s">
        <v>66</v>
      </c>
      <c r="B866" s="18">
        <v>96085</v>
      </c>
      <c r="C866" s="18">
        <v>6093000500</v>
      </c>
      <c r="D866" s="39">
        <v>37275</v>
      </c>
    </row>
    <row r="867" spans="1:4" x14ac:dyDescent="0.45">
      <c r="A867" s="18" t="s">
        <v>66</v>
      </c>
      <c r="B867" s="18">
        <v>95625</v>
      </c>
      <c r="C867" s="18">
        <v>6095252904</v>
      </c>
      <c r="D867" s="39">
        <v>91145</v>
      </c>
    </row>
    <row r="868" spans="1:4" x14ac:dyDescent="0.45">
      <c r="A868" s="18" t="s">
        <v>66</v>
      </c>
      <c r="B868" s="18">
        <v>95492</v>
      </c>
      <c r="C868" s="18">
        <v>6097153801</v>
      </c>
      <c r="D868" s="39">
        <v>90008</v>
      </c>
    </row>
    <row r="869" spans="1:4" x14ac:dyDescent="0.45">
      <c r="A869" s="18" t="s">
        <v>66</v>
      </c>
      <c r="B869" s="18">
        <v>94928</v>
      </c>
      <c r="C869" s="18">
        <v>6097151306</v>
      </c>
      <c r="D869" s="39">
        <v>68526</v>
      </c>
    </row>
    <row r="870" spans="1:4" x14ac:dyDescent="0.45">
      <c r="A870" s="18" t="s">
        <v>66</v>
      </c>
      <c r="B870" s="18">
        <v>95452</v>
      </c>
      <c r="C870" s="18">
        <v>6097150500</v>
      </c>
      <c r="D870" s="39">
        <v>101950</v>
      </c>
    </row>
    <row r="871" spans="1:4" x14ac:dyDescent="0.45">
      <c r="A871" s="18" t="s">
        <v>66</v>
      </c>
      <c r="B871" s="18">
        <v>95363</v>
      </c>
      <c r="C871" s="18">
        <v>6099003300</v>
      </c>
      <c r="D871" s="39">
        <v>69306</v>
      </c>
    </row>
    <row r="872" spans="1:4" x14ac:dyDescent="0.45">
      <c r="A872" s="18" t="s">
        <v>66</v>
      </c>
      <c r="B872" s="18">
        <v>95307</v>
      </c>
      <c r="C872" s="18">
        <v>6099003002</v>
      </c>
      <c r="D872" s="39">
        <v>46526</v>
      </c>
    </row>
    <row r="873" spans="1:4" x14ac:dyDescent="0.45">
      <c r="A873" s="18" t="s">
        <v>66</v>
      </c>
      <c r="B873" s="18">
        <v>95355</v>
      </c>
      <c r="C873" s="18">
        <v>6099000912</v>
      </c>
      <c r="D873" s="39">
        <v>96150</v>
      </c>
    </row>
    <row r="874" spans="1:4" x14ac:dyDescent="0.45">
      <c r="A874" s="18" t="s">
        <v>66</v>
      </c>
      <c r="B874" s="18">
        <v>95368</v>
      </c>
      <c r="C874" s="18">
        <v>6099000501</v>
      </c>
      <c r="D874" s="39">
        <v>129826</v>
      </c>
    </row>
    <row r="875" spans="1:4" x14ac:dyDescent="0.45">
      <c r="A875" s="18" t="s">
        <v>66</v>
      </c>
      <c r="B875" s="18">
        <v>95991</v>
      </c>
      <c r="C875" s="18">
        <v>6101051000</v>
      </c>
      <c r="D875" s="39">
        <v>75324</v>
      </c>
    </row>
    <row r="876" spans="1:4" x14ac:dyDescent="0.45">
      <c r="A876" s="18" t="s">
        <v>66</v>
      </c>
      <c r="B876" s="18">
        <v>95993</v>
      </c>
      <c r="C876" s="18">
        <v>6101050504</v>
      </c>
      <c r="D876" s="39">
        <v>73365</v>
      </c>
    </row>
    <row r="877" spans="1:4" x14ac:dyDescent="0.45">
      <c r="A877" s="18" t="s">
        <v>66</v>
      </c>
      <c r="B877" s="18">
        <v>96090</v>
      </c>
      <c r="C877" s="18">
        <v>6103000900</v>
      </c>
      <c r="D877" s="39">
        <v>47235</v>
      </c>
    </row>
    <row r="878" spans="1:4" x14ac:dyDescent="0.45">
      <c r="A878" s="18" t="s">
        <v>66</v>
      </c>
      <c r="B878" s="18">
        <v>93277</v>
      </c>
      <c r="C878" s="18">
        <v>6107002006</v>
      </c>
      <c r="D878" s="39">
        <v>99463</v>
      </c>
    </row>
    <row r="879" spans="1:4" x14ac:dyDescent="0.45">
      <c r="A879" s="18" t="s">
        <v>66</v>
      </c>
      <c r="B879" s="18">
        <v>93292</v>
      </c>
      <c r="C879" s="18">
        <v>6107000800</v>
      </c>
      <c r="D879" s="39">
        <v>58774</v>
      </c>
    </row>
    <row r="880" spans="1:4" x14ac:dyDescent="0.45">
      <c r="A880" s="18" t="s">
        <v>66</v>
      </c>
      <c r="B880" s="18">
        <v>93286</v>
      </c>
      <c r="C880" s="18">
        <v>6107000100</v>
      </c>
      <c r="D880" s="39">
        <v>75084</v>
      </c>
    </row>
    <row r="881" spans="1:4" x14ac:dyDescent="0.45">
      <c r="A881" s="18" t="s">
        <v>66</v>
      </c>
      <c r="B881" s="18">
        <v>93218</v>
      </c>
      <c r="C881" s="18">
        <v>6107004500</v>
      </c>
      <c r="D881" s="39">
        <v>50856</v>
      </c>
    </row>
    <row r="882" spans="1:4" x14ac:dyDescent="0.45">
      <c r="A882" s="18" t="s">
        <v>66</v>
      </c>
      <c r="B882" s="18">
        <v>93260</v>
      </c>
      <c r="C882" s="18">
        <v>6107002700</v>
      </c>
      <c r="D882" s="39">
        <v>78043</v>
      </c>
    </row>
    <row r="883" spans="1:4" x14ac:dyDescent="0.45">
      <c r="A883" s="18" t="s">
        <v>66</v>
      </c>
      <c r="B883" s="18">
        <v>93272</v>
      </c>
      <c r="C883" s="18">
        <v>6107003200</v>
      </c>
      <c r="D883" s="39">
        <v>43943</v>
      </c>
    </row>
    <row r="884" spans="1:4" x14ac:dyDescent="0.45">
      <c r="A884" s="18" t="s">
        <v>66</v>
      </c>
      <c r="B884" s="18">
        <v>93666</v>
      </c>
      <c r="C884" s="18">
        <v>6107000301</v>
      </c>
      <c r="D884" s="39">
        <v>87996</v>
      </c>
    </row>
    <row r="885" spans="1:4" x14ac:dyDescent="0.45">
      <c r="A885" s="18" t="s">
        <v>66</v>
      </c>
      <c r="B885" s="18">
        <v>95364</v>
      </c>
      <c r="C885" s="18">
        <v>6109003100</v>
      </c>
      <c r="D885" s="39">
        <v>76040</v>
      </c>
    </row>
    <row r="886" spans="1:4" x14ac:dyDescent="0.45">
      <c r="A886" s="18" t="s">
        <v>66</v>
      </c>
      <c r="B886" s="18">
        <v>93040</v>
      </c>
      <c r="C886" s="18">
        <v>6111000100</v>
      </c>
      <c r="D886" s="39">
        <v>63046</v>
      </c>
    </row>
    <row r="887" spans="1:4" x14ac:dyDescent="0.45">
      <c r="A887" s="18" t="s">
        <v>66</v>
      </c>
      <c r="B887" s="18">
        <v>93060</v>
      </c>
      <c r="C887" s="18">
        <v>6111000800</v>
      </c>
      <c r="D887" s="39">
        <v>75660</v>
      </c>
    </row>
    <row r="888" spans="1:4" x14ac:dyDescent="0.45">
      <c r="A888" s="18" t="s">
        <v>66</v>
      </c>
      <c r="B888" s="18">
        <v>93065</v>
      </c>
      <c r="C888" s="18">
        <v>6111007505</v>
      </c>
      <c r="D888" s="39">
        <v>103438</v>
      </c>
    </row>
    <row r="889" spans="1:4" x14ac:dyDescent="0.45">
      <c r="A889" s="18" t="s">
        <v>66</v>
      </c>
      <c r="B889" s="18">
        <v>91377</v>
      </c>
      <c r="C889" s="18">
        <v>6111007405</v>
      </c>
      <c r="D889" s="39">
        <v>144532</v>
      </c>
    </row>
    <row r="890" spans="1:4" x14ac:dyDescent="0.45">
      <c r="A890" s="18" t="s">
        <v>66</v>
      </c>
      <c r="B890" s="18">
        <v>95697</v>
      </c>
      <c r="C890" s="18">
        <v>6113011400</v>
      </c>
      <c r="D890" s="39">
        <v>72546</v>
      </c>
    </row>
    <row r="891" spans="1:4" x14ac:dyDescent="0.45">
      <c r="A891" s="18" t="s">
        <v>66</v>
      </c>
      <c r="B891" s="18">
        <v>94704</v>
      </c>
      <c r="C891" s="18">
        <v>6001422800</v>
      </c>
      <c r="D891" s="39">
        <v>28382</v>
      </c>
    </row>
    <row r="892" spans="1:4" x14ac:dyDescent="0.45">
      <c r="A892" s="18" t="s">
        <v>66</v>
      </c>
      <c r="B892" s="18">
        <v>94552</v>
      </c>
      <c r="C892" s="18">
        <v>6001430101</v>
      </c>
      <c r="D892" s="39">
        <v>143553</v>
      </c>
    </row>
    <row r="893" spans="1:4" x14ac:dyDescent="0.45">
      <c r="A893" s="18" t="s">
        <v>66</v>
      </c>
      <c r="B893" s="18">
        <v>94578</v>
      </c>
      <c r="C893" s="18">
        <v>6001433800</v>
      </c>
      <c r="D893" s="39">
        <v>68996</v>
      </c>
    </row>
    <row r="894" spans="1:4" x14ac:dyDescent="0.45">
      <c r="A894" s="18" t="s">
        <v>66</v>
      </c>
      <c r="B894" s="18">
        <v>94566</v>
      </c>
      <c r="C894" s="18">
        <v>6001450701</v>
      </c>
      <c r="D894" s="39">
        <v>202953</v>
      </c>
    </row>
    <row r="895" spans="1:4" x14ac:dyDescent="0.45">
      <c r="A895" s="18" t="s">
        <v>66</v>
      </c>
      <c r="B895" s="18">
        <v>94586</v>
      </c>
      <c r="C895" s="18">
        <v>6001450701</v>
      </c>
      <c r="D895" s="39">
        <v>202953</v>
      </c>
    </row>
    <row r="896" spans="1:4" x14ac:dyDescent="0.45">
      <c r="A896" s="18" t="s">
        <v>66</v>
      </c>
      <c r="B896" s="18">
        <v>94603</v>
      </c>
      <c r="C896" s="18">
        <v>6001409300</v>
      </c>
      <c r="D896" s="39">
        <v>46391</v>
      </c>
    </row>
    <row r="897" spans="1:4" x14ac:dyDescent="0.45">
      <c r="A897" s="18" t="s">
        <v>66</v>
      </c>
      <c r="B897" s="18">
        <v>94612</v>
      </c>
      <c r="C897" s="18">
        <v>6001402800</v>
      </c>
      <c r="D897" s="39">
        <v>32126</v>
      </c>
    </row>
    <row r="898" spans="1:4" x14ac:dyDescent="0.45">
      <c r="A898" s="18" t="s">
        <v>66</v>
      </c>
      <c r="B898" s="18">
        <v>94706</v>
      </c>
      <c r="C898" s="18">
        <v>6001420500</v>
      </c>
      <c r="D898" s="39">
        <v>84534</v>
      </c>
    </row>
    <row r="899" spans="1:4" x14ac:dyDescent="0.45">
      <c r="A899" s="18" t="s">
        <v>66</v>
      </c>
      <c r="B899" s="18">
        <v>95642</v>
      </c>
      <c r="C899" s="18">
        <v>6005000500</v>
      </c>
      <c r="D899" s="39">
        <v>63859</v>
      </c>
    </row>
    <row r="900" spans="1:4" x14ac:dyDescent="0.45">
      <c r="A900" s="18" t="s">
        <v>66</v>
      </c>
      <c r="B900" s="18">
        <v>95938</v>
      </c>
      <c r="C900" s="18">
        <v>6007001500</v>
      </c>
      <c r="D900" s="39">
        <v>89119</v>
      </c>
    </row>
    <row r="901" spans="1:4" x14ac:dyDescent="0.45">
      <c r="A901" s="18" t="s">
        <v>66</v>
      </c>
      <c r="B901" s="18">
        <v>95930</v>
      </c>
      <c r="C901" s="18">
        <v>6007002400</v>
      </c>
      <c r="D901" s="39">
        <v>49341</v>
      </c>
    </row>
    <row r="902" spans="1:4" x14ac:dyDescent="0.45">
      <c r="A902" s="18" t="s">
        <v>66</v>
      </c>
      <c r="B902" s="18">
        <v>95247</v>
      </c>
      <c r="C902" s="18">
        <v>6009000122</v>
      </c>
      <c r="D902" s="39">
        <v>62661</v>
      </c>
    </row>
    <row r="903" spans="1:4" x14ac:dyDescent="0.45">
      <c r="A903" s="18" t="s">
        <v>66</v>
      </c>
      <c r="B903" s="18">
        <v>95225</v>
      </c>
      <c r="C903" s="18">
        <v>6009000210</v>
      </c>
      <c r="D903" s="39">
        <v>78725</v>
      </c>
    </row>
    <row r="904" spans="1:4" x14ac:dyDescent="0.45">
      <c r="A904" s="18" t="s">
        <v>66</v>
      </c>
      <c r="B904" s="18">
        <v>95230</v>
      </c>
      <c r="C904" s="18">
        <v>6099000101</v>
      </c>
      <c r="D904" s="39">
        <v>93408</v>
      </c>
    </row>
    <row r="905" spans="1:4" x14ac:dyDescent="0.45">
      <c r="A905" s="18" t="s">
        <v>66</v>
      </c>
      <c r="B905" s="18">
        <v>95912</v>
      </c>
      <c r="C905" s="18">
        <v>6011000100</v>
      </c>
      <c r="D905" s="39">
        <v>59767</v>
      </c>
    </row>
    <row r="906" spans="1:4" x14ac:dyDescent="0.45">
      <c r="A906" s="18" t="s">
        <v>66</v>
      </c>
      <c r="B906" s="18">
        <v>94564</v>
      </c>
      <c r="C906" s="18">
        <v>6013359202</v>
      </c>
      <c r="D906" s="39">
        <v>96451</v>
      </c>
    </row>
    <row r="907" spans="1:4" x14ac:dyDescent="0.45">
      <c r="A907" s="18" t="s">
        <v>66</v>
      </c>
      <c r="B907" s="18">
        <v>94516</v>
      </c>
      <c r="C907" s="18">
        <v>6013352202</v>
      </c>
      <c r="D907" s="39">
        <v>138888</v>
      </c>
    </row>
    <row r="908" spans="1:4" x14ac:dyDescent="0.45">
      <c r="A908" s="18" t="s">
        <v>66</v>
      </c>
      <c r="B908" s="18">
        <v>95531</v>
      </c>
      <c r="C908" s="18">
        <v>6015000202</v>
      </c>
      <c r="D908" s="39">
        <v>54294</v>
      </c>
    </row>
    <row r="909" spans="1:4" x14ac:dyDescent="0.45">
      <c r="A909" s="18" t="s">
        <v>66</v>
      </c>
      <c r="B909" s="18">
        <v>95684</v>
      </c>
      <c r="C909" s="18">
        <v>6017031402</v>
      </c>
      <c r="D909" s="39">
        <v>79260</v>
      </c>
    </row>
    <row r="910" spans="1:4" x14ac:dyDescent="0.45">
      <c r="A910" s="18" t="s">
        <v>66</v>
      </c>
      <c r="B910" s="18">
        <v>95633</v>
      </c>
      <c r="C910" s="18">
        <v>6017030602</v>
      </c>
      <c r="D910" s="39">
        <v>69899</v>
      </c>
    </row>
    <row r="911" spans="1:4" x14ac:dyDescent="0.45">
      <c r="A911" s="18" t="s">
        <v>66</v>
      </c>
      <c r="B911" s="18">
        <v>95651</v>
      </c>
      <c r="C911" s="18">
        <v>6017030602</v>
      </c>
      <c r="D911" s="39">
        <v>69899</v>
      </c>
    </row>
    <row r="912" spans="1:4" x14ac:dyDescent="0.45">
      <c r="A912" s="18" t="s">
        <v>66</v>
      </c>
      <c r="B912" s="18">
        <v>96155</v>
      </c>
      <c r="C912" s="18">
        <v>6017031900</v>
      </c>
      <c r="D912" s="39">
        <v>56924</v>
      </c>
    </row>
    <row r="913" spans="1:4" x14ac:dyDescent="0.45">
      <c r="A913" s="18" t="s">
        <v>66</v>
      </c>
      <c r="B913" s="18">
        <v>93662</v>
      </c>
      <c r="C913" s="18">
        <v>6019007300</v>
      </c>
      <c r="D913" s="39">
        <v>63773</v>
      </c>
    </row>
    <row r="914" spans="1:4" x14ac:dyDescent="0.45">
      <c r="A914" s="18" t="s">
        <v>66</v>
      </c>
      <c r="B914" s="18">
        <v>93621</v>
      </c>
      <c r="C914" s="18">
        <v>6019006403</v>
      </c>
      <c r="D914" s="39">
        <v>57797</v>
      </c>
    </row>
    <row r="915" spans="1:4" x14ac:dyDescent="0.45">
      <c r="A915" s="18" t="s">
        <v>66</v>
      </c>
      <c r="B915" s="18">
        <v>93654</v>
      </c>
      <c r="C915" s="18">
        <v>6019006300</v>
      </c>
      <c r="D915" s="39">
        <v>80417</v>
      </c>
    </row>
    <row r="916" spans="1:4" x14ac:dyDescent="0.45">
      <c r="A916" s="18" t="s">
        <v>66</v>
      </c>
      <c r="B916" s="18">
        <v>93710</v>
      </c>
      <c r="C916" s="18">
        <v>6019005409</v>
      </c>
      <c r="D916" s="39">
        <v>45021</v>
      </c>
    </row>
    <row r="917" spans="1:4" x14ac:dyDescent="0.45">
      <c r="A917" s="18" t="s">
        <v>66</v>
      </c>
      <c r="B917" s="18">
        <v>93727</v>
      </c>
      <c r="C917" s="18">
        <v>6019005805</v>
      </c>
      <c r="D917" s="39">
        <v>75614</v>
      </c>
    </row>
    <row r="918" spans="1:4" x14ac:dyDescent="0.45">
      <c r="A918" s="18" t="s">
        <v>66</v>
      </c>
      <c r="B918" s="18">
        <v>93730</v>
      </c>
      <c r="C918" s="18">
        <v>6019005503</v>
      </c>
      <c r="D918" s="39">
        <v>111730</v>
      </c>
    </row>
    <row r="919" spans="1:4" x14ac:dyDescent="0.45">
      <c r="A919" s="18" t="s">
        <v>66</v>
      </c>
      <c r="B919" s="18">
        <v>95988</v>
      </c>
      <c r="C919" s="18">
        <v>6021010300</v>
      </c>
      <c r="D919" s="39">
        <v>92318</v>
      </c>
    </row>
    <row r="920" spans="1:4" x14ac:dyDescent="0.45">
      <c r="A920" s="18" t="s">
        <v>66</v>
      </c>
      <c r="B920" s="18">
        <v>95555</v>
      </c>
      <c r="C920" s="18">
        <v>6023010200</v>
      </c>
      <c r="D920" s="39">
        <v>54098</v>
      </c>
    </row>
    <row r="921" spans="1:4" x14ac:dyDescent="0.45">
      <c r="A921" s="18" t="s">
        <v>66</v>
      </c>
      <c r="B921" s="18">
        <v>95519</v>
      </c>
      <c r="C921" s="18">
        <v>6023010502</v>
      </c>
      <c r="D921" s="39">
        <v>66025</v>
      </c>
    </row>
    <row r="922" spans="1:4" x14ac:dyDescent="0.45">
      <c r="A922" s="18" t="s">
        <v>66</v>
      </c>
      <c r="B922" s="18">
        <v>95542</v>
      </c>
      <c r="C922" s="18">
        <v>6023011600</v>
      </c>
      <c r="D922" s="39">
        <v>44582</v>
      </c>
    </row>
    <row r="923" spans="1:4" x14ac:dyDescent="0.45">
      <c r="A923" s="18" t="s">
        <v>66</v>
      </c>
      <c r="B923" s="18">
        <v>95553</v>
      </c>
      <c r="C923" s="18">
        <v>6023011500</v>
      </c>
      <c r="D923" s="39">
        <v>49350</v>
      </c>
    </row>
    <row r="924" spans="1:4" x14ac:dyDescent="0.45">
      <c r="A924" s="18" t="s">
        <v>66</v>
      </c>
      <c r="B924" s="18">
        <v>95565</v>
      </c>
      <c r="C924" s="18">
        <v>6023011100</v>
      </c>
      <c r="D924" s="39">
        <v>60605</v>
      </c>
    </row>
    <row r="925" spans="1:4" x14ac:dyDescent="0.45">
      <c r="A925" s="18" t="s">
        <v>66</v>
      </c>
      <c r="B925" s="18">
        <v>92231</v>
      </c>
      <c r="C925" s="18">
        <v>6025011900</v>
      </c>
      <c r="D925" s="39">
        <v>59768</v>
      </c>
    </row>
    <row r="926" spans="1:4" x14ac:dyDescent="0.45">
      <c r="A926" s="18" t="s">
        <v>66</v>
      </c>
      <c r="B926" s="18">
        <v>92389</v>
      </c>
      <c r="C926" s="18">
        <v>6027000800</v>
      </c>
      <c r="D926" s="39">
        <v>50990</v>
      </c>
    </row>
    <row r="927" spans="1:4" x14ac:dyDescent="0.45">
      <c r="A927" s="18" t="s">
        <v>66</v>
      </c>
      <c r="B927" s="18">
        <v>89019</v>
      </c>
      <c r="C927" s="18">
        <v>6071010300</v>
      </c>
      <c r="D927" s="39">
        <v>43202</v>
      </c>
    </row>
    <row r="928" spans="1:4" x14ac:dyDescent="0.45">
      <c r="A928" s="18" t="s">
        <v>66</v>
      </c>
      <c r="B928" s="18">
        <v>89060</v>
      </c>
      <c r="C928" s="18">
        <v>6027000800</v>
      </c>
      <c r="D928" s="39">
        <v>50990</v>
      </c>
    </row>
    <row r="929" spans="1:4" x14ac:dyDescent="0.45">
      <c r="A929" s="18" t="s">
        <v>66</v>
      </c>
      <c r="B929" s="18">
        <v>93306</v>
      </c>
      <c r="C929" s="18">
        <v>6029005204</v>
      </c>
      <c r="D929" s="39">
        <v>39625</v>
      </c>
    </row>
    <row r="930" spans="1:4" x14ac:dyDescent="0.45">
      <c r="A930" s="18" t="s">
        <v>66</v>
      </c>
      <c r="B930" s="18">
        <v>93312</v>
      </c>
      <c r="C930" s="18">
        <v>6029003807</v>
      </c>
      <c r="D930" s="39">
        <v>74831</v>
      </c>
    </row>
    <row r="931" spans="1:4" x14ac:dyDescent="0.45">
      <c r="A931" s="18" t="s">
        <v>66</v>
      </c>
      <c r="B931" s="18">
        <v>93285</v>
      </c>
      <c r="C931" s="18">
        <v>6029005201</v>
      </c>
      <c r="D931" s="39">
        <v>54796</v>
      </c>
    </row>
    <row r="932" spans="1:4" x14ac:dyDescent="0.45">
      <c r="A932" s="18" t="s">
        <v>66</v>
      </c>
      <c r="B932" s="18">
        <v>93250</v>
      </c>
      <c r="C932" s="18">
        <v>6029004604</v>
      </c>
      <c r="D932" s="39">
        <v>49022</v>
      </c>
    </row>
    <row r="933" spans="1:4" x14ac:dyDescent="0.45">
      <c r="A933" s="18" t="s">
        <v>66</v>
      </c>
      <c r="B933" s="18">
        <v>93238</v>
      </c>
      <c r="C933" s="18">
        <v>6107002700</v>
      </c>
      <c r="D933" s="39">
        <v>78043</v>
      </c>
    </row>
    <row r="934" spans="1:4" x14ac:dyDescent="0.45">
      <c r="A934" s="18" t="s">
        <v>66</v>
      </c>
      <c r="B934" s="18">
        <v>93225</v>
      </c>
      <c r="C934" s="18">
        <v>6111000100</v>
      </c>
      <c r="D934" s="39">
        <v>63046</v>
      </c>
    </row>
    <row r="935" spans="1:4" x14ac:dyDescent="0.45">
      <c r="A935" s="18" t="s">
        <v>66</v>
      </c>
      <c r="B935" s="18">
        <v>93222</v>
      </c>
      <c r="C935" s="18">
        <v>6029003306</v>
      </c>
      <c r="D935" s="39">
        <v>73003</v>
      </c>
    </row>
    <row r="936" spans="1:4" x14ac:dyDescent="0.45">
      <c r="A936" s="18" t="s">
        <v>66</v>
      </c>
      <c r="B936" s="18">
        <v>93212</v>
      </c>
      <c r="C936" s="18">
        <v>6107003200</v>
      </c>
      <c r="D936" s="39">
        <v>43943</v>
      </c>
    </row>
    <row r="937" spans="1:4" x14ac:dyDescent="0.45">
      <c r="A937" s="18" t="s">
        <v>66</v>
      </c>
      <c r="B937" s="18">
        <v>93204</v>
      </c>
      <c r="C937" s="18">
        <v>6031001701</v>
      </c>
      <c r="D937" s="39">
        <v>39796</v>
      </c>
    </row>
    <row r="938" spans="1:4" x14ac:dyDescent="0.45">
      <c r="A938" s="18" t="s">
        <v>66</v>
      </c>
      <c r="B938" s="18">
        <v>95426</v>
      </c>
      <c r="C938" s="18">
        <v>6033001100</v>
      </c>
      <c r="D938" s="39">
        <v>62576</v>
      </c>
    </row>
    <row r="939" spans="1:4" x14ac:dyDescent="0.45">
      <c r="A939" s="18" t="s">
        <v>66</v>
      </c>
      <c r="B939" s="18">
        <v>96009</v>
      </c>
      <c r="C939" s="18">
        <v>6035040100</v>
      </c>
      <c r="D939" s="39">
        <v>66749</v>
      </c>
    </row>
    <row r="940" spans="1:4" x14ac:dyDescent="0.45">
      <c r="A940" s="18" t="s">
        <v>66</v>
      </c>
      <c r="B940" s="18">
        <v>96117</v>
      </c>
      <c r="C940" s="18">
        <v>6035040100</v>
      </c>
      <c r="D940" s="39">
        <v>66749</v>
      </c>
    </row>
    <row r="941" spans="1:4" x14ac:dyDescent="0.45">
      <c r="A941" s="18" t="s">
        <v>66</v>
      </c>
      <c r="B941" s="18">
        <v>96006</v>
      </c>
      <c r="C941" s="18">
        <v>6035040100</v>
      </c>
      <c r="D941" s="39">
        <v>66749</v>
      </c>
    </row>
    <row r="942" spans="1:4" x14ac:dyDescent="0.45">
      <c r="A942" s="18" t="s">
        <v>66</v>
      </c>
      <c r="B942" s="18">
        <v>91501</v>
      </c>
      <c r="C942" s="18">
        <v>6037310100</v>
      </c>
      <c r="D942" s="39">
        <v>137192</v>
      </c>
    </row>
    <row r="943" spans="1:4" x14ac:dyDescent="0.45">
      <c r="A943" s="18" t="s">
        <v>66</v>
      </c>
      <c r="B943" s="18">
        <v>91335</v>
      </c>
      <c r="C943" s="18">
        <v>6037131020</v>
      </c>
      <c r="D943" s="39">
        <v>63898</v>
      </c>
    </row>
    <row r="944" spans="1:4" x14ac:dyDescent="0.45">
      <c r="A944" s="18" t="s">
        <v>66</v>
      </c>
      <c r="B944" s="18">
        <v>91801</v>
      </c>
      <c r="C944" s="18">
        <v>6037481001</v>
      </c>
      <c r="D944" s="39">
        <v>48706</v>
      </c>
    </row>
    <row r="945" spans="1:4" x14ac:dyDescent="0.45">
      <c r="A945" s="18" t="s">
        <v>66</v>
      </c>
      <c r="B945" s="18">
        <v>91803</v>
      </c>
      <c r="C945" s="18">
        <v>6037481901</v>
      </c>
      <c r="D945" s="39">
        <v>85483</v>
      </c>
    </row>
    <row r="946" spans="1:4" x14ac:dyDescent="0.45">
      <c r="A946" s="18" t="s">
        <v>66</v>
      </c>
      <c r="B946" s="18">
        <v>91201</v>
      </c>
      <c r="C946" s="18">
        <v>6037301601</v>
      </c>
      <c r="D946" s="39">
        <v>53435</v>
      </c>
    </row>
    <row r="947" spans="1:4" x14ac:dyDescent="0.45">
      <c r="A947" s="18" t="s">
        <v>66</v>
      </c>
      <c r="B947" s="18">
        <v>91502</v>
      </c>
      <c r="C947" s="18">
        <v>6037310702</v>
      </c>
      <c r="D947" s="39">
        <v>57242</v>
      </c>
    </row>
    <row r="948" spans="1:4" x14ac:dyDescent="0.45">
      <c r="A948" s="18" t="s">
        <v>66</v>
      </c>
      <c r="B948" s="18">
        <v>91401</v>
      </c>
      <c r="C948" s="18">
        <v>6037128601</v>
      </c>
      <c r="D948" s="39">
        <v>56211</v>
      </c>
    </row>
    <row r="949" spans="1:4" x14ac:dyDescent="0.45">
      <c r="A949" s="18" t="s">
        <v>66</v>
      </c>
      <c r="B949" s="18">
        <v>91316</v>
      </c>
      <c r="C949" s="18">
        <v>6037139600</v>
      </c>
      <c r="D949" s="39">
        <v>156415</v>
      </c>
    </row>
    <row r="950" spans="1:4" x14ac:dyDescent="0.45">
      <c r="A950" s="18" t="s">
        <v>66</v>
      </c>
      <c r="B950" s="18">
        <v>91506</v>
      </c>
      <c r="C950" s="18">
        <v>6037310800</v>
      </c>
      <c r="D950" s="39">
        <v>75027</v>
      </c>
    </row>
    <row r="951" spans="1:4" x14ac:dyDescent="0.45">
      <c r="A951" s="18" t="s">
        <v>66</v>
      </c>
      <c r="B951" s="18">
        <v>90502</v>
      </c>
      <c r="C951" s="18">
        <v>6037543503</v>
      </c>
      <c r="D951" s="39">
        <v>73889</v>
      </c>
    </row>
    <row r="952" spans="1:4" x14ac:dyDescent="0.45">
      <c r="A952" s="18" t="s">
        <v>66</v>
      </c>
      <c r="B952" s="18">
        <v>90262</v>
      </c>
      <c r="C952" s="18">
        <v>6037540102</v>
      </c>
      <c r="D952" s="39">
        <v>67501</v>
      </c>
    </row>
    <row r="953" spans="1:4" x14ac:dyDescent="0.45">
      <c r="A953" s="18" t="s">
        <v>66</v>
      </c>
      <c r="B953" s="18">
        <v>90703</v>
      </c>
      <c r="C953" s="18">
        <v>6037554514</v>
      </c>
      <c r="D953" s="39">
        <v>72577</v>
      </c>
    </row>
    <row r="954" spans="1:4" x14ac:dyDescent="0.45">
      <c r="A954" s="18" t="s">
        <v>66</v>
      </c>
      <c r="B954" s="18">
        <v>91744</v>
      </c>
      <c r="C954" s="18">
        <v>6037407802</v>
      </c>
      <c r="D954" s="39">
        <v>79566</v>
      </c>
    </row>
    <row r="955" spans="1:4" x14ac:dyDescent="0.45">
      <c r="A955" s="18" t="s">
        <v>66</v>
      </c>
      <c r="B955" s="18">
        <v>90304</v>
      </c>
      <c r="C955" s="18">
        <v>6037601600</v>
      </c>
      <c r="D955" s="39">
        <v>42942</v>
      </c>
    </row>
    <row r="956" spans="1:4" x14ac:dyDescent="0.45">
      <c r="A956" s="18" t="s">
        <v>66</v>
      </c>
      <c r="B956" s="18">
        <v>90815</v>
      </c>
      <c r="C956" s="18">
        <v>6037574300</v>
      </c>
      <c r="D956" s="39">
        <v>110568</v>
      </c>
    </row>
    <row r="957" spans="1:4" x14ac:dyDescent="0.45">
      <c r="A957" s="18" t="s">
        <v>66</v>
      </c>
      <c r="B957" s="18">
        <v>91010</v>
      </c>
      <c r="C957" s="18">
        <v>6037430002</v>
      </c>
      <c r="D957" s="39">
        <v>70305</v>
      </c>
    </row>
    <row r="958" spans="1:4" x14ac:dyDescent="0.45">
      <c r="A958" s="18" t="s">
        <v>66</v>
      </c>
      <c r="B958" s="18">
        <v>90302</v>
      </c>
      <c r="C958" s="18">
        <v>6037600902</v>
      </c>
      <c r="D958" s="39">
        <v>54046</v>
      </c>
    </row>
    <row r="959" spans="1:4" x14ac:dyDescent="0.45">
      <c r="A959" s="18" t="s">
        <v>66</v>
      </c>
      <c r="B959" s="18">
        <v>90012</v>
      </c>
      <c r="C959" s="18">
        <v>6037207103</v>
      </c>
      <c r="D959" s="39">
        <v>26685</v>
      </c>
    </row>
    <row r="960" spans="1:4" x14ac:dyDescent="0.45">
      <c r="A960" s="18" t="s">
        <v>66</v>
      </c>
      <c r="B960" s="18">
        <v>90014</v>
      </c>
      <c r="C960" s="18">
        <v>6037207301</v>
      </c>
      <c r="D960" s="39">
        <v>29612</v>
      </c>
    </row>
    <row r="961" spans="1:4" x14ac:dyDescent="0.45">
      <c r="A961" s="18" t="s">
        <v>66</v>
      </c>
      <c r="B961" s="18">
        <v>91321</v>
      </c>
      <c r="C961" s="18">
        <v>6037930200</v>
      </c>
      <c r="D961" s="39">
        <v>81605</v>
      </c>
    </row>
    <row r="962" spans="1:4" x14ac:dyDescent="0.45">
      <c r="A962" s="18" t="s">
        <v>66</v>
      </c>
      <c r="B962" s="18">
        <v>90280</v>
      </c>
      <c r="C962" s="18">
        <v>6037535901</v>
      </c>
      <c r="D962" s="39">
        <v>56506</v>
      </c>
    </row>
    <row r="963" spans="1:4" x14ac:dyDescent="0.45">
      <c r="A963" s="18" t="s">
        <v>66</v>
      </c>
      <c r="B963" s="18">
        <v>91104</v>
      </c>
      <c r="C963" s="18">
        <v>6037462400</v>
      </c>
      <c r="D963" s="39">
        <v>88154</v>
      </c>
    </row>
    <row r="964" spans="1:4" x14ac:dyDescent="0.45">
      <c r="A964" s="18" t="s">
        <v>66</v>
      </c>
      <c r="B964" s="18">
        <v>91105</v>
      </c>
      <c r="C964" s="18">
        <v>6037463700</v>
      </c>
      <c r="D964" s="39">
        <v>224652</v>
      </c>
    </row>
    <row r="965" spans="1:4" x14ac:dyDescent="0.45">
      <c r="A965" s="18" t="s">
        <v>66</v>
      </c>
      <c r="B965" s="18">
        <v>91214</v>
      </c>
      <c r="C965" s="18">
        <v>6037300301</v>
      </c>
      <c r="D965" s="39">
        <v>112913</v>
      </c>
    </row>
    <row r="966" spans="1:4" x14ac:dyDescent="0.45">
      <c r="A966" s="18" t="s">
        <v>66</v>
      </c>
      <c r="B966" s="18">
        <v>91202</v>
      </c>
      <c r="C966" s="18">
        <v>6037301205</v>
      </c>
      <c r="D966" s="39">
        <v>116924</v>
      </c>
    </row>
    <row r="967" spans="1:4" x14ac:dyDescent="0.45">
      <c r="A967" s="18" t="s">
        <v>66</v>
      </c>
      <c r="B967" s="18">
        <v>91304</v>
      </c>
      <c r="C967" s="18">
        <v>6037113231</v>
      </c>
      <c r="D967" s="39">
        <v>98185</v>
      </c>
    </row>
    <row r="968" spans="1:4" x14ac:dyDescent="0.45">
      <c r="A968" s="18" t="s">
        <v>66</v>
      </c>
      <c r="B968" s="18">
        <v>90042</v>
      </c>
      <c r="C968" s="18">
        <v>6037183620</v>
      </c>
      <c r="D968" s="39">
        <v>52306</v>
      </c>
    </row>
    <row r="969" spans="1:4" x14ac:dyDescent="0.45">
      <c r="A969" s="18" t="s">
        <v>66</v>
      </c>
      <c r="B969" s="18">
        <v>90041</v>
      </c>
      <c r="C969" s="18">
        <v>6037181400</v>
      </c>
      <c r="D969" s="39">
        <v>78972</v>
      </c>
    </row>
    <row r="970" spans="1:4" x14ac:dyDescent="0.45">
      <c r="A970" s="18" t="s">
        <v>66</v>
      </c>
      <c r="B970" s="18">
        <v>90291</v>
      </c>
      <c r="C970" s="18">
        <v>6037273200</v>
      </c>
      <c r="D970" s="39">
        <v>86149</v>
      </c>
    </row>
    <row r="971" spans="1:4" x14ac:dyDescent="0.45">
      <c r="A971" s="18" t="s">
        <v>66</v>
      </c>
      <c r="B971" s="18">
        <v>90064</v>
      </c>
      <c r="C971" s="18">
        <v>6037267800</v>
      </c>
      <c r="D971" s="39">
        <v>127825</v>
      </c>
    </row>
    <row r="972" spans="1:4" x14ac:dyDescent="0.45">
      <c r="A972" s="18" t="s">
        <v>66</v>
      </c>
      <c r="B972" s="18">
        <v>90067</v>
      </c>
      <c r="C972" s="18">
        <v>6037267901</v>
      </c>
      <c r="D972" s="39">
        <v>198037</v>
      </c>
    </row>
    <row r="973" spans="1:4" x14ac:dyDescent="0.45">
      <c r="A973" s="18" t="s">
        <v>66</v>
      </c>
      <c r="B973" s="18">
        <v>90018</v>
      </c>
      <c r="C973" s="18">
        <v>6037222001</v>
      </c>
      <c r="D973" s="39">
        <v>60366</v>
      </c>
    </row>
    <row r="974" spans="1:4" x14ac:dyDescent="0.45">
      <c r="A974" s="18" t="s">
        <v>66</v>
      </c>
      <c r="B974" s="18">
        <v>91345</v>
      </c>
      <c r="C974" s="18">
        <v>6037109400</v>
      </c>
      <c r="D974" s="39">
        <v>84394</v>
      </c>
    </row>
    <row r="975" spans="1:4" x14ac:dyDescent="0.45">
      <c r="A975" s="18" t="s">
        <v>66</v>
      </c>
      <c r="B975" s="18">
        <v>90245</v>
      </c>
      <c r="C975" s="18">
        <v>6037620002</v>
      </c>
      <c r="D975" s="39">
        <v>91775</v>
      </c>
    </row>
    <row r="976" spans="1:4" x14ac:dyDescent="0.45">
      <c r="A976" s="18" t="s">
        <v>66</v>
      </c>
      <c r="B976" s="18">
        <v>90255</v>
      </c>
      <c r="C976" s="18">
        <v>6037533106</v>
      </c>
      <c r="D976" s="39">
        <v>53458</v>
      </c>
    </row>
    <row r="977" spans="1:4" x14ac:dyDescent="0.45">
      <c r="A977" s="18" t="s">
        <v>66</v>
      </c>
      <c r="B977" s="18">
        <v>90270</v>
      </c>
      <c r="C977" s="18">
        <v>6037533403</v>
      </c>
      <c r="D977" s="39">
        <v>47692</v>
      </c>
    </row>
    <row r="978" spans="1:4" x14ac:dyDescent="0.45">
      <c r="A978" s="18" t="s">
        <v>66</v>
      </c>
      <c r="B978" s="18">
        <v>90630</v>
      </c>
      <c r="C978" s="18">
        <v>6059110104</v>
      </c>
      <c r="D978" s="39">
        <v>88208</v>
      </c>
    </row>
    <row r="979" spans="1:4" x14ac:dyDescent="0.45">
      <c r="A979" s="18" t="s">
        <v>66</v>
      </c>
      <c r="B979" s="18">
        <v>90623</v>
      </c>
      <c r="C979" s="18">
        <v>6059110116</v>
      </c>
      <c r="D979" s="39">
        <v>102712</v>
      </c>
    </row>
    <row r="980" spans="1:4" x14ac:dyDescent="0.45">
      <c r="A980" s="18" t="s">
        <v>66</v>
      </c>
      <c r="B980" s="18">
        <v>93636</v>
      </c>
      <c r="C980" s="18">
        <v>6039000509</v>
      </c>
      <c r="D980" s="39">
        <v>91724</v>
      </c>
    </row>
    <row r="981" spans="1:4" x14ac:dyDescent="0.45">
      <c r="A981" s="18" t="s">
        <v>66</v>
      </c>
      <c r="B981" s="18">
        <v>93604</v>
      </c>
      <c r="C981" s="18">
        <v>6039000102</v>
      </c>
      <c r="D981" s="39">
        <v>59147</v>
      </c>
    </row>
    <row r="982" spans="1:4" x14ac:dyDescent="0.45">
      <c r="A982" s="18" t="s">
        <v>66</v>
      </c>
      <c r="B982" s="18">
        <v>93653</v>
      </c>
      <c r="C982" s="18">
        <v>6039000109</v>
      </c>
      <c r="D982" s="39">
        <v>60759</v>
      </c>
    </row>
    <row r="983" spans="1:4" x14ac:dyDescent="0.45">
      <c r="A983" s="18" t="s">
        <v>66</v>
      </c>
      <c r="B983" s="18">
        <v>93623</v>
      </c>
      <c r="C983" s="18">
        <v>6043000400</v>
      </c>
      <c r="D983" s="39">
        <v>79744</v>
      </c>
    </row>
    <row r="984" spans="1:4" x14ac:dyDescent="0.45">
      <c r="A984" s="18" t="s">
        <v>66</v>
      </c>
      <c r="B984" s="18">
        <v>94957</v>
      </c>
      <c r="C984" s="18">
        <v>6041118100</v>
      </c>
      <c r="D984" s="39">
        <v>258849</v>
      </c>
    </row>
    <row r="985" spans="1:4" x14ac:dyDescent="0.45">
      <c r="A985" s="18" t="s">
        <v>66</v>
      </c>
      <c r="B985" s="18">
        <v>94929</v>
      </c>
      <c r="C985" s="18">
        <v>6041133000</v>
      </c>
      <c r="D985" s="39">
        <v>118315</v>
      </c>
    </row>
    <row r="986" spans="1:4" x14ac:dyDescent="0.45">
      <c r="A986" s="18" t="s">
        <v>66</v>
      </c>
      <c r="B986" s="18">
        <v>94924</v>
      </c>
      <c r="C986" s="18">
        <v>6041132200</v>
      </c>
      <c r="D986" s="39">
        <v>87280</v>
      </c>
    </row>
    <row r="987" spans="1:4" x14ac:dyDescent="0.45">
      <c r="A987" s="18" t="s">
        <v>66</v>
      </c>
      <c r="B987" s="18">
        <v>94950</v>
      </c>
      <c r="C987" s="18">
        <v>6041132200</v>
      </c>
      <c r="D987" s="39">
        <v>87280</v>
      </c>
    </row>
    <row r="988" spans="1:4" x14ac:dyDescent="0.45">
      <c r="A988" s="18" t="s">
        <v>66</v>
      </c>
      <c r="B988" s="18">
        <v>95311</v>
      </c>
      <c r="C988" s="18">
        <v>6043000200</v>
      </c>
      <c r="D988" s="39">
        <v>66348</v>
      </c>
    </row>
    <row r="989" spans="1:4" x14ac:dyDescent="0.45">
      <c r="A989" s="18" t="s">
        <v>66</v>
      </c>
      <c r="B989" s="18">
        <v>95490</v>
      </c>
      <c r="C989" s="18">
        <v>6045010600</v>
      </c>
      <c r="D989" s="39">
        <v>56703</v>
      </c>
    </row>
    <row r="990" spans="1:4" x14ac:dyDescent="0.45">
      <c r="A990" s="18" t="s">
        <v>66</v>
      </c>
      <c r="B990" s="18">
        <v>95482</v>
      </c>
      <c r="C990" s="18">
        <v>6045011300</v>
      </c>
      <c r="D990" s="39">
        <v>57807</v>
      </c>
    </row>
    <row r="991" spans="1:4" x14ac:dyDescent="0.45">
      <c r="A991" s="18" t="s">
        <v>66</v>
      </c>
      <c r="B991" s="18">
        <v>95488</v>
      </c>
      <c r="C991" s="18">
        <v>6045010200</v>
      </c>
      <c r="D991" s="39">
        <v>43696</v>
      </c>
    </row>
    <row r="992" spans="1:4" x14ac:dyDescent="0.45">
      <c r="A992" s="18" t="s">
        <v>66</v>
      </c>
      <c r="B992" s="18">
        <v>95410</v>
      </c>
      <c r="C992" s="18">
        <v>6045011001</v>
      </c>
      <c r="D992" s="39">
        <v>55006</v>
      </c>
    </row>
    <row r="993" spans="1:4" x14ac:dyDescent="0.45">
      <c r="A993" s="18" t="s">
        <v>66</v>
      </c>
      <c r="B993" s="18">
        <v>95303</v>
      </c>
      <c r="C993" s="18">
        <v>6047000201</v>
      </c>
      <c r="D993" s="39">
        <v>71252</v>
      </c>
    </row>
    <row r="994" spans="1:4" x14ac:dyDescent="0.45">
      <c r="A994" s="18" t="s">
        <v>66</v>
      </c>
      <c r="B994" s="18">
        <v>95365</v>
      </c>
      <c r="C994" s="18">
        <v>6047001901</v>
      </c>
      <c r="D994" s="39">
        <v>47279</v>
      </c>
    </row>
    <row r="995" spans="1:4" x14ac:dyDescent="0.45">
      <c r="A995" s="18" t="s">
        <v>66</v>
      </c>
      <c r="B995" s="18">
        <v>93529</v>
      </c>
      <c r="C995" s="18">
        <v>6051000101</v>
      </c>
      <c r="D995" s="39">
        <v>74880</v>
      </c>
    </row>
    <row r="996" spans="1:4" x14ac:dyDescent="0.45">
      <c r="A996" s="18" t="s">
        <v>66</v>
      </c>
      <c r="B996" s="18">
        <v>96133</v>
      </c>
      <c r="C996" s="18">
        <v>6051000102</v>
      </c>
      <c r="D996" s="39">
        <v>48322</v>
      </c>
    </row>
    <row r="997" spans="1:4" x14ac:dyDescent="0.45">
      <c r="A997" s="18" t="s">
        <v>66</v>
      </c>
      <c r="B997" s="18">
        <v>95076</v>
      </c>
      <c r="C997" s="18">
        <v>6087122500</v>
      </c>
      <c r="D997" s="39">
        <v>106713</v>
      </c>
    </row>
    <row r="998" spans="1:4" x14ac:dyDescent="0.45">
      <c r="A998" s="18" t="s">
        <v>66</v>
      </c>
      <c r="B998" s="18">
        <v>93450</v>
      </c>
      <c r="C998" s="18">
        <v>6053011400</v>
      </c>
      <c r="D998" s="39">
        <v>80031</v>
      </c>
    </row>
    <row r="999" spans="1:4" x14ac:dyDescent="0.45">
      <c r="A999" s="18" t="s">
        <v>66</v>
      </c>
      <c r="B999" s="18">
        <v>93928</v>
      </c>
      <c r="C999" s="18">
        <v>6053011400</v>
      </c>
      <c r="D999" s="39">
        <v>80031</v>
      </c>
    </row>
    <row r="1000" spans="1:4" x14ac:dyDescent="0.45">
      <c r="A1000" s="18" t="s">
        <v>66</v>
      </c>
      <c r="B1000" s="18">
        <v>93950</v>
      </c>
      <c r="C1000" s="18">
        <v>6053012302</v>
      </c>
      <c r="D1000" s="39">
        <v>82073</v>
      </c>
    </row>
    <row r="1001" spans="1:4" x14ac:dyDescent="0.45">
      <c r="A1001" s="18" t="s">
        <v>66</v>
      </c>
      <c r="B1001" s="18">
        <v>94559</v>
      </c>
      <c r="C1001" s="18">
        <v>6055201102</v>
      </c>
      <c r="D1001" s="39">
        <v>134166</v>
      </c>
    </row>
    <row r="1002" spans="1:4" x14ac:dyDescent="0.45">
      <c r="A1002" s="18" t="s">
        <v>66</v>
      </c>
      <c r="B1002" s="18">
        <v>95946</v>
      </c>
      <c r="C1002" s="18">
        <v>6057000402</v>
      </c>
      <c r="D1002" s="39">
        <v>70496</v>
      </c>
    </row>
    <row r="1003" spans="1:4" x14ac:dyDescent="0.45">
      <c r="A1003" s="18" t="s">
        <v>66</v>
      </c>
      <c r="B1003" s="18">
        <v>95715</v>
      </c>
      <c r="C1003" s="18">
        <v>6061022013</v>
      </c>
      <c r="D1003" s="39">
        <v>76298</v>
      </c>
    </row>
    <row r="1004" spans="1:4" x14ac:dyDescent="0.45">
      <c r="A1004" s="18" t="s">
        <v>66</v>
      </c>
      <c r="B1004" s="18">
        <v>95986</v>
      </c>
      <c r="C1004" s="18">
        <v>6057000900</v>
      </c>
      <c r="D1004" s="39">
        <v>57464</v>
      </c>
    </row>
    <row r="1005" spans="1:4" x14ac:dyDescent="0.45">
      <c r="A1005" s="18" t="s">
        <v>66</v>
      </c>
      <c r="B1005" s="18">
        <v>92683</v>
      </c>
      <c r="C1005" s="18">
        <v>6059099802</v>
      </c>
      <c r="D1005" s="39">
        <v>42160</v>
      </c>
    </row>
    <row r="1006" spans="1:4" x14ac:dyDescent="0.45">
      <c r="A1006" s="18" t="s">
        <v>66</v>
      </c>
      <c r="B1006" s="18">
        <v>92626</v>
      </c>
      <c r="C1006" s="18">
        <v>6059063902</v>
      </c>
      <c r="D1006" s="39">
        <v>72767</v>
      </c>
    </row>
    <row r="1007" spans="1:4" x14ac:dyDescent="0.45">
      <c r="A1007" s="18" t="s">
        <v>66</v>
      </c>
      <c r="B1007" s="18">
        <v>92679</v>
      </c>
      <c r="C1007" s="18">
        <v>6059032044</v>
      </c>
      <c r="D1007" s="39">
        <v>201123</v>
      </c>
    </row>
    <row r="1008" spans="1:4" x14ac:dyDescent="0.45">
      <c r="A1008" s="18" t="s">
        <v>66</v>
      </c>
      <c r="B1008" s="18">
        <v>92832</v>
      </c>
      <c r="C1008" s="18">
        <v>6059011200</v>
      </c>
      <c r="D1008" s="39">
        <v>82484</v>
      </c>
    </row>
    <row r="1009" spans="1:4" x14ac:dyDescent="0.45">
      <c r="A1009" s="18" t="s">
        <v>66</v>
      </c>
      <c r="B1009" s="18">
        <v>92782</v>
      </c>
      <c r="C1009" s="18">
        <v>6059075607</v>
      </c>
      <c r="D1009" s="39">
        <v>117711</v>
      </c>
    </row>
    <row r="1010" spans="1:4" x14ac:dyDescent="0.45">
      <c r="A1010" s="18" t="s">
        <v>66</v>
      </c>
      <c r="B1010" s="18">
        <v>96146</v>
      </c>
      <c r="C1010" s="18">
        <v>6061022014</v>
      </c>
      <c r="D1010" s="39">
        <v>67172</v>
      </c>
    </row>
    <row r="1011" spans="1:4" x14ac:dyDescent="0.45">
      <c r="A1011" s="18" t="s">
        <v>66</v>
      </c>
      <c r="B1011" s="18">
        <v>95746</v>
      </c>
      <c r="C1011" s="18">
        <v>6061020604</v>
      </c>
      <c r="D1011" s="39">
        <v>149021</v>
      </c>
    </row>
    <row r="1012" spans="1:4" x14ac:dyDescent="0.45">
      <c r="A1012" s="18" t="s">
        <v>66</v>
      </c>
      <c r="B1012" s="18">
        <v>95604</v>
      </c>
      <c r="C1012" s="18">
        <v>6061020105</v>
      </c>
      <c r="D1012" s="39">
        <v>65044</v>
      </c>
    </row>
    <row r="1013" spans="1:4" x14ac:dyDescent="0.45">
      <c r="A1013" s="18" t="s">
        <v>66</v>
      </c>
      <c r="B1013" s="18">
        <v>95983</v>
      </c>
      <c r="C1013" s="18">
        <v>6063000400</v>
      </c>
      <c r="D1013" s="39">
        <v>46638</v>
      </c>
    </row>
    <row r="1014" spans="1:4" x14ac:dyDescent="0.45">
      <c r="A1014" s="18" t="s">
        <v>66</v>
      </c>
      <c r="B1014" s="18">
        <v>92880</v>
      </c>
      <c r="C1014" s="18">
        <v>6065040609</v>
      </c>
      <c r="D1014" s="39">
        <v>113131</v>
      </c>
    </row>
    <row r="1015" spans="1:4" x14ac:dyDescent="0.45">
      <c r="A1015" s="18" t="s">
        <v>66</v>
      </c>
      <c r="B1015" s="18">
        <v>92562</v>
      </c>
      <c r="C1015" s="18">
        <v>6065043272</v>
      </c>
      <c r="D1015" s="39">
        <v>153597</v>
      </c>
    </row>
    <row r="1016" spans="1:4" x14ac:dyDescent="0.45">
      <c r="A1016" s="18" t="s">
        <v>66</v>
      </c>
      <c r="B1016" s="18">
        <v>92539</v>
      </c>
      <c r="C1016" s="18">
        <v>6065044403</v>
      </c>
      <c r="D1016" s="39">
        <v>60526</v>
      </c>
    </row>
    <row r="1017" spans="1:4" x14ac:dyDescent="0.45">
      <c r="A1017" s="18" t="s">
        <v>66</v>
      </c>
      <c r="B1017" s="18">
        <v>91752</v>
      </c>
      <c r="C1017" s="18">
        <v>6065040604</v>
      </c>
      <c r="D1017" s="39">
        <v>93015</v>
      </c>
    </row>
    <row r="1018" spans="1:4" x14ac:dyDescent="0.45">
      <c r="A1018" s="18" t="s">
        <v>66</v>
      </c>
      <c r="B1018" s="18">
        <v>92585</v>
      </c>
      <c r="C1018" s="18">
        <v>6065042730</v>
      </c>
      <c r="D1018" s="39">
        <v>63580</v>
      </c>
    </row>
    <row r="1019" spans="1:4" x14ac:dyDescent="0.45">
      <c r="A1019" s="18" t="s">
        <v>66</v>
      </c>
      <c r="B1019" s="18">
        <v>92553</v>
      </c>
      <c r="C1019" s="18">
        <v>6065042511</v>
      </c>
      <c r="D1019" s="39">
        <v>53029</v>
      </c>
    </row>
    <row r="1020" spans="1:4" x14ac:dyDescent="0.45">
      <c r="A1020" s="18" t="s">
        <v>66</v>
      </c>
      <c r="B1020" s="18">
        <v>92505</v>
      </c>
      <c r="C1020" s="18">
        <v>6065041102</v>
      </c>
      <c r="D1020" s="39">
        <v>63641</v>
      </c>
    </row>
    <row r="1021" spans="1:4" x14ac:dyDescent="0.45">
      <c r="A1021" s="18" t="s">
        <v>66</v>
      </c>
      <c r="B1021" s="18">
        <v>92508</v>
      </c>
      <c r="C1021" s="18">
        <v>6065042014</v>
      </c>
      <c r="D1021" s="39">
        <v>102366</v>
      </c>
    </row>
    <row r="1022" spans="1:4" x14ac:dyDescent="0.45">
      <c r="A1022" s="18" t="s">
        <v>66</v>
      </c>
      <c r="B1022" s="18">
        <v>95838</v>
      </c>
      <c r="C1022" s="18">
        <v>6067006500</v>
      </c>
      <c r="D1022" s="39">
        <v>51233</v>
      </c>
    </row>
    <row r="1023" spans="1:4" x14ac:dyDescent="0.45">
      <c r="A1023" s="18" t="s">
        <v>66</v>
      </c>
      <c r="B1023" s="18">
        <v>95817</v>
      </c>
      <c r="C1023" s="18">
        <v>6067001800</v>
      </c>
      <c r="D1023" s="39">
        <v>51658</v>
      </c>
    </row>
    <row r="1024" spans="1:4" x14ac:dyDescent="0.45">
      <c r="A1024" s="18" t="s">
        <v>66</v>
      </c>
      <c r="B1024" s="18">
        <v>95815</v>
      </c>
      <c r="C1024" s="18">
        <v>6067006900</v>
      </c>
      <c r="D1024" s="39">
        <v>50094</v>
      </c>
    </row>
    <row r="1025" spans="1:4" x14ac:dyDescent="0.45">
      <c r="A1025" s="18" t="s">
        <v>66</v>
      </c>
      <c r="B1025" s="18">
        <v>95816</v>
      </c>
      <c r="C1025" s="18">
        <v>6067001400</v>
      </c>
      <c r="D1025" s="39">
        <v>52015</v>
      </c>
    </row>
    <row r="1026" spans="1:4" x14ac:dyDescent="0.45">
      <c r="A1026" s="18" t="s">
        <v>66</v>
      </c>
      <c r="B1026" s="18">
        <v>95641</v>
      </c>
      <c r="C1026" s="18">
        <v>6067009900</v>
      </c>
      <c r="D1026" s="39">
        <v>66401</v>
      </c>
    </row>
    <row r="1027" spans="1:4" x14ac:dyDescent="0.45">
      <c r="A1027" s="18" t="s">
        <v>66</v>
      </c>
      <c r="B1027" s="18">
        <v>95624</v>
      </c>
      <c r="C1027" s="18">
        <v>6067009324</v>
      </c>
      <c r="D1027" s="39">
        <v>150513</v>
      </c>
    </row>
    <row r="1028" spans="1:4" x14ac:dyDescent="0.45">
      <c r="A1028" s="18" t="s">
        <v>66</v>
      </c>
      <c r="B1028" s="18">
        <v>94571</v>
      </c>
      <c r="C1028" s="18">
        <v>6095253500</v>
      </c>
      <c r="D1028" s="39">
        <v>67397</v>
      </c>
    </row>
    <row r="1029" spans="1:4" x14ac:dyDescent="0.45">
      <c r="A1029" s="18" t="s">
        <v>66</v>
      </c>
      <c r="B1029" s="18">
        <v>95742</v>
      </c>
      <c r="C1029" s="18">
        <v>6067008705</v>
      </c>
      <c r="D1029" s="39">
        <v>110399</v>
      </c>
    </row>
    <row r="1030" spans="1:4" x14ac:dyDescent="0.45">
      <c r="A1030" s="18" t="s">
        <v>66</v>
      </c>
      <c r="B1030" s="18">
        <v>95621</v>
      </c>
      <c r="C1030" s="18">
        <v>6067008111</v>
      </c>
      <c r="D1030" s="39">
        <v>72847</v>
      </c>
    </row>
    <row r="1031" spans="1:4" x14ac:dyDescent="0.45">
      <c r="A1031" s="18" t="s">
        <v>66</v>
      </c>
      <c r="B1031" s="18">
        <v>95825</v>
      </c>
      <c r="C1031" s="18">
        <v>6067005506</v>
      </c>
      <c r="D1031" s="39">
        <v>41931</v>
      </c>
    </row>
    <row r="1032" spans="1:4" x14ac:dyDescent="0.45">
      <c r="A1032" s="18" t="s">
        <v>66</v>
      </c>
      <c r="B1032" s="18">
        <v>95045</v>
      </c>
      <c r="C1032" s="18">
        <v>6069000200</v>
      </c>
      <c r="D1032" s="39">
        <v>101869</v>
      </c>
    </row>
    <row r="1033" spans="1:4" x14ac:dyDescent="0.45">
      <c r="A1033" s="18" t="s">
        <v>66</v>
      </c>
      <c r="B1033" s="18">
        <v>92356</v>
      </c>
      <c r="C1033" s="18">
        <v>6071012104</v>
      </c>
      <c r="D1033" s="39">
        <v>53377</v>
      </c>
    </row>
    <row r="1034" spans="1:4" x14ac:dyDescent="0.45">
      <c r="A1034" s="18" t="s">
        <v>66</v>
      </c>
      <c r="B1034" s="18">
        <v>91730</v>
      </c>
      <c r="C1034" s="18">
        <v>6071002110</v>
      </c>
      <c r="D1034" s="39">
        <v>61428</v>
      </c>
    </row>
    <row r="1035" spans="1:4" x14ac:dyDescent="0.45">
      <c r="A1035" s="18" t="s">
        <v>66</v>
      </c>
      <c r="B1035" s="18">
        <v>91762</v>
      </c>
      <c r="C1035" s="18">
        <v>6071001804</v>
      </c>
      <c r="D1035" s="39">
        <v>96837</v>
      </c>
    </row>
    <row r="1036" spans="1:4" x14ac:dyDescent="0.45">
      <c r="A1036" s="18" t="s">
        <v>66</v>
      </c>
      <c r="B1036" s="18">
        <v>91763</v>
      </c>
      <c r="C1036" s="18">
        <v>6071000207</v>
      </c>
      <c r="D1036" s="39">
        <v>65744</v>
      </c>
    </row>
    <row r="1037" spans="1:4" x14ac:dyDescent="0.45">
      <c r="A1037" s="18" t="s">
        <v>66</v>
      </c>
      <c r="B1037" s="18">
        <v>91739</v>
      </c>
      <c r="C1037" s="18">
        <v>6071009202</v>
      </c>
      <c r="D1037" s="39">
        <v>146319</v>
      </c>
    </row>
    <row r="1038" spans="1:4" x14ac:dyDescent="0.45">
      <c r="A1038" s="18" t="s">
        <v>66</v>
      </c>
      <c r="B1038" s="18">
        <v>92333</v>
      </c>
      <c r="C1038" s="18">
        <v>6071011300</v>
      </c>
      <c r="D1038" s="39">
        <v>54645</v>
      </c>
    </row>
    <row r="1039" spans="1:4" x14ac:dyDescent="0.45">
      <c r="A1039" s="18" t="s">
        <v>66</v>
      </c>
      <c r="B1039" s="18">
        <v>92363</v>
      </c>
      <c r="C1039" s="18">
        <v>6071025100</v>
      </c>
      <c r="D1039" s="39">
        <v>38472</v>
      </c>
    </row>
    <row r="1040" spans="1:4" x14ac:dyDescent="0.45">
      <c r="A1040" s="18" t="s">
        <v>66</v>
      </c>
      <c r="B1040" s="18">
        <v>92411</v>
      </c>
      <c r="C1040" s="18">
        <v>6071004202</v>
      </c>
      <c r="D1040" s="39">
        <v>37007</v>
      </c>
    </row>
    <row r="1041" spans="1:4" x14ac:dyDescent="0.45">
      <c r="A1041" s="18" t="s">
        <v>66</v>
      </c>
      <c r="B1041" s="18">
        <v>92316</v>
      </c>
      <c r="C1041" s="18">
        <v>6071004004</v>
      </c>
      <c r="D1041" s="39">
        <v>60485</v>
      </c>
    </row>
    <row r="1042" spans="1:4" x14ac:dyDescent="0.45">
      <c r="A1042" s="18" t="s">
        <v>66</v>
      </c>
      <c r="B1042" s="18">
        <v>92391</v>
      </c>
      <c r="C1042" s="18">
        <v>6071011001</v>
      </c>
      <c r="D1042" s="39">
        <v>60305</v>
      </c>
    </row>
    <row r="1043" spans="1:4" x14ac:dyDescent="0.45">
      <c r="A1043" s="18" t="s">
        <v>66</v>
      </c>
      <c r="B1043" s="18">
        <v>92322</v>
      </c>
      <c r="C1043" s="18">
        <v>6071010802</v>
      </c>
      <c r="D1043" s="39">
        <v>63347</v>
      </c>
    </row>
    <row r="1044" spans="1:4" x14ac:dyDescent="0.45">
      <c r="A1044" s="18" t="s">
        <v>66</v>
      </c>
      <c r="B1044" s="18">
        <v>92122</v>
      </c>
      <c r="C1044" s="18">
        <v>6073009400</v>
      </c>
      <c r="D1044" s="39">
        <v>47580</v>
      </c>
    </row>
    <row r="1045" spans="1:4" x14ac:dyDescent="0.45">
      <c r="A1045" s="18" t="s">
        <v>66</v>
      </c>
      <c r="B1045" s="18">
        <v>92126</v>
      </c>
      <c r="C1045" s="18">
        <v>6073008358</v>
      </c>
      <c r="D1045" s="39">
        <v>77462</v>
      </c>
    </row>
    <row r="1046" spans="1:4" x14ac:dyDescent="0.45">
      <c r="A1046" s="18" t="s">
        <v>66</v>
      </c>
      <c r="B1046" s="18">
        <v>91942</v>
      </c>
      <c r="C1046" s="18">
        <v>6073014803</v>
      </c>
      <c r="D1046" s="39">
        <v>50672</v>
      </c>
    </row>
    <row r="1047" spans="1:4" x14ac:dyDescent="0.45">
      <c r="A1047" s="18" t="s">
        <v>66</v>
      </c>
      <c r="B1047" s="18">
        <v>91950</v>
      </c>
      <c r="C1047" s="18">
        <v>6073011700</v>
      </c>
      <c r="D1047" s="39">
        <v>39148</v>
      </c>
    </row>
    <row r="1048" spans="1:4" x14ac:dyDescent="0.45">
      <c r="A1048" s="18" t="s">
        <v>66</v>
      </c>
      <c r="B1048" s="18">
        <v>92007</v>
      </c>
      <c r="C1048" s="18">
        <v>6073017401</v>
      </c>
      <c r="D1048" s="39">
        <v>122339</v>
      </c>
    </row>
    <row r="1049" spans="1:4" x14ac:dyDescent="0.45">
      <c r="A1049" s="18" t="s">
        <v>66</v>
      </c>
      <c r="B1049" s="18">
        <v>91980</v>
      </c>
      <c r="C1049" s="18">
        <v>6073021100</v>
      </c>
      <c r="D1049" s="39">
        <v>64774</v>
      </c>
    </row>
    <row r="1050" spans="1:4" x14ac:dyDescent="0.45">
      <c r="A1050" s="18" t="s">
        <v>66</v>
      </c>
      <c r="B1050" s="18">
        <v>94118</v>
      </c>
      <c r="C1050" s="18">
        <v>6075045100</v>
      </c>
      <c r="D1050" s="39">
        <v>110322</v>
      </c>
    </row>
    <row r="1051" spans="1:4" x14ac:dyDescent="0.45">
      <c r="A1051" s="18" t="s">
        <v>66</v>
      </c>
      <c r="B1051" s="18">
        <v>94116</v>
      </c>
      <c r="C1051" s="18">
        <v>6075032901</v>
      </c>
      <c r="D1051" s="39">
        <v>98228</v>
      </c>
    </row>
    <row r="1052" spans="1:4" x14ac:dyDescent="0.45">
      <c r="A1052" s="18" t="s">
        <v>66</v>
      </c>
      <c r="B1052" s="18">
        <v>94123</v>
      </c>
      <c r="C1052" s="18">
        <v>6075012601</v>
      </c>
      <c r="D1052" s="39">
        <v>131367</v>
      </c>
    </row>
    <row r="1053" spans="1:4" x14ac:dyDescent="0.45">
      <c r="A1053" s="18" t="s">
        <v>66</v>
      </c>
      <c r="B1053" s="18">
        <v>95209</v>
      </c>
      <c r="C1053" s="18">
        <v>6077004002</v>
      </c>
      <c r="D1053" s="39">
        <v>99157</v>
      </c>
    </row>
    <row r="1054" spans="1:4" x14ac:dyDescent="0.45">
      <c r="A1054" s="18" t="s">
        <v>66</v>
      </c>
      <c r="B1054" s="18">
        <v>95231</v>
      </c>
      <c r="C1054" s="18">
        <v>6077003803</v>
      </c>
      <c r="D1054" s="39">
        <v>56567</v>
      </c>
    </row>
    <row r="1055" spans="1:4" x14ac:dyDescent="0.45">
      <c r="A1055" s="18" t="s">
        <v>66</v>
      </c>
      <c r="B1055" s="18">
        <v>95337</v>
      </c>
      <c r="C1055" s="18">
        <v>6077005106</v>
      </c>
      <c r="D1055" s="39">
        <v>96925</v>
      </c>
    </row>
    <row r="1056" spans="1:4" x14ac:dyDescent="0.45">
      <c r="A1056" s="18" t="s">
        <v>66</v>
      </c>
      <c r="B1056" s="18">
        <v>95366</v>
      </c>
      <c r="C1056" s="18">
        <v>6077005003</v>
      </c>
      <c r="D1056" s="39">
        <v>138541</v>
      </c>
    </row>
    <row r="1057" spans="1:4" x14ac:dyDescent="0.45">
      <c r="A1057" s="18" t="s">
        <v>66</v>
      </c>
      <c r="B1057" s="18">
        <v>93445</v>
      </c>
      <c r="C1057" s="18">
        <v>6079012304</v>
      </c>
      <c r="D1057" s="39">
        <v>95357</v>
      </c>
    </row>
    <row r="1058" spans="1:4" x14ac:dyDescent="0.45">
      <c r="A1058" s="18" t="s">
        <v>66</v>
      </c>
      <c r="B1058" s="18">
        <v>93453</v>
      </c>
      <c r="C1058" s="18">
        <v>6079012702</v>
      </c>
      <c r="D1058" s="39">
        <v>78589</v>
      </c>
    </row>
    <row r="1059" spans="1:4" x14ac:dyDescent="0.45">
      <c r="A1059" s="18" t="s">
        <v>66</v>
      </c>
      <c r="B1059" s="18">
        <v>93465</v>
      </c>
      <c r="C1059" s="18">
        <v>6079012704</v>
      </c>
      <c r="D1059" s="39">
        <v>103703</v>
      </c>
    </row>
    <row r="1060" spans="1:4" x14ac:dyDescent="0.45">
      <c r="A1060" s="18" t="s">
        <v>66</v>
      </c>
      <c r="B1060" s="18">
        <v>94063</v>
      </c>
      <c r="C1060" s="18">
        <v>6081610302</v>
      </c>
      <c r="D1060" s="39">
        <v>100129</v>
      </c>
    </row>
    <row r="1061" spans="1:4" x14ac:dyDescent="0.45">
      <c r="A1061" s="18" t="s">
        <v>66</v>
      </c>
      <c r="B1061" s="18">
        <v>94402</v>
      </c>
      <c r="C1061" s="18">
        <v>6081605700</v>
      </c>
      <c r="D1061" s="39">
        <v>329218</v>
      </c>
    </row>
    <row r="1062" spans="1:4" x14ac:dyDescent="0.45">
      <c r="A1062" s="18" t="s">
        <v>66</v>
      </c>
      <c r="B1062" s="18">
        <v>94005</v>
      </c>
      <c r="C1062" s="18">
        <v>6081600100</v>
      </c>
      <c r="D1062" s="39">
        <v>117598</v>
      </c>
    </row>
    <row r="1063" spans="1:4" x14ac:dyDescent="0.45">
      <c r="A1063" s="18" t="s">
        <v>66</v>
      </c>
      <c r="B1063" s="18">
        <v>93429</v>
      </c>
      <c r="C1063" s="18">
        <v>6083002502</v>
      </c>
      <c r="D1063" s="39">
        <v>47529</v>
      </c>
    </row>
    <row r="1064" spans="1:4" x14ac:dyDescent="0.45">
      <c r="A1064" s="18" t="s">
        <v>66</v>
      </c>
      <c r="B1064" s="18">
        <v>95110</v>
      </c>
      <c r="C1064" s="18">
        <v>6085500300</v>
      </c>
      <c r="D1064" s="39">
        <v>124173</v>
      </c>
    </row>
    <row r="1065" spans="1:4" x14ac:dyDescent="0.45">
      <c r="A1065" s="18" t="s">
        <v>66</v>
      </c>
      <c r="B1065" s="18">
        <v>95070</v>
      </c>
      <c r="C1065" s="18">
        <v>6085507600</v>
      </c>
      <c r="D1065" s="39">
        <v>215724</v>
      </c>
    </row>
    <row r="1066" spans="1:4" x14ac:dyDescent="0.45">
      <c r="A1066" s="18" t="s">
        <v>66</v>
      </c>
      <c r="B1066" s="18">
        <v>95131</v>
      </c>
      <c r="C1066" s="18">
        <v>6085504322</v>
      </c>
      <c r="D1066" s="39">
        <v>117155</v>
      </c>
    </row>
    <row r="1067" spans="1:4" x14ac:dyDescent="0.45">
      <c r="A1067" s="18" t="s">
        <v>66</v>
      </c>
      <c r="B1067" s="18">
        <v>95054</v>
      </c>
      <c r="C1067" s="18">
        <v>6085505001</v>
      </c>
      <c r="D1067" s="39">
        <v>117532</v>
      </c>
    </row>
    <row r="1068" spans="1:4" x14ac:dyDescent="0.45">
      <c r="A1068" s="18" t="s">
        <v>66</v>
      </c>
      <c r="B1068" s="18">
        <v>94089</v>
      </c>
      <c r="C1068" s="18">
        <v>6085504602</v>
      </c>
      <c r="D1068" s="39">
        <v>80031</v>
      </c>
    </row>
    <row r="1069" spans="1:4" x14ac:dyDescent="0.45">
      <c r="A1069" s="18" t="s">
        <v>66</v>
      </c>
      <c r="B1069" s="18">
        <v>95013</v>
      </c>
      <c r="C1069" s="18">
        <v>6085512100</v>
      </c>
      <c r="D1069" s="39">
        <v>105871</v>
      </c>
    </row>
    <row r="1070" spans="1:4" x14ac:dyDescent="0.45">
      <c r="A1070" s="18" t="s">
        <v>66</v>
      </c>
      <c r="B1070" s="18">
        <v>95005</v>
      </c>
      <c r="C1070" s="18">
        <v>6087120301</v>
      </c>
      <c r="D1070" s="39">
        <v>120065</v>
      </c>
    </row>
    <row r="1071" spans="1:4" x14ac:dyDescent="0.45">
      <c r="A1071" s="18" t="s">
        <v>66</v>
      </c>
      <c r="B1071" s="18">
        <v>95006</v>
      </c>
      <c r="C1071" s="18">
        <v>6087120500</v>
      </c>
      <c r="D1071" s="39">
        <v>124360</v>
      </c>
    </row>
    <row r="1072" spans="1:4" x14ac:dyDescent="0.45">
      <c r="A1072" s="18" t="s">
        <v>66</v>
      </c>
      <c r="B1072" s="18">
        <v>95066</v>
      </c>
      <c r="C1072" s="18">
        <v>6087120900</v>
      </c>
      <c r="D1072" s="39">
        <v>121506</v>
      </c>
    </row>
    <row r="1073" spans="1:4" x14ac:dyDescent="0.45">
      <c r="A1073" s="18" t="s">
        <v>66</v>
      </c>
      <c r="B1073" s="18">
        <v>96017</v>
      </c>
      <c r="C1073" s="18">
        <v>6089012500</v>
      </c>
      <c r="D1073" s="39">
        <v>74481</v>
      </c>
    </row>
    <row r="1074" spans="1:4" x14ac:dyDescent="0.45">
      <c r="A1074" s="18" t="s">
        <v>66</v>
      </c>
      <c r="B1074" s="18">
        <v>96088</v>
      </c>
      <c r="C1074" s="18">
        <v>6089012603</v>
      </c>
      <c r="D1074" s="39">
        <v>57722</v>
      </c>
    </row>
    <row r="1075" spans="1:4" x14ac:dyDescent="0.45">
      <c r="A1075" s="18" t="s">
        <v>66</v>
      </c>
      <c r="B1075" s="18">
        <v>96022</v>
      </c>
      <c r="C1075" s="18">
        <v>6103000200</v>
      </c>
      <c r="D1075" s="39">
        <v>64452</v>
      </c>
    </row>
    <row r="1076" spans="1:4" x14ac:dyDescent="0.45">
      <c r="A1076" s="18" t="s">
        <v>66</v>
      </c>
      <c r="B1076" s="18">
        <v>96027</v>
      </c>
      <c r="C1076" s="18">
        <v>6093000800</v>
      </c>
      <c r="D1076" s="39">
        <v>50389</v>
      </c>
    </row>
    <row r="1077" spans="1:4" x14ac:dyDescent="0.45">
      <c r="A1077" s="18" t="s">
        <v>66</v>
      </c>
      <c r="B1077" s="18">
        <v>96038</v>
      </c>
      <c r="C1077" s="18">
        <v>6093000701</v>
      </c>
      <c r="D1077" s="39">
        <v>57319</v>
      </c>
    </row>
    <row r="1078" spans="1:4" x14ac:dyDescent="0.45">
      <c r="A1078" s="18" t="s">
        <v>66</v>
      </c>
      <c r="B1078" s="18">
        <v>94591</v>
      </c>
      <c r="C1078" s="18">
        <v>6095250106</v>
      </c>
      <c r="D1078" s="39">
        <v>129077</v>
      </c>
    </row>
    <row r="1079" spans="1:4" x14ac:dyDescent="0.45">
      <c r="A1079" s="18" t="s">
        <v>66</v>
      </c>
      <c r="B1079" s="18">
        <v>95694</v>
      </c>
      <c r="C1079" s="18">
        <v>6113011300</v>
      </c>
      <c r="D1079" s="39">
        <v>76154</v>
      </c>
    </row>
    <row r="1080" spans="1:4" x14ac:dyDescent="0.45">
      <c r="A1080" s="18" t="s">
        <v>66</v>
      </c>
      <c r="B1080" s="18">
        <v>95450</v>
      </c>
      <c r="C1080" s="18">
        <v>6097154304</v>
      </c>
      <c r="D1080" s="39">
        <v>86938</v>
      </c>
    </row>
    <row r="1081" spans="1:4" x14ac:dyDescent="0.45">
      <c r="A1081" s="18" t="s">
        <v>66</v>
      </c>
      <c r="B1081" s="18">
        <v>95471</v>
      </c>
      <c r="C1081" s="18">
        <v>6097153704</v>
      </c>
      <c r="D1081" s="39">
        <v>63963</v>
      </c>
    </row>
    <row r="1082" spans="1:4" x14ac:dyDescent="0.45">
      <c r="A1082" s="18" t="s">
        <v>66</v>
      </c>
      <c r="B1082" s="18">
        <v>95430</v>
      </c>
      <c r="C1082" s="18">
        <v>6097153703</v>
      </c>
      <c r="D1082" s="39">
        <v>55468</v>
      </c>
    </row>
    <row r="1083" spans="1:4" x14ac:dyDescent="0.45">
      <c r="A1083" s="18" t="s">
        <v>66</v>
      </c>
      <c r="B1083" s="18">
        <v>95382</v>
      </c>
      <c r="C1083" s="18">
        <v>6099003605</v>
      </c>
      <c r="D1083" s="39">
        <v>60255</v>
      </c>
    </row>
    <row r="1084" spans="1:4" x14ac:dyDescent="0.45">
      <c r="A1084" s="18" t="s">
        <v>66</v>
      </c>
      <c r="B1084" s="18">
        <v>95316</v>
      </c>
      <c r="C1084" s="18">
        <v>6099002901</v>
      </c>
      <c r="D1084" s="39">
        <v>81716</v>
      </c>
    </row>
    <row r="1085" spans="1:4" x14ac:dyDescent="0.45">
      <c r="A1085" s="18" t="s">
        <v>66</v>
      </c>
      <c r="B1085" s="18">
        <v>95386</v>
      </c>
      <c r="C1085" s="18">
        <v>6099002801</v>
      </c>
      <c r="D1085" s="39">
        <v>66631</v>
      </c>
    </row>
    <row r="1086" spans="1:4" x14ac:dyDescent="0.45">
      <c r="A1086" s="18" t="s">
        <v>66</v>
      </c>
      <c r="B1086" s="18">
        <v>95323</v>
      </c>
      <c r="C1086" s="18">
        <v>6099002901</v>
      </c>
      <c r="D1086" s="39">
        <v>81716</v>
      </c>
    </row>
    <row r="1087" spans="1:4" x14ac:dyDescent="0.45">
      <c r="A1087" s="18" t="s">
        <v>66</v>
      </c>
      <c r="B1087" s="18">
        <v>95659</v>
      </c>
      <c r="C1087" s="18">
        <v>6101051100</v>
      </c>
      <c r="D1087" s="39">
        <v>90622</v>
      </c>
    </row>
    <row r="1088" spans="1:4" x14ac:dyDescent="0.45">
      <c r="A1088" s="18" t="s">
        <v>66</v>
      </c>
      <c r="B1088" s="18">
        <v>96063</v>
      </c>
      <c r="C1088" s="18">
        <v>6103000100</v>
      </c>
      <c r="D1088" s="39">
        <v>54735</v>
      </c>
    </row>
    <row r="1089" spans="1:4" x14ac:dyDescent="0.45">
      <c r="A1089" s="18" t="s">
        <v>66</v>
      </c>
      <c r="B1089" s="18">
        <v>96061</v>
      </c>
      <c r="C1089" s="18">
        <v>6103000100</v>
      </c>
      <c r="D1089" s="39">
        <v>54735</v>
      </c>
    </row>
    <row r="1090" spans="1:4" x14ac:dyDescent="0.45">
      <c r="A1090" s="18" t="s">
        <v>66</v>
      </c>
      <c r="B1090" s="18">
        <v>96041</v>
      </c>
      <c r="C1090" s="18">
        <v>6105000300</v>
      </c>
      <c r="D1090" s="39">
        <v>40183</v>
      </c>
    </row>
    <row r="1091" spans="1:4" x14ac:dyDescent="0.45">
      <c r="A1091" s="18" t="s">
        <v>66</v>
      </c>
      <c r="B1091" s="18">
        <v>96046</v>
      </c>
      <c r="C1091" s="18">
        <v>6105000300</v>
      </c>
      <c r="D1091" s="39">
        <v>40183</v>
      </c>
    </row>
    <row r="1092" spans="1:4" x14ac:dyDescent="0.45">
      <c r="A1092" s="18" t="s">
        <v>66</v>
      </c>
      <c r="B1092" s="18">
        <v>93291</v>
      </c>
      <c r="C1092" s="18">
        <v>6107000900</v>
      </c>
      <c r="D1092" s="39">
        <v>59181</v>
      </c>
    </row>
    <row r="1093" spans="1:4" x14ac:dyDescent="0.45">
      <c r="A1093" s="18" t="s">
        <v>66</v>
      </c>
      <c r="B1093" s="18">
        <v>93271</v>
      </c>
      <c r="C1093" s="18">
        <v>6107000100</v>
      </c>
      <c r="D1093" s="39">
        <v>75084</v>
      </c>
    </row>
    <row r="1094" spans="1:4" x14ac:dyDescent="0.45">
      <c r="A1094" s="18" t="s">
        <v>66</v>
      </c>
      <c r="B1094" s="18">
        <v>93244</v>
      </c>
      <c r="C1094" s="18">
        <v>6107000100</v>
      </c>
      <c r="D1094" s="39">
        <v>75084</v>
      </c>
    </row>
    <row r="1095" spans="1:4" x14ac:dyDescent="0.45">
      <c r="A1095" s="18" t="s">
        <v>66</v>
      </c>
      <c r="B1095" s="18">
        <v>93603</v>
      </c>
      <c r="C1095" s="18">
        <v>6107000100</v>
      </c>
      <c r="D1095" s="39">
        <v>75084</v>
      </c>
    </row>
    <row r="1096" spans="1:4" x14ac:dyDescent="0.45">
      <c r="A1096" s="18" t="s">
        <v>66</v>
      </c>
      <c r="B1096" s="18">
        <v>93262</v>
      </c>
      <c r="C1096" s="18">
        <v>6107000100</v>
      </c>
      <c r="D1096" s="39">
        <v>75084</v>
      </c>
    </row>
    <row r="1097" spans="1:4" x14ac:dyDescent="0.45">
      <c r="A1097" s="18" t="s">
        <v>66</v>
      </c>
      <c r="B1097" s="18">
        <v>93003</v>
      </c>
      <c r="C1097" s="18">
        <v>6111001800</v>
      </c>
      <c r="D1097" s="39">
        <v>107960</v>
      </c>
    </row>
    <row r="1098" spans="1:4" x14ac:dyDescent="0.45">
      <c r="A1098" s="18" t="s">
        <v>66</v>
      </c>
      <c r="B1098" s="18">
        <v>93041</v>
      </c>
      <c r="C1098" s="18">
        <v>6111004715</v>
      </c>
      <c r="D1098" s="39">
        <v>61020</v>
      </c>
    </row>
    <row r="1099" spans="1:4" x14ac:dyDescent="0.45">
      <c r="A1099" s="18" t="s">
        <v>66</v>
      </c>
      <c r="B1099" s="18">
        <v>95653</v>
      </c>
      <c r="C1099" s="18">
        <v>6113011500</v>
      </c>
      <c r="D1099" s="39">
        <v>82894</v>
      </c>
    </row>
    <row r="1100" spans="1:4" x14ac:dyDescent="0.45">
      <c r="A1100" s="18" t="s">
        <v>66</v>
      </c>
      <c r="B1100" s="18">
        <v>95962</v>
      </c>
      <c r="C1100" s="18">
        <v>6115041100</v>
      </c>
      <c r="D1100" s="39">
        <v>56398</v>
      </c>
    </row>
    <row r="1101" spans="1:4" x14ac:dyDescent="0.45">
      <c r="A1101" s="18" t="s">
        <v>66</v>
      </c>
      <c r="B1101" s="18">
        <v>94609</v>
      </c>
      <c r="C1101" s="18">
        <v>6001401100</v>
      </c>
      <c r="D1101" s="39">
        <v>52380</v>
      </c>
    </row>
    <row r="1102" spans="1:4" x14ac:dyDescent="0.45">
      <c r="A1102" s="18" t="s">
        <v>66</v>
      </c>
      <c r="B1102" s="18">
        <v>94606</v>
      </c>
      <c r="C1102" s="18">
        <v>6001405402</v>
      </c>
      <c r="D1102" s="39">
        <v>45485</v>
      </c>
    </row>
    <row r="1103" spans="1:4" x14ac:dyDescent="0.45">
      <c r="A1103" s="18" t="s">
        <v>66</v>
      </c>
      <c r="B1103" s="18">
        <v>94702</v>
      </c>
      <c r="C1103" s="18">
        <v>6001423100</v>
      </c>
      <c r="D1103" s="39">
        <v>62662</v>
      </c>
    </row>
    <row r="1104" spans="1:4" x14ac:dyDescent="0.45">
      <c r="A1104" s="18" t="s">
        <v>66</v>
      </c>
      <c r="B1104" s="18">
        <v>94539</v>
      </c>
      <c r="C1104" s="18">
        <v>6001443103</v>
      </c>
      <c r="D1104" s="39">
        <v>224261</v>
      </c>
    </row>
    <row r="1105" spans="1:4" x14ac:dyDescent="0.45">
      <c r="A1105" s="18" t="s">
        <v>66</v>
      </c>
      <c r="B1105" s="18">
        <v>94588</v>
      </c>
      <c r="C1105" s="18">
        <v>6013355117</v>
      </c>
      <c r="D1105" s="39">
        <v>174271</v>
      </c>
    </row>
    <row r="1106" spans="1:4" x14ac:dyDescent="0.45">
      <c r="A1106" s="18" t="s">
        <v>66</v>
      </c>
      <c r="B1106" s="18">
        <v>94568</v>
      </c>
      <c r="C1106" s="18">
        <v>6001450200</v>
      </c>
      <c r="D1106" s="39">
        <v>96308</v>
      </c>
    </row>
    <row r="1107" spans="1:4" x14ac:dyDescent="0.45">
      <c r="A1107" s="18" t="s">
        <v>66</v>
      </c>
      <c r="B1107" s="18">
        <v>94610</v>
      </c>
      <c r="C1107" s="18">
        <v>6001405100</v>
      </c>
      <c r="D1107" s="39">
        <v>201250</v>
      </c>
    </row>
    <row r="1108" spans="1:4" x14ac:dyDescent="0.45">
      <c r="A1108" s="18" t="s">
        <v>66</v>
      </c>
      <c r="B1108" s="18">
        <v>94707</v>
      </c>
      <c r="C1108" s="18">
        <v>6001421200</v>
      </c>
      <c r="D1108" s="39">
        <v>190541</v>
      </c>
    </row>
    <row r="1109" spans="1:4" x14ac:dyDescent="0.45">
      <c r="A1109" s="18" t="s">
        <v>66</v>
      </c>
      <c r="B1109" s="18">
        <v>95685</v>
      </c>
      <c r="C1109" s="18">
        <v>6005000200</v>
      </c>
      <c r="D1109" s="39">
        <v>72559</v>
      </c>
    </row>
    <row r="1110" spans="1:4" x14ac:dyDescent="0.45">
      <c r="A1110" s="18" t="s">
        <v>66</v>
      </c>
      <c r="B1110" s="18">
        <v>95666</v>
      </c>
      <c r="C1110" s="18">
        <v>6005000102</v>
      </c>
      <c r="D1110" s="39">
        <v>60127</v>
      </c>
    </row>
    <row r="1111" spans="1:4" x14ac:dyDescent="0.45">
      <c r="A1111" s="18" t="s">
        <v>66</v>
      </c>
      <c r="B1111" s="18">
        <v>95699</v>
      </c>
      <c r="C1111" s="18">
        <v>6005000200</v>
      </c>
      <c r="D1111" s="39">
        <v>72559</v>
      </c>
    </row>
    <row r="1112" spans="1:4" x14ac:dyDescent="0.45">
      <c r="A1112" s="18" t="s">
        <v>66</v>
      </c>
      <c r="B1112" s="18">
        <v>95966</v>
      </c>
      <c r="C1112" s="18">
        <v>6007002400</v>
      </c>
      <c r="D1112" s="39">
        <v>49341</v>
      </c>
    </row>
    <row r="1113" spans="1:4" x14ac:dyDescent="0.45">
      <c r="A1113" s="18" t="s">
        <v>66</v>
      </c>
      <c r="B1113" s="18">
        <v>95965</v>
      </c>
      <c r="C1113" s="18">
        <v>6007002500</v>
      </c>
      <c r="D1113" s="39">
        <v>48189</v>
      </c>
    </row>
    <row r="1114" spans="1:4" x14ac:dyDescent="0.45">
      <c r="A1114" s="18" t="s">
        <v>66</v>
      </c>
      <c r="B1114" s="18">
        <v>95973</v>
      </c>
      <c r="C1114" s="18">
        <v>6103000100</v>
      </c>
      <c r="D1114" s="39">
        <v>54735</v>
      </c>
    </row>
    <row r="1115" spans="1:4" x14ac:dyDescent="0.45">
      <c r="A1115" s="18" t="s">
        <v>66</v>
      </c>
      <c r="B1115" s="18">
        <v>95255</v>
      </c>
      <c r="C1115" s="18">
        <v>6009000400</v>
      </c>
      <c r="D1115" s="39">
        <v>48110</v>
      </c>
    </row>
    <row r="1116" spans="1:4" x14ac:dyDescent="0.45">
      <c r="A1116" s="18" t="s">
        <v>66</v>
      </c>
      <c r="B1116" s="18">
        <v>95257</v>
      </c>
      <c r="C1116" s="18">
        <v>6009000400</v>
      </c>
      <c r="D1116" s="39">
        <v>48110</v>
      </c>
    </row>
    <row r="1117" spans="1:4" x14ac:dyDescent="0.45">
      <c r="A1117" s="18" t="s">
        <v>66</v>
      </c>
      <c r="B1117" s="18">
        <v>95250</v>
      </c>
      <c r="C1117" s="18">
        <v>6009000300</v>
      </c>
      <c r="D1117" s="39">
        <v>62276</v>
      </c>
    </row>
    <row r="1118" spans="1:4" x14ac:dyDescent="0.45">
      <c r="A1118" s="18" t="s">
        <v>66</v>
      </c>
      <c r="B1118" s="18">
        <v>95254</v>
      </c>
      <c r="C1118" s="18">
        <v>6009000210</v>
      </c>
      <c r="D1118" s="39">
        <v>78725</v>
      </c>
    </row>
    <row r="1119" spans="1:4" x14ac:dyDescent="0.45">
      <c r="A1119" s="18" t="s">
        <v>66</v>
      </c>
      <c r="B1119" s="18">
        <v>95987</v>
      </c>
      <c r="C1119" s="18">
        <v>6011000300</v>
      </c>
      <c r="D1119" s="39">
        <v>62457</v>
      </c>
    </row>
    <row r="1120" spans="1:4" x14ac:dyDescent="0.45">
      <c r="A1120" s="18" t="s">
        <v>66</v>
      </c>
      <c r="B1120" s="18">
        <v>94582</v>
      </c>
      <c r="C1120" s="18">
        <v>6013355115</v>
      </c>
      <c r="D1120" s="39">
        <v>99790</v>
      </c>
    </row>
    <row r="1121" spans="1:4" x14ac:dyDescent="0.45">
      <c r="A1121" s="18" t="s">
        <v>66</v>
      </c>
      <c r="B1121" s="18">
        <v>94521</v>
      </c>
      <c r="C1121" s="18">
        <v>6013333102</v>
      </c>
      <c r="D1121" s="39">
        <v>89506</v>
      </c>
    </row>
    <row r="1122" spans="1:4" x14ac:dyDescent="0.45">
      <c r="A1122" s="18" t="s">
        <v>66</v>
      </c>
      <c r="B1122" s="18">
        <v>94528</v>
      </c>
      <c r="C1122" s="18">
        <v>6013346201</v>
      </c>
      <c r="D1122" s="39">
        <v>240002</v>
      </c>
    </row>
    <row r="1123" spans="1:4" x14ac:dyDescent="0.45">
      <c r="A1123" s="18" t="s">
        <v>66</v>
      </c>
      <c r="B1123" s="18">
        <v>94575</v>
      </c>
      <c r="C1123" s="18">
        <v>6013352101</v>
      </c>
      <c r="D1123" s="39">
        <v>179409</v>
      </c>
    </row>
    <row r="1124" spans="1:4" x14ac:dyDescent="0.45">
      <c r="A1124" s="18" t="s">
        <v>66</v>
      </c>
      <c r="B1124" s="18">
        <v>95548</v>
      </c>
      <c r="C1124" s="18">
        <v>6015000203</v>
      </c>
      <c r="D1124" s="39">
        <v>39967</v>
      </c>
    </row>
    <row r="1125" spans="1:4" x14ac:dyDescent="0.45">
      <c r="A1125" s="18" t="s">
        <v>66</v>
      </c>
      <c r="B1125" s="18">
        <v>95726</v>
      </c>
      <c r="C1125" s="18">
        <v>6017030603</v>
      </c>
      <c r="D1125" s="39">
        <v>69557</v>
      </c>
    </row>
    <row r="1126" spans="1:4" x14ac:dyDescent="0.45">
      <c r="A1126" s="18" t="s">
        <v>66</v>
      </c>
      <c r="B1126" s="18">
        <v>95709</v>
      </c>
      <c r="C1126" s="18">
        <v>6017031301</v>
      </c>
      <c r="D1126" s="39">
        <v>72246</v>
      </c>
    </row>
    <row r="1127" spans="1:4" x14ac:dyDescent="0.45">
      <c r="A1127" s="18" t="s">
        <v>66</v>
      </c>
      <c r="B1127" s="18">
        <v>95636</v>
      </c>
      <c r="C1127" s="18">
        <v>6017031402</v>
      </c>
      <c r="D1127" s="39">
        <v>79260</v>
      </c>
    </row>
    <row r="1128" spans="1:4" x14ac:dyDescent="0.45">
      <c r="A1128" s="18" t="s">
        <v>66</v>
      </c>
      <c r="B1128" s="18">
        <v>95623</v>
      </c>
      <c r="C1128" s="18">
        <v>6017031503</v>
      </c>
      <c r="D1128" s="39">
        <v>79646</v>
      </c>
    </row>
    <row r="1129" spans="1:4" x14ac:dyDescent="0.45">
      <c r="A1129" s="18" t="s">
        <v>66</v>
      </c>
      <c r="B1129" s="18">
        <v>95720</v>
      </c>
      <c r="C1129" s="18">
        <v>6017031900</v>
      </c>
      <c r="D1129" s="39">
        <v>56924</v>
      </c>
    </row>
    <row r="1130" spans="1:4" x14ac:dyDescent="0.45">
      <c r="A1130" s="18" t="s">
        <v>66</v>
      </c>
      <c r="B1130" s="18">
        <v>95735</v>
      </c>
      <c r="C1130" s="18">
        <v>6017030603</v>
      </c>
      <c r="D1130" s="39">
        <v>69557</v>
      </c>
    </row>
    <row r="1131" spans="1:4" x14ac:dyDescent="0.45">
      <c r="A1131" s="18" t="s">
        <v>66</v>
      </c>
      <c r="B1131" s="18">
        <v>93631</v>
      </c>
      <c r="C1131" s="18">
        <v>6107000302</v>
      </c>
      <c r="D1131" s="39">
        <v>42810</v>
      </c>
    </row>
    <row r="1132" spans="1:4" x14ac:dyDescent="0.45">
      <c r="A1132" s="18" t="s">
        <v>66</v>
      </c>
      <c r="B1132" s="18">
        <v>93651</v>
      </c>
      <c r="C1132" s="18">
        <v>6019006404</v>
      </c>
      <c r="D1132" s="39">
        <v>94065</v>
      </c>
    </row>
    <row r="1133" spans="1:4" x14ac:dyDescent="0.45">
      <c r="A1133" s="18" t="s">
        <v>66</v>
      </c>
      <c r="B1133" s="18">
        <v>93602</v>
      </c>
      <c r="C1133" s="18">
        <v>6019006402</v>
      </c>
      <c r="D1133" s="39">
        <v>83478</v>
      </c>
    </row>
    <row r="1134" spans="1:4" x14ac:dyDescent="0.45">
      <c r="A1134" s="18" t="s">
        <v>66</v>
      </c>
      <c r="B1134" s="18">
        <v>93711</v>
      </c>
      <c r="C1134" s="18">
        <v>6019004302</v>
      </c>
      <c r="D1134" s="39">
        <v>120704</v>
      </c>
    </row>
    <row r="1135" spans="1:4" x14ac:dyDescent="0.45">
      <c r="A1135" s="18" t="s">
        <v>66</v>
      </c>
      <c r="B1135" s="18">
        <v>93722</v>
      </c>
      <c r="C1135" s="18">
        <v>6019003809</v>
      </c>
      <c r="D1135" s="39">
        <v>60312</v>
      </c>
    </row>
    <row r="1136" spans="1:4" x14ac:dyDescent="0.45">
      <c r="A1136" s="18" t="s">
        <v>66</v>
      </c>
      <c r="B1136" s="18">
        <v>93626</v>
      </c>
      <c r="C1136" s="18">
        <v>6039000102</v>
      </c>
      <c r="D1136" s="39">
        <v>59147</v>
      </c>
    </row>
    <row r="1137" spans="1:4" x14ac:dyDescent="0.45">
      <c r="A1137" s="18" t="s">
        <v>66</v>
      </c>
      <c r="B1137" s="18">
        <v>95939</v>
      </c>
      <c r="C1137" s="18">
        <v>6021010300</v>
      </c>
      <c r="D1137" s="39">
        <v>92318</v>
      </c>
    </row>
    <row r="1138" spans="1:4" x14ac:dyDescent="0.45">
      <c r="A1138" s="18" t="s">
        <v>66</v>
      </c>
      <c r="B1138" s="18">
        <v>95920</v>
      </c>
      <c r="C1138" s="18">
        <v>6021010502</v>
      </c>
      <c r="D1138" s="39">
        <v>66228</v>
      </c>
    </row>
    <row r="1139" spans="1:4" x14ac:dyDescent="0.45">
      <c r="A1139" s="18" t="s">
        <v>66</v>
      </c>
      <c r="B1139" s="18">
        <v>95526</v>
      </c>
      <c r="C1139" s="18">
        <v>6023010902</v>
      </c>
      <c r="D1139" s="39">
        <v>73784</v>
      </c>
    </row>
    <row r="1140" spans="1:4" x14ac:dyDescent="0.45">
      <c r="A1140" s="18" t="s">
        <v>66</v>
      </c>
      <c r="B1140" s="18">
        <v>95589</v>
      </c>
      <c r="C1140" s="18">
        <v>6023011500</v>
      </c>
      <c r="D1140" s="39">
        <v>49350</v>
      </c>
    </row>
    <row r="1141" spans="1:4" x14ac:dyDescent="0.45">
      <c r="A1141" s="18" t="s">
        <v>66</v>
      </c>
      <c r="B1141" s="18">
        <v>95537</v>
      </c>
      <c r="C1141" s="18">
        <v>6023010700</v>
      </c>
      <c r="D1141" s="39">
        <v>54200</v>
      </c>
    </row>
    <row r="1142" spans="1:4" x14ac:dyDescent="0.45">
      <c r="A1142" s="18" t="s">
        <v>66</v>
      </c>
      <c r="B1142" s="18">
        <v>92004</v>
      </c>
      <c r="C1142" s="18">
        <v>6073021000</v>
      </c>
      <c r="D1142" s="39">
        <v>51110</v>
      </c>
    </row>
    <row r="1143" spans="1:4" x14ac:dyDescent="0.45">
      <c r="A1143" s="18" t="s">
        <v>66</v>
      </c>
      <c r="B1143" s="18">
        <v>92273</v>
      </c>
      <c r="C1143" s="18">
        <v>6025011100</v>
      </c>
      <c r="D1143" s="39">
        <v>53106</v>
      </c>
    </row>
    <row r="1144" spans="1:4" x14ac:dyDescent="0.45">
      <c r="A1144" s="18" t="s">
        <v>66</v>
      </c>
      <c r="B1144" s="18">
        <v>93514</v>
      </c>
      <c r="C1144" s="18">
        <v>6051000101</v>
      </c>
      <c r="D1144" s="39">
        <v>74880</v>
      </c>
    </row>
    <row r="1145" spans="1:4" x14ac:dyDescent="0.45">
      <c r="A1145" s="18" t="s">
        <v>66</v>
      </c>
      <c r="B1145" s="18">
        <v>92384</v>
      </c>
      <c r="C1145" s="18">
        <v>6027000800</v>
      </c>
      <c r="D1145" s="39">
        <v>50990</v>
      </c>
    </row>
    <row r="1146" spans="1:4" x14ac:dyDescent="0.45">
      <c r="A1146" s="18" t="s">
        <v>66</v>
      </c>
      <c r="B1146" s="18">
        <v>89061</v>
      </c>
      <c r="C1146" s="18">
        <v>6027000800</v>
      </c>
      <c r="D1146" s="39">
        <v>50990</v>
      </c>
    </row>
    <row r="1147" spans="1:4" x14ac:dyDescent="0.45">
      <c r="A1147" s="18" t="s">
        <v>66</v>
      </c>
      <c r="B1147" s="18">
        <v>93592</v>
      </c>
      <c r="C1147" s="18">
        <v>6027000800</v>
      </c>
      <c r="D1147" s="39">
        <v>50990</v>
      </c>
    </row>
    <row r="1148" spans="1:4" x14ac:dyDescent="0.45">
      <c r="A1148" s="18" t="s">
        <v>66</v>
      </c>
      <c r="B1148" s="18">
        <v>93309</v>
      </c>
      <c r="C1148" s="18">
        <v>6029002804</v>
      </c>
      <c r="D1148" s="39">
        <v>53872</v>
      </c>
    </row>
    <row r="1149" spans="1:4" x14ac:dyDescent="0.45">
      <c r="A1149" s="18" t="s">
        <v>66</v>
      </c>
      <c r="B1149" s="18">
        <v>93313</v>
      </c>
      <c r="C1149" s="18">
        <v>6029003204</v>
      </c>
      <c r="D1149" s="39">
        <v>129076</v>
      </c>
    </row>
    <row r="1150" spans="1:4" x14ac:dyDescent="0.45">
      <c r="A1150" s="18" t="s">
        <v>66</v>
      </c>
      <c r="B1150" s="18">
        <v>93206</v>
      </c>
      <c r="C1150" s="18">
        <v>6029003700</v>
      </c>
      <c r="D1150" s="39">
        <v>58154</v>
      </c>
    </row>
    <row r="1151" spans="1:4" x14ac:dyDescent="0.45">
      <c r="A1151" s="18" t="s">
        <v>66</v>
      </c>
      <c r="B1151" s="18">
        <v>95423</v>
      </c>
      <c r="C1151" s="18">
        <v>6033000501</v>
      </c>
      <c r="D1151" s="39">
        <v>40216</v>
      </c>
    </row>
    <row r="1152" spans="1:4" x14ac:dyDescent="0.45">
      <c r="A1152" s="18" t="s">
        <v>66</v>
      </c>
      <c r="B1152" s="18">
        <v>95457</v>
      </c>
      <c r="C1152" s="18">
        <v>6033001200</v>
      </c>
      <c r="D1152" s="39">
        <v>68961</v>
      </c>
    </row>
    <row r="1153" spans="1:4" x14ac:dyDescent="0.45">
      <c r="A1153" s="18" t="s">
        <v>66</v>
      </c>
      <c r="B1153" s="18">
        <v>96132</v>
      </c>
      <c r="C1153" s="18">
        <v>6035040100</v>
      </c>
      <c r="D1153" s="39">
        <v>66749</v>
      </c>
    </row>
    <row r="1154" spans="1:4" x14ac:dyDescent="0.45">
      <c r="A1154" s="18" t="s">
        <v>66</v>
      </c>
      <c r="B1154" s="18">
        <v>96121</v>
      </c>
      <c r="C1154" s="18">
        <v>6035040600</v>
      </c>
      <c r="D1154" s="39">
        <v>53730</v>
      </c>
    </row>
    <row r="1155" spans="1:4" x14ac:dyDescent="0.45">
      <c r="A1155" s="18" t="s">
        <v>66</v>
      </c>
      <c r="B1155" s="18">
        <v>96128</v>
      </c>
      <c r="C1155" s="18">
        <v>6035040400</v>
      </c>
      <c r="D1155" s="39">
        <v>69013</v>
      </c>
    </row>
    <row r="1156" spans="1:4" x14ac:dyDescent="0.45">
      <c r="A1156" s="18" t="s">
        <v>66</v>
      </c>
      <c r="B1156" s="18">
        <v>91775</v>
      </c>
      <c r="C1156" s="18">
        <v>6037480002</v>
      </c>
      <c r="D1156" s="39">
        <v>142399</v>
      </c>
    </row>
    <row r="1157" spans="1:4" x14ac:dyDescent="0.45">
      <c r="A1157" s="18" t="s">
        <v>66</v>
      </c>
      <c r="B1157" s="18">
        <v>91364</v>
      </c>
      <c r="C1157" s="18">
        <v>6037138000</v>
      </c>
      <c r="D1157" s="39">
        <v>175926</v>
      </c>
    </row>
    <row r="1158" spans="1:4" x14ac:dyDescent="0.45">
      <c r="A1158" s="18" t="s">
        <v>66</v>
      </c>
      <c r="B1158" s="18">
        <v>90746</v>
      </c>
      <c r="C1158" s="18">
        <v>6037543321</v>
      </c>
      <c r="D1158" s="39">
        <v>93360</v>
      </c>
    </row>
    <row r="1159" spans="1:4" x14ac:dyDescent="0.45">
      <c r="A1159" s="18" t="s">
        <v>66</v>
      </c>
      <c r="B1159" s="18">
        <v>90061</v>
      </c>
      <c r="C1159" s="18">
        <v>6037540901</v>
      </c>
      <c r="D1159" s="39">
        <v>50310</v>
      </c>
    </row>
    <row r="1160" spans="1:4" x14ac:dyDescent="0.45">
      <c r="A1160" s="18" t="s">
        <v>66</v>
      </c>
      <c r="B1160" s="18">
        <v>91745</v>
      </c>
      <c r="C1160" s="18">
        <v>6037408504</v>
      </c>
      <c r="D1160" s="39">
        <v>81970</v>
      </c>
    </row>
    <row r="1161" spans="1:4" x14ac:dyDescent="0.45">
      <c r="A1161" s="18" t="s">
        <v>66</v>
      </c>
      <c r="B1161" s="18">
        <v>90044</v>
      </c>
      <c r="C1161" s="18">
        <v>6037600100</v>
      </c>
      <c r="D1161" s="39">
        <v>43020</v>
      </c>
    </row>
    <row r="1162" spans="1:4" x14ac:dyDescent="0.45">
      <c r="A1162" s="18" t="s">
        <v>66</v>
      </c>
      <c r="B1162" s="18">
        <v>90808</v>
      </c>
      <c r="C1162" s="18">
        <v>6037573700</v>
      </c>
      <c r="D1162" s="39">
        <v>108366</v>
      </c>
    </row>
    <row r="1163" spans="1:4" x14ac:dyDescent="0.45">
      <c r="A1163" s="18" t="s">
        <v>66</v>
      </c>
      <c r="B1163" s="18">
        <v>90031</v>
      </c>
      <c r="C1163" s="18">
        <v>6037199300</v>
      </c>
      <c r="D1163" s="39">
        <v>68134</v>
      </c>
    </row>
    <row r="1164" spans="1:4" x14ac:dyDescent="0.45">
      <c r="A1164" s="18" t="s">
        <v>66</v>
      </c>
      <c r="B1164" s="18">
        <v>90211</v>
      </c>
      <c r="C1164" s="18">
        <v>6037700901</v>
      </c>
      <c r="D1164" s="39">
        <v>132381</v>
      </c>
    </row>
    <row r="1165" spans="1:4" x14ac:dyDescent="0.45">
      <c r="A1165" s="18" t="s">
        <v>66</v>
      </c>
      <c r="B1165" s="18">
        <v>90048</v>
      </c>
      <c r="C1165" s="18">
        <v>6037214800</v>
      </c>
      <c r="D1165" s="39">
        <v>108633</v>
      </c>
    </row>
    <row r="1166" spans="1:4" x14ac:dyDescent="0.45">
      <c r="A1166" s="18" t="s">
        <v>66</v>
      </c>
      <c r="B1166" s="18">
        <v>90057</v>
      </c>
      <c r="C1166" s="18">
        <v>6037208801</v>
      </c>
      <c r="D1166" s="39">
        <v>27735</v>
      </c>
    </row>
    <row r="1167" spans="1:4" x14ac:dyDescent="0.45">
      <c r="A1167" s="18" t="s">
        <v>66</v>
      </c>
      <c r="B1167" s="18">
        <v>90036</v>
      </c>
      <c r="C1167" s="18">
        <v>6037214000</v>
      </c>
      <c r="D1167" s="39">
        <v>126570</v>
      </c>
    </row>
    <row r="1168" spans="1:4" x14ac:dyDescent="0.45">
      <c r="A1168" s="18" t="s">
        <v>66</v>
      </c>
      <c r="B1168" s="18">
        <v>90710</v>
      </c>
      <c r="C1168" s="18">
        <v>6037543603</v>
      </c>
      <c r="D1168" s="39">
        <v>81201</v>
      </c>
    </row>
    <row r="1169" spans="1:4" x14ac:dyDescent="0.45">
      <c r="A1169" s="18" t="s">
        <v>66</v>
      </c>
      <c r="B1169" s="18">
        <v>90717</v>
      </c>
      <c r="C1169" s="18">
        <v>6037670002</v>
      </c>
      <c r="D1169" s="39">
        <v>67414</v>
      </c>
    </row>
    <row r="1170" spans="1:4" x14ac:dyDescent="0.45">
      <c r="A1170" s="18" t="s">
        <v>66</v>
      </c>
      <c r="B1170" s="18">
        <v>90670</v>
      </c>
      <c r="C1170" s="18">
        <v>6037502802</v>
      </c>
      <c r="D1170" s="39">
        <v>32954</v>
      </c>
    </row>
    <row r="1171" spans="1:4" x14ac:dyDescent="0.45">
      <c r="A1171" s="18" t="s">
        <v>66</v>
      </c>
      <c r="B1171" s="18">
        <v>91101</v>
      </c>
      <c r="C1171" s="18">
        <v>6037462202</v>
      </c>
      <c r="D1171" s="39">
        <v>86708</v>
      </c>
    </row>
    <row r="1172" spans="1:4" x14ac:dyDescent="0.45">
      <c r="A1172" s="18" t="s">
        <v>66</v>
      </c>
      <c r="B1172" s="18">
        <v>91011</v>
      </c>
      <c r="C1172" s="18">
        <v>6037460501</v>
      </c>
      <c r="D1172" s="39">
        <v>217464</v>
      </c>
    </row>
    <row r="1173" spans="1:4" x14ac:dyDescent="0.45">
      <c r="A1173" s="18" t="s">
        <v>66</v>
      </c>
      <c r="B1173" s="18">
        <v>91403</v>
      </c>
      <c r="C1173" s="18">
        <v>6037141600</v>
      </c>
      <c r="D1173" s="39">
        <v>210611</v>
      </c>
    </row>
    <row r="1174" spans="1:4" x14ac:dyDescent="0.45">
      <c r="A1174" s="18" t="s">
        <v>66</v>
      </c>
      <c r="B1174" s="18">
        <v>91207</v>
      </c>
      <c r="C1174" s="18">
        <v>6037300702</v>
      </c>
      <c r="D1174" s="39">
        <v>178109</v>
      </c>
    </row>
    <row r="1175" spans="1:4" x14ac:dyDescent="0.45">
      <c r="A1175" s="18" t="s">
        <v>66</v>
      </c>
      <c r="B1175" s="18">
        <v>91331</v>
      </c>
      <c r="C1175" s="18">
        <v>6037104620</v>
      </c>
      <c r="D1175" s="39">
        <v>50021</v>
      </c>
    </row>
    <row r="1176" spans="1:4" x14ac:dyDescent="0.45">
      <c r="A1176" s="18" t="s">
        <v>66</v>
      </c>
      <c r="B1176" s="18">
        <v>91325</v>
      </c>
      <c r="C1176" s="18">
        <v>6037115101</v>
      </c>
      <c r="D1176" s="39">
        <v>137988</v>
      </c>
    </row>
    <row r="1177" spans="1:4" x14ac:dyDescent="0.45">
      <c r="A1177" s="18" t="s">
        <v>66</v>
      </c>
      <c r="B1177" s="18">
        <v>90506</v>
      </c>
      <c r="C1177" s="18">
        <v>6037603702</v>
      </c>
      <c r="D1177" s="39">
        <v>83047</v>
      </c>
    </row>
    <row r="1178" spans="1:4" x14ac:dyDescent="0.45">
      <c r="A1178" s="18" t="s">
        <v>66</v>
      </c>
      <c r="B1178" s="18">
        <v>90077</v>
      </c>
      <c r="C1178" s="18">
        <v>6037262100</v>
      </c>
      <c r="D1178" s="39">
        <v>422269</v>
      </c>
    </row>
    <row r="1179" spans="1:4" x14ac:dyDescent="0.45">
      <c r="A1179" s="18" t="s">
        <v>66</v>
      </c>
      <c r="B1179" s="18">
        <v>90731</v>
      </c>
      <c r="C1179" s="18">
        <v>6037980031</v>
      </c>
      <c r="D1179" s="39">
        <v>72367</v>
      </c>
    </row>
    <row r="1180" spans="1:4" x14ac:dyDescent="0.45">
      <c r="A1180" s="18" t="s">
        <v>66</v>
      </c>
      <c r="B1180" s="18">
        <v>90066</v>
      </c>
      <c r="C1180" s="18">
        <v>6037272302</v>
      </c>
      <c r="D1180" s="39">
        <v>51665</v>
      </c>
    </row>
    <row r="1181" spans="1:4" x14ac:dyDescent="0.45">
      <c r="A1181" s="18" t="s">
        <v>66</v>
      </c>
      <c r="B1181" s="18">
        <v>90007</v>
      </c>
      <c r="C1181" s="18">
        <v>6037221900</v>
      </c>
      <c r="D1181" s="39">
        <v>23907</v>
      </c>
    </row>
    <row r="1182" spans="1:4" x14ac:dyDescent="0.45">
      <c r="A1182" s="18" t="s">
        <v>66</v>
      </c>
      <c r="B1182" s="18">
        <v>90807</v>
      </c>
      <c r="C1182" s="18">
        <v>6037571900</v>
      </c>
      <c r="D1182" s="39">
        <v>90883</v>
      </c>
    </row>
    <row r="1183" spans="1:4" x14ac:dyDescent="0.45">
      <c r="A1183" s="18" t="s">
        <v>66</v>
      </c>
      <c r="B1183" s="18">
        <v>90011</v>
      </c>
      <c r="C1183" s="18">
        <v>6037228320</v>
      </c>
      <c r="D1183" s="39">
        <v>38423</v>
      </c>
    </row>
    <row r="1184" spans="1:4" x14ac:dyDescent="0.45">
      <c r="A1184" s="18" t="s">
        <v>66</v>
      </c>
      <c r="B1184" s="18">
        <v>90063</v>
      </c>
      <c r="C1184" s="18">
        <v>6037530901</v>
      </c>
      <c r="D1184" s="39">
        <v>73045</v>
      </c>
    </row>
    <row r="1185" spans="1:4" x14ac:dyDescent="0.45">
      <c r="A1185" s="18" t="s">
        <v>66</v>
      </c>
      <c r="B1185" s="18">
        <v>91342</v>
      </c>
      <c r="C1185" s="18">
        <v>6037930200</v>
      </c>
      <c r="D1185" s="39">
        <v>81605</v>
      </c>
    </row>
    <row r="1186" spans="1:4" x14ac:dyDescent="0.45">
      <c r="A1186" s="18" t="s">
        <v>66</v>
      </c>
      <c r="B1186" s="18">
        <v>91042</v>
      </c>
      <c r="C1186" s="18">
        <v>6037930200</v>
      </c>
      <c r="D1186" s="39">
        <v>81605</v>
      </c>
    </row>
    <row r="1187" spans="1:4" x14ac:dyDescent="0.45">
      <c r="A1187" s="18" t="s">
        <v>66</v>
      </c>
      <c r="B1187" s="18">
        <v>93543</v>
      </c>
      <c r="C1187" s="18">
        <v>6037911001</v>
      </c>
      <c r="D1187" s="39">
        <v>79786</v>
      </c>
    </row>
    <row r="1188" spans="1:4" x14ac:dyDescent="0.45">
      <c r="A1188" s="18" t="s">
        <v>66</v>
      </c>
      <c r="B1188" s="18">
        <v>93553</v>
      </c>
      <c r="C1188" s="18">
        <v>6037930301</v>
      </c>
      <c r="D1188" s="39">
        <v>84740</v>
      </c>
    </row>
    <row r="1189" spans="1:4" x14ac:dyDescent="0.45">
      <c r="A1189" s="18" t="s">
        <v>66</v>
      </c>
      <c r="B1189" s="18">
        <v>90040</v>
      </c>
      <c r="C1189" s="18">
        <v>6037532303</v>
      </c>
      <c r="D1189" s="39">
        <v>71238</v>
      </c>
    </row>
    <row r="1190" spans="1:4" x14ac:dyDescent="0.45">
      <c r="A1190" s="18" t="s">
        <v>66</v>
      </c>
      <c r="B1190" s="18">
        <v>91007</v>
      </c>
      <c r="C1190" s="18">
        <v>6037430721</v>
      </c>
      <c r="D1190" s="39">
        <v>80462</v>
      </c>
    </row>
    <row r="1191" spans="1:4" x14ac:dyDescent="0.45">
      <c r="A1191" s="18" t="s">
        <v>66</v>
      </c>
      <c r="B1191" s="18">
        <v>90604</v>
      </c>
      <c r="C1191" s="18">
        <v>6037503501</v>
      </c>
      <c r="D1191" s="39">
        <v>77541</v>
      </c>
    </row>
    <row r="1192" spans="1:4" x14ac:dyDescent="0.45">
      <c r="A1192" s="18" t="s">
        <v>66</v>
      </c>
      <c r="B1192" s="18">
        <v>90660</v>
      </c>
      <c r="C1192" s="18">
        <v>6037500800</v>
      </c>
      <c r="D1192" s="39">
        <v>67884</v>
      </c>
    </row>
    <row r="1193" spans="1:4" x14ac:dyDescent="0.45">
      <c r="A1193" s="18" t="s">
        <v>66</v>
      </c>
      <c r="B1193" s="18">
        <v>90631</v>
      </c>
      <c r="C1193" s="18">
        <v>6059001101</v>
      </c>
      <c r="D1193" s="39">
        <v>102179</v>
      </c>
    </row>
    <row r="1194" spans="1:4" x14ac:dyDescent="0.45">
      <c r="A1194" s="18" t="s">
        <v>66</v>
      </c>
      <c r="B1194" s="18">
        <v>91330</v>
      </c>
      <c r="C1194" s="18">
        <v>6037115103</v>
      </c>
      <c r="D1194" s="39">
        <v>85495</v>
      </c>
    </row>
    <row r="1195" spans="1:4" x14ac:dyDescent="0.45">
      <c r="A1195" s="18" t="s">
        <v>66</v>
      </c>
      <c r="B1195" s="18">
        <v>90079</v>
      </c>
      <c r="C1195" s="18">
        <v>6037207900</v>
      </c>
      <c r="D1195" s="39">
        <v>77865</v>
      </c>
    </row>
    <row r="1196" spans="1:4" x14ac:dyDescent="0.45">
      <c r="A1196" s="18" t="s">
        <v>66</v>
      </c>
      <c r="B1196" s="18">
        <v>91046</v>
      </c>
      <c r="C1196" s="18">
        <v>6037300600</v>
      </c>
      <c r="D1196" s="39">
        <v>82037</v>
      </c>
    </row>
    <row r="1197" spans="1:4" x14ac:dyDescent="0.45">
      <c r="A1197" s="18" t="s">
        <v>66</v>
      </c>
      <c r="B1197" s="18">
        <v>93601</v>
      </c>
      <c r="C1197" s="18">
        <v>6039000109</v>
      </c>
      <c r="D1197" s="39">
        <v>60759</v>
      </c>
    </row>
    <row r="1198" spans="1:4" x14ac:dyDescent="0.45">
      <c r="A1198" s="18" t="s">
        <v>66</v>
      </c>
      <c r="B1198" s="18">
        <v>94947</v>
      </c>
      <c r="C1198" s="18">
        <v>6041103100</v>
      </c>
      <c r="D1198" s="39">
        <v>126930</v>
      </c>
    </row>
    <row r="1199" spans="1:4" x14ac:dyDescent="0.45">
      <c r="A1199" s="18" t="s">
        <v>66</v>
      </c>
      <c r="B1199" s="18">
        <v>94952</v>
      </c>
      <c r="C1199" s="18">
        <v>6097151100</v>
      </c>
      <c r="D1199" s="39">
        <v>91249</v>
      </c>
    </row>
    <row r="1200" spans="1:4" x14ac:dyDescent="0.45">
      <c r="A1200" s="18" t="s">
        <v>66</v>
      </c>
      <c r="B1200" s="18">
        <v>95369</v>
      </c>
      <c r="C1200" s="18">
        <v>6047002500</v>
      </c>
      <c r="D1200" s="39">
        <v>104235</v>
      </c>
    </row>
    <row r="1201" spans="1:4" x14ac:dyDescent="0.45">
      <c r="A1201" s="18" t="s">
        <v>66</v>
      </c>
      <c r="B1201" s="18">
        <v>95318</v>
      </c>
      <c r="C1201" s="18">
        <v>6043000302</v>
      </c>
      <c r="D1201" s="39">
        <v>63891</v>
      </c>
    </row>
    <row r="1202" spans="1:4" x14ac:dyDescent="0.45">
      <c r="A1202" s="18" t="s">
        <v>66</v>
      </c>
      <c r="B1202" s="18">
        <v>95325</v>
      </c>
      <c r="C1202" s="18">
        <v>6043000102</v>
      </c>
      <c r="D1202" s="39">
        <v>64577</v>
      </c>
    </row>
    <row r="1203" spans="1:4" x14ac:dyDescent="0.45">
      <c r="A1203" s="18" t="s">
        <v>66</v>
      </c>
      <c r="B1203" s="18">
        <v>95459</v>
      </c>
      <c r="C1203" s="18">
        <v>6045011102</v>
      </c>
      <c r="D1203" s="39">
        <v>61515</v>
      </c>
    </row>
    <row r="1204" spans="1:4" x14ac:dyDescent="0.45">
      <c r="A1204" s="18" t="s">
        <v>66</v>
      </c>
      <c r="B1204" s="18">
        <v>95334</v>
      </c>
      <c r="C1204" s="18">
        <v>6047000303</v>
      </c>
      <c r="D1204" s="39">
        <v>54156</v>
      </c>
    </row>
    <row r="1205" spans="1:4" x14ac:dyDescent="0.45">
      <c r="A1205" s="18" t="s">
        <v>66</v>
      </c>
      <c r="B1205" s="18">
        <v>95388</v>
      </c>
      <c r="C1205" s="18">
        <v>6047000503</v>
      </c>
      <c r="D1205" s="39">
        <v>80180</v>
      </c>
    </row>
    <row r="1206" spans="1:4" x14ac:dyDescent="0.45">
      <c r="A1206" s="18" t="s">
        <v>66</v>
      </c>
      <c r="B1206" s="18">
        <v>93665</v>
      </c>
      <c r="C1206" s="18">
        <v>6047002402</v>
      </c>
      <c r="D1206" s="39">
        <v>43093</v>
      </c>
    </row>
    <row r="1207" spans="1:4" x14ac:dyDescent="0.45">
      <c r="A1207" s="18" t="s">
        <v>66</v>
      </c>
      <c r="B1207" s="18">
        <v>95360</v>
      </c>
      <c r="C1207" s="18">
        <v>6099003400</v>
      </c>
      <c r="D1207" s="39">
        <v>69610</v>
      </c>
    </row>
    <row r="1208" spans="1:4" x14ac:dyDescent="0.45">
      <c r="A1208" s="18" t="s">
        <v>66</v>
      </c>
      <c r="B1208" s="18">
        <v>95380</v>
      </c>
      <c r="C1208" s="18">
        <v>6099003700</v>
      </c>
      <c r="D1208" s="39">
        <v>60900</v>
      </c>
    </row>
    <row r="1209" spans="1:4" x14ac:dyDescent="0.45">
      <c r="A1209" s="18" t="s">
        <v>66</v>
      </c>
      <c r="B1209" s="18">
        <v>95324</v>
      </c>
      <c r="C1209" s="18">
        <v>6047000402</v>
      </c>
      <c r="D1209" s="39">
        <v>68144</v>
      </c>
    </row>
    <row r="1210" spans="1:4" x14ac:dyDescent="0.45">
      <c r="A1210" s="18" t="s">
        <v>66</v>
      </c>
      <c r="B1210" s="18">
        <v>96015</v>
      </c>
      <c r="C1210" s="18">
        <v>6049000300</v>
      </c>
      <c r="D1210" s="39">
        <v>54310</v>
      </c>
    </row>
    <row r="1211" spans="1:4" x14ac:dyDescent="0.45">
      <c r="A1211" s="18" t="s">
        <v>66</v>
      </c>
      <c r="B1211" s="18">
        <v>93546</v>
      </c>
      <c r="C1211" s="18">
        <v>6051000101</v>
      </c>
      <c r="D1211" s="39">
        <v>74880</v>
      </c>
    </row>
    <row r="1212" spans="1:4" x14ac:dyDescent="0.45">
      <c r="A1212" s="18" t="s">
        <v>66</v>
      </c>
      <c r="B1212" s="18">
        <v>93960</v>
      </c>
      <c r="C1212" s="18">
        <v>6053011101</v>
      </c>
      <c r="D1212" s="39">
        <v>48015</v>
      </c>
    </row>
    <row r="1213" spans="1:4" x14ac:dyDescent="0.45">
      <c r="A1213" s="18" t="s">
        <v>66</v>
      </c>
      <c r="B1213" s="18">
        <v>93926</v>
      </c>
      <c r="C1213" s="18">
        <v>6053014800</v>
      </c>
      <c r="D1213" s="39">
        <v>78581</v>
      </c>
    </row>
    <row r="1214" spans="1:4" x14ac:dyDescent="0.45">
      <c r="A1214" s="18" t="s">
        <v>66</v>
      </c>
      <c r="B1214" s="18">
        <v>95012</v>
      </c>
      <c r="C1214" s="18">
        <v>6053014601</v>
      </c>
      <c r="D1214" s="39">
        <v>62483</v>
      </c>
    </row>
    <row r="1215" spans="1:4" x14ac:dyDescent="0.45">
      <c r="A1215" s="18" t="s">
        <v>66</v>
      </c>
      <c r="B1215" s="18">
        <v>93962</v>
      </c>
      <c r="C1215" s="18">
        <v>6053010606</v>
      </c>
      <c r="D1215" s="39">
        <v>73407</v>
      </c>
    </row>
    <row r="1216" spans="1:4" x14ac:dyDescent="0.45">
      <c r="A1216" s="18" t="s">
        <v>66</v>
      </c>
      <c r="B1216" s="18">
        <v>94558</v>
      </c>
      <c r="C1216" s="18">
        <v>6055201403</v>
      </c>
      <c r="D1216" s="39">
        <v>145626</v>
      </c>
    </row>
    <row r="1217" spans="1:4" x14ac:dyDescent="0.45">
      <c r="A1217" s="18" t="s">
        <v>66</v>
      </c>
      <c r="B1217" s="18">
        <v>94515</v>
      </c>
      <c r="C1217" s="18">
        <v>6055201900</v>
      </c>
      <c r="D1217" s="39">
        <v>88745</v>
      </c>
    </row>
    <row r="1218" spans="1:4" x14ac:dyDescent="0.45">
      <c r="A1218" s="18" t="s">
        <v>66</v>
      </c>
      <c r="B1218" s="18">
        <v>92868</v>
      </c>
      <c r="C1218" s="18">
        <v>6059076101</v>
      </c>
      <c r="D1218" s="39">
        <v>82944</v>
      </c>
    </row>
    <row r="1219" spans="1:4" x14ac:dyDescent="0.45">
      <c r="A1219" s="18" t="s">
        <v>66</v>
      </c>
      <c r="B1219" s="18">
        <v>92808</v>
      </c>
      <c r="C1219" s="18">
        <v>6059021922</v>
      </c>
      <c r="D1219" s="39">
        <v>97079</v>
      </c>
    </row>
    <row r="1220" spans="1:4" x14ac:dyDescent="0.45">
      <c r="A1220" s="18" t="s">
        <v>66</v>
      </c>
      <c r="B1220" s="18">
        <v>92604</v>
      </c>
      <c r="C1220" s="18">
        <v>6059052528</v>
      </c>
      <c r="D1220" s="39">
        <v>102981</v>
      </c>
    </row>
    <row r="1221" spans="1:4" x14ac:dyDescent="0.45">
      <c r="A1221" s="18" t="s">
        <v>66</v>
      </c>
      <c r="B1221" s="18">
        <v>92630</v>
      </c>
      <c r="C1221" s="18">
        <v>6059052415</v>
      </c>
      <c r="D1221" s="39">
        <v>139639</v>
      </c>
    </row>
    <row r="1222" spans="1:4" x14ac:dyDescent="0.45">
      <c r="A1222" s="18" t="s">
        <v>66</v>
      </c>
      <c r="B1222" s="18">
        <v>92653</v>
      </c>
      <c r="C1222" s="18">
        <v>6059042327</v>
      </c>
      <c r="D1222" s="39">
        <v>136067</v>
      </c>
    </row>
    <row r="1223" spans="1:4" x14ac:dyDescent="0.45">
      <c r="A1223" s="18" t="s">
        <v>66</v>
      </c>
      <c r="B1223" s="18">
        <v>92780</v>
      </c>
      <c r="C1223" s="18">
        <v>6059075512</v>
      </c>
      <c r="D1223" s="39">
        <v>75344</v>
      </c>
    </row>
    <row r="1224" spans="1:4" x14ac:dyDescent="0.45">
      <c r="A1224" s="18" t="s">
        <v>66</v>
      </c>
      <c r="B1224" s="18">
        <v>92657</v>
      </c>
      <c r="C1224" s="18">
        <v>6059062643</v>
      </c>
      <c r="D1224" s="39">
        <v>351753</v>
      </c>
    </row>
    <row r="1225" spans="1:4" x14ac:dyDescent="0.45">
      <c r="A1225" s="18" t="s">
        <v>66</v>
      </c>
      <c r="B1225" s="18">
        <v>96145</v>
      </c>
      <c r="C1225" s="18">
        <v>6061022100</v>
      </c>
      <c r="D1225" s="39">
        <v>89669</v>
      </c>
    </row>
    <row r="1226" spans="1:4" x14ac:dyDescent="0.45">
      <c r="A1226" s="18" t="s">
        <v>66</v>
      </c>
      <c r="B1226" s="18">
        <v>95681</v>
      </c>
      <c r="C1226" s="18">
        <v>6061021304</v>
      </c>
      <c r="D1226" s="39">
        <v>84247</v>
      </c>
    </row>
    <row r="1227" spans="1:4" x14ac:dyDescent="0.45">
      <c r="A1227" s="18" t="s">
        <v>66</v>
      </c>
      <c r="B1227" s="18">
        <v>92262</v>
      </c>
      <c r="C1227" s="18">
        <v>6065044606</v>
      </c>
      <c r="D1227" s="39">
        <v>103132</v>
      </c>
    </row>
    <row r="1228" spans="1:4" x14ac:dyDescent="0.45">
      <c r="A1228" s="18" t="s">
        <v>66</v>
      </c>
      <c r="B1228" s="18">
        <v>92270</v>
      </c>
      <c r="C1228" s="18">
        <v>6065044917</v>
      </c>
      <c r="D1228" s="39">
        <v>167111</v>
      </c>
    </row>
    <row r="1229" spans="1:4" x14ac:dyDescent="0.45">
      <c r="A1229" s="18" t="s">
        <v>66</v>
      </c>
      <c r="B1229" s="18">
        <v>92253</v>
      </c>
      <c r="C1229" s="18">
        <v>6065045608</v>
      </c>
      <c r="D1229" s="39">
        <v>212866</v>
      </c>
    </row>
    <row r="1230" spans="1:4" x14ac:dyDescent="0.45">
      <c r="A1230" s="18" t="s">
        <v>66</v>
      </c>
      <c r="B1230" s="18">
        <v>92236</v>
      </c>
      <c r="C1230" s="18">
        <v>6065940400</v>
      </c>
      <c r="D1230" s="39">
        <v>55015</v>
      </c>
    </row>
    <row r="1231" spans="1:4" x14ac:dyDescent="0.45">
      <c r="A1231" s="18" t="s">
        <v>66</v>
      </c>
      <c r="B1231" s="18">
        <v>92555</v>
      </c>
      <c r="C1231" s="18">
        <v>6065042624</v>
      </c>
      <c r="D1231" s="39">
        <v>81396</v>
      </c>
    </row>
    <row r="1232" spans="1:4" x14ac:dyDescent="0.45">
      <c r="A1232" s="18" t="s">
        <v>66</v>
      </c>
      <c r="B1232" s="18">
        <v>92536</v>
      </c>
      <c r="C1232" s="18">
        <v>6065044402</v>
      </c>
      <c r="D1232" s="39">
        <v>72076</v>
      </c>
    </row>
    <row r="1233" spans="1:4" x14ac:dyDescent="0.45">
      <c r="A1233" s="18" t="s">
        <v>66</v>
      </c>
      <c r="B1233" s="18">
        <v>92561</v>
      </c>
      <c r="C1233" s="18">
        <v>6065044402</v>
      </c>
      <c r="D1233" s="39">
        <v>72076</v>
      </c>
    </row>
    <row r="1234" spans="1:4" x14ac:dyDescent="0.45">
      <c r="A1234" s="18" t="s">
        <v>66</v>
      </c>
      <c r="B1234" s="18">
        <v>92549</v>
      </c>
      <c r="C1234" s="18">
        <v>6065044404</v>
      </c>
      <c r="D1234" s="39">
        <v>54253</v>
      </c>
    </row>
    <row r="1235" spans="1:4" x14ac:dyDescent="0.45">
      <c r="A1235" s="18" t="s">
        <v>66</v>
      </c>
      <c r="B1235" s="18">
        <v>92570</v>
      </c>
      <c r="C1235" s="18">
        <v>6065042903</v>
      </c>
      <c r="D1235" s="39">
        <v>68176</v>
      </c>
    </row>
    <row r="1236" spans="1:4" x14ac:dyDescent="0.45">
      <c r="A1236" s="18" t="s">
        <v>66</v>
      </c>
      <c r="B1236" s="18">
        <v>92220</v>
      </c>
      <c r="C1236" s="18">
        <v>6065043813</v>
      </c>
      <c r="D1236" s="39">
        <v>76275</v>
      </c>
    </row>
    <row r="1237" spans="1:4" x14ac:dyDescent="0.45">
      <c r="A1237" s="18" t="s">
        <v>66</v>
      </c>
      <c r="B1237" s="18">
        <v>92518</v>
      </c>
      <c r="C1237" s="18">
        <v>6065046700</v>
      </c>
      <c r="D1237" s="39">
        <v>54436</v>
      </c>
    </row>
    <row r="1238" spans="1:4" x14ac:dyDescent="0.45">
      <c r="A1238" s="18" t="s">
        <v>66</v>
      </c>
      <c r="B1238" s="18">
        <v>92277</v>
      </c>
      <c r="C1238" s="18">
        <v>6071010409</v>
      </c>
      <c r="D1238" s="39">
        <v>56509</v>
      </c>
    </row>
    <row r="1239" spans="1:4" x14ac:dyDescent="0.45">
      <c r="A1239" s="18" t="s">
        <v>66</v>
      </c>
      <c r="B1239" s="18">
        <v>95758</v>
      </c>
      <c r="C1239" s="18">
        <v>6067009615</v>
      </c>
      <c r="D1239" s="39">
        <v>75239</v>
      </c>
    </row>
    <row r="1240" spans="1:4" x14ac:dyDescent="0.45">
      <c r="A1240" s="18" t="s">
        <v>66</v>
      </c>
      <c r="B1240" s="18">
        <v>95690</v>
      </c>
      <c r="C1240" s="18">
        <v>6067009900</v>
      </c>
      <c r="D1240" s="39">
        <v>66401</v>
      </c>
    </row>
    <row r="1241" spans="1:4" x14ac:dyDescent="0.45">
      <c r="A1241" s="18" t="s">
        <v>66</v>
      </c>
      <c r="B1241" s="18">
        <v>95615</v>
      </c>
      <c r="C1241" s="18">
        <v>6067009900</v>
      </c>
      <c r="D1241" s="39">
        <v>66401</v>
      </c>
    </row>
    <row r="1242" spans="1:4" x14ac:dyDescent="0.45">
      <c r="A1242" s="18" t="s">
        <v>66</v>
      </c>
      <c r="B1242" s="18">
        <v>95829</v>
      </c>
      <c r="C1242" s="18">
        <v>6067009201</v>
      </c>
      <c r="D1242" s="39">
        <v>57144</v>
      </c>
    </row>
    <row r="1243" spans="1:4" x14ac:dyDescent="0.45">
      <c r="A1243" s="18" t="s">
        <v>66</v>
      </c>
      <c r="B1243" s="18">
        <v>95821</v>
      </c>
      <c r="C1243" s="18">
        <v>6067006101</v>
      </c>
      <c r="D1243" s="39">
        <v>51385</v>
      </c>
    </row>
    <row r="1244" spans="1:4" x14ac:dyDescent="0.45">
      <c r="A1244" s="18" t="s">
        <v>66</v>
      </c>
      <c r="B1244" s="18">
        <v>95837</v>
      </c>
      <c r="C1244" s="18">
        <v>6067007101</v>
      </c>
      <c r="D1244" s="39">
        <v>98507</v>
      </c>
    </row>
    <row r="1245" spans="1:4" x14ac:dyDescent="0.45">
      <c r="A1245" s="18" t="s">
        <v>66</v>
      </c>
      <c r="B1245" s="18">
        <v>95683</v>
      </c>
      <c r="C1245" s="18">
        <v>6067008600</v>
      </c>
      <c r="D1245" s="39">
        <v>132007</v>
      </c>
    </row>
    <row r="1246" spans="1:4" x14ac:dyDescent="0.45">
      <c r="A1246" s="18" t="s">
        <v>66</v>
      </c>
      <c r="B1246" s="18">
        <v>95023</v>
      </c>
      <c r="C1246" s="18">
        <v>6069000100</v>
      </c>
      <c r="D1246" s="39">
        <v>88491</v>
      </c>
    </row>
    <row r="1247" spans="1:4" x14ac:dyDescent="0.45">
      <c r="A1247" s="18" t="s">
        <v>66</v>
      </c>
      <c r="B1247" s="18">
        <v>92395</v>
      </c>
      <c r="C1247" s="18">
        <v>6071009913</v>
      </c>
      <c r="D1247" s="39">
        <v>41075</v>
      </c>
    </row>
    <row r="1248" spans="1:4" x14ac:dyDescent="0.45">
      <c r="A1248" s="18" t="s">
        <v>66</v>
      </c>
      <c r="B1248" s="18">
        <v>92308</v>
      </c>
      <c r="C1248" s="18">
        <v>6071009708</v>
      </c>
      <c r="D1248" s="39">
        <v>66806</v>
      </c>
    </row>
    <row r="1249" spans="1:4" x14ac:dyDescent="0.45">
      <c r="A1249" s="18" t="s">
        <v>66</v>
      </c>
      <c r="B1249" s="18">
        <v>92371</v>
      </c>
      <c r="C1249" s="18">
        <v>6071009108</v>
      </c>
      <c r="D1249" s="39">
        <v>62381</v>
      </c>
    </row>
    <row r="1250" spans="1:4" x14ac:dyDescent="0.45">
      <c r="A1250" s="18" t="s">
        <v>66</v>
      </c>
      <c r="B1250" s="18">
        <v>92382</v>
      </c>
      <c r="C1250" s="18">
        <v>6071011101</v>
      </c>
      <c r="D1250" s="39">
        <v>74762</v>
      </c>
    </row>
    <row r="1251" spans="1:4" x14ac:dyDescent="0.45">
      <c r="A1251" s="18" t="s">
        <v>66</v>
      </c>
      <c r="B1251" s="18">
        <v>92242</v>
      </c>
      <c r="C1251" s="18">
        <v>6071940100</v>
      </c>
      <c r="D1251" s="39">
        <v>43930</v>
      </c>
    </row>
    <row r="1252" spans="1:4" x14ac:dyDescent="0.45">
      <c r="A1252" s="18" t="s">
        <v>66</v>
      </c>
      <c r="B1252" s="18">
        <v>92332</v>
      </c>
      <c r="C1252" s="18">
        <v>6071010300</v>
      </c>
      <c r="D1252" s="39">
        <v>43202</v>
      </c>
    </row>
    <row r="1253" spans="1:4" x14ac:dyDescent="0.45">
      <c r="A1253" s="18" t="s">
        <v>66</v>
      </c>
      <c r="B1253" s="18">
        <v>92327</v>
      </c>
      <c r="C1253" s="18">
        <v>6071010300</v>
      </c>
      <c r="D1253" s="39">
        <v>43202</v>
      </c>
    </row>
    <row r="1254" spans="1:4" x14ac:dyDescent="0.45">
      <c r="A1254" s="18" t="s">
        <v>66</v>
      </c>
      <c r="B1254" s="18">
        <v>92284</v>
      </c>
      <c r="C1254" s="18">
        <v>6071010411</v>
      </c>
      <c r="D1254" s="39">
        <v>51289</v>
      </c>
    </row>
    <row r="1255" spans="1:4" x14ac:dyDescent="0.45">
      <c r="A1255" s="18" t="s">
        <v>66</v>
      </c>
      <c r="B1255" s="18">
        <v>92285</v>
      </c>
      <c r="C1255" s="18">
        <v>6071010424</v>
      </c>
      <c r="D1255" s="39">
        <v>38832</v>
      </c>
    </row>
    <row r="1256" spans="1:4" x14ac:dyDescent="0.45">
      <c r="A1256" s="18" t="s">
        <v>66</v>
      </c>
      <c r="B1256" s="18">
        <v>92304</v>
      </c>
      <c r="C1256" s="18">
        <v>6071010300</v>
      </c>
      <c r="D1256" s="39">
        <v>43202</v>
      </c>
    </row>
    <row r="1257" spans="1:4" x14ac:dyDescent="0.45">
      <c r="A1257" s="18" t="s">
        <v>66</v>
      </c>
      <c r="B1257" s="18">
        <v>92404</v>
      </c>
      <c r="C1257" s="18">
        <v>6071011002</v>
      </c>
      <c r="D1257" s="39">
        <v>80025</v>
      </c>
    </row>
    <row r="1258" spans="1:4" x14ac:dyDescent="0.45">
      <c r="A1258" s="18" t="s">
        <v>66</v>
      </c>
      <c r="B1258" s="18">
        <v>92352</v>
      </c>
      <c r="C1258" s="18">
        <v>6071010901</v>
      </c>
      <c r="D1258" s="39">
        <v>103847</v>
      </c>
    </row>
    <row r="1259" spans="1:4" x14ac:dyDescent="0.45">
      <c r="A1259" s="18" t="s">
        <v>66</v>
      </c>
      <c r="B1259" s="18">
        <v>92278</v>
      </c>
      <c r="C1259" s="18">
        <v>6071010402</v>
      </c>
      <c r="D1259" s="39">
        <v>50322</v>
      </c>
    </row>
    <row r="1260" spans="1:4" x14ac:dyDescent="0.45">
      <c r="A1260" s="18" t="s">
        <v>66</v>
      </c>
      <c r="B1260" s="18">
        <v>92385</v>
      </c>
      <c r="C1260" s="18">
        <v>6071011002</v>
      </c>
      <c r="D1260" s="39">
        <v>80025</v>
      </c>
    </row>
    <row r="1261" spans="1:4" x14ac:dyDescent="0.45">
      <c r="A1261" s="18" t="s">
        <v>66</v>
      </c>
      <c r="B1261" s="18">
        <v>92064</v>
      </c>
      <c r="C1261" s="18">
        <v>6073017021</v>
      </c>
      <c r="D1261" s="39">
        <v>166235</v>
      </c>
    </row>
    <row r="1262" spans="1:4" x14ac:dyDescent="0.45">
      <c r="A1262" s="18" t="s">
        <v>66</v>
      </c>
      <c r="B1262" s="18">
        <v>92025</v>
      </c>
      <c r="C1262" s="18">
        <v>6073020710</v>
      </c>
      <c r="D1262" s="39">
        <v>125942</v>
      </c>
    </row>
    <row r="1263" spans="1:4" x14ac:dyDescent="0.45">
      <c r="A1263" s="18" t="s">
        <v>66</v>
      </c>
      <c r="B1263" s="18">
        <v>92124</v>
      </c>
      <c r="C1263" s="18">
        <v>6073009506</v>
      </c>
      <c r="D1263" s="39">
        <v>105481</v>
      </c>
    </row>
    <row r="1264" spans="1:4" x14ac:dyDescent="0.45">
      <c r="A1264" s="18" t="s">
        <v>66</v>
      </c>
      <c r="B1264" s="18">
        <v>91941</v>
      </c>
      <c r="C1264" s="18">
        <v>6073013701</v>
      </c>
      <c r="D1264" s="39">
        <v>105992</v>
      </c>
    </row>
    <row r="1265" spans="1:4" x14ac:dyDescent="0.45">
      <c r="A1265" s="18" t="s">
        <v>66</v>
      </c>
      <c r="B1265" s="18">
        <v>91902</v>
      </c>
      <c r="C1265" s="18">
        <v>6073013411</v>
      </c>
      <c r="D1265" s="39">
        <v>110186</v>
      </c>
    </row>
    <row r="1266" spans="1:4" x14ac:dyDescent="0.45">
      <c r="A1266" s="18" t="s">
        <v>66</v>
      </c>
      <c r="B1266" s="18">
        <v>92061</v>
      </c>
      <c r="C1266" s="18">
        <v>6073019101</v>
      </c>
      <c r="D1266" s="39">
        <v>78524</v>
      </c>
    </row>
    <row r="1267" spans="1:4" x14ac:dyDescent="0.45">
      <c r="A1267" s="18" t="s">
        <v>66</v>
      </c>
      <c r="B1267" s="18">
        <v>92036</v>
      </c>
      <c r="C1267" s="18">
        <v>6073021000</v>
      </c>
      <c r="D1267" s="39">
        <v>51110</v>
      </c>
    </row>
    <row r="1268" spans="1:4" x14ac:dyDescent="0.45">
      <c r="A1268" s="18" t="s">
        <v>66</v>
      </c>
      <c r="B1268" s="18">
        <v>92008</v>
      </c>
      <c r="C1268" s="18">
        <v>6073017810</v>
      </c>
      <c r="D1268" s="39">
        <v>100595</v>
      </c>
    </row>
    <row r="1269" spans="1:4" x14ac:dyDescent="0.45">
      <c r="A1269" s="18" t="s">
        <v>66</v>
      </c>
      <c r="B1269" s="18">
        <v>92155</v>
      </c>
      <c r="C1269" s="18">
        <v>6073021600</v>
      </c>
      <c r="D1269" s="39">
        <v>107047</v>
      </c>
    </row>
    <row r="1270" spans="1:4" x14ac:dyDescent="0.45">
      <c r="A1270" s="18" t="s">
        <v>66</v>
      </c>
      <c r="B1270" s="18">
        <v>92081</v>
      </c>
      <c r="C1270" s="18">
        <v>6073019904</v>
      </c>
      <c r="D1270" s="39">
        <v>83544</v>
      </c>
    </row>
    <row r="1271" spans="1:4" x14ac:dyDescent="0.45">
      <c r="A1271" s="18" t="s">
        <v>66</v>
      </c>
      <c r="B1271" s="18">
        <v>92147</v>
      </c>
      <c r="C1271" s="18">
        <v>6073021400</v>
      </c>
      <c r="D1271" s="39">
        <v>78487</v>
      </c>
    </row>
    <row r="1272" spans="1:4" x14ac:dyDescent="0.45">
      <c r="A1272" s="18" t="s">
        <v>66</v>
      </c>
      <c r="B1272" s="18">
        <v>94132</v>
      </c>
      <c r="C1272" s="18">
        <v>6075033204</v>
      </c>
      <c r="D1272" s="39">
        <v>53971</v>
      </c>
    </row>
    <row r="1273" spans="1:4" x14ac:dyDescent="0.45">
      <c r="A1273" s="18" t="s">
        <v>66</v>
      </c>
      <c r="B1273" s="18">
        <v>94158</v>
      </c>
      <c r="C1273" s="18">
        <v>6075060700</v>
      </c>
      <c r="D1273" s="39">
        <v>131600</v>
      </c>
    </row>
    <row r="1274" spans="1:4" x14ac:dyDescent="0.45">
      <c r="A1274" s="18" t="s">
        <v>66</v>
      </c>
      <c r="B1274" s="18">
        <v>94103</v>
      </c>
      <c r="C1274" s="18">
        <v>6075017802</v>
      </c>
      <c r="D1274" s="39">
        <v>112313</v>
      </c>
    </row>
    <row r="1275" spans="1:4" x14ac:dyDescent="0.45">
      <c r="A1275" s="18" t="s">
        <v>66</v>
      </c>
      <c r="B1275" s="18">
        <v>94122</v>
      </c>
      <c r="C1275" s="18">
        <v>6075032602</v>
      </c>
      <c r="D1275" s="39">
        <v>83905</v>
      </c>
    </row>
    <row r="1276" spans="1:4" x14ac:dyDescent="0.45">
      <c r="A1276" s="18" t="s">
        <v>66</v>
      </c>
      <c r="B1276" s="18">
        <v>95212</v>
      </c>
      <c r="C1276" s="18">
        <v>6077003500</v>
      </c>
      <c r="D1276" s="39">
        <v>85877</v>
      </c>
    </row>
    <row r="1277" spans="1:4" x14ac:dyDescent="0.45">
      <c r="A1277" s="18" t="s">
        <v>66</v>
      </c>
      <c r="B1277" s="18">
        <v>95330</v>
      </c>
      <c r="C1277" s="18">
        <v>6077005119</v>
      </c>
      <c r="D1277" s="39">
        <v>92159</v>
      </c>
    </row>
    <row r="1278" spans="1:4" x14ac:dyDescent="0.45">
      <c r="A1278" s="18" t="s">
        <v>66</v>
      </c>
      <c r="B1278" s="18">
        <v>93402</v>
      </c>
      <c r="C1278" s="18">
        <v>6079010707</v>
      </c>
      <c r="D1278" s="39">
        <v>66482</v>
      </c>
    </row>
    <row r="1279" spans="1:4" x14ac:dyDescent="0.45">
      <c r="A1279" s="18" t="s">
        <v>66</v>
      </c>
      <c r="B1279" s="18">
        <v>93454</v>
      </c>
      <c r="C1279" s="18">
        <v>6083002006</v>
      </c>
      <c r="D1279" s="39">
        <v>102569</v>
      </c>
    </row>
    <row r="1280" spans="1:4" x14ac:dyDescent="0.45">
      <c r="A1280" s="18" t="s">
        <v>66</v>
      </c>
      <c r="B1280" s="18">
        <v>94403</v>
      </c>
      <c r="C1280" s="18">
        <v>6081607300</v>
      </c>
      <c r="D1280" s="39">
        <v>146565</v>
      </c>
    </row>
    <row r="1281" spans="1:4" x14ac:dyDescent="0.45">
      <c r="A1281" s="18" t="s">
        <v>66</v>
      </c>
      <c r="B1281" s="18">
        <v>94074</v>
      </c>
      <c r="C1281" s="18">
        <v>6081613800</v>
      </c>
      <c r="D1281" s="39">
        <v>127620</v>
      </c>
    </row>
    <row r="1282" spans="1:4" x14ac:dyDescent="0.45">
      <c r="A1282" s="18" t="s">
        <v>66</v>
      </c>
      <c r="B1282" s="18">
        <v>94021</v>
      </c>
      <c r="C1282" s="18">
        <v>6081613800</v>
      </c>
      <c r="D1282" s="39">
        <v>127620</v>
      </c>
    </row>
    <row r="1283" spans="1:4" x14ac:dyDescent="0.45">
      <c r="A1283" s="18" t="s">
        <v>66</v>
      </c>
      <c r="B1283" s="18">
        <v>94060</v>
      </c>
      <c r="C1283" s="18">
        <v>6081613800</v>
      </c>
      <c r="D1283" s="39">
        <v>127620</v>
      </c>
    </row>
    <row r="1284" spans="1:4" x14ac:dyDescent="0.45">
      <c r="A1284" s="18" t="s">
        <v>66</v>
      </c>
      <c r="B1284" s="18">
        <v>93440</v>
      </c>
      <c r="C1284" s="18">
        <v>6083001901</v>
      </c>
      <c r="D1284" s="39">
        <v>102229</v>
      </c>
    </row>
    <row r="1285" spans="1:4" x14ac:dyDescent="0.45">
      <c r="A1285" s="18" t="s">
        <v>66</v>
      </c>
      <c r="B1285" s="18">
        <v>93110</v>
      </c>
      <c r="C1285" s="18">
        <v>6083000101</v>
      </c>
      <c r="D1285" s="39">
        <v>71580</v>
      </c>
    </row>
    <row r="1286" spans="1:4" x14ac:dyDescent="0.45">
      <c r="A1286" s="18" t="s">
        <v>66</v>
      </c>
      <c r="B1286" s="18">
        <v>93067</v>
      </c>
      <c r="C1286" s="18">
        <v>6083001706</v>
      </c>
      <c r="D1286" s="39">
        <v>120860</v>
      </c>
    </row>
    <row r="1287" spans="1:4" x14ac:dyDescent="0.45">
      <c r="A1287" s="18" t="s">
        <v>66</v>
      </c>
      <c r="B1287" s="18">
        <v>93434</v>
      </c>
      <c r="C1287" s="18">
        <v>6083002502</v>
      </c>
      <c r="D1287" s="39">
        <v>47529</v>
      </c>
    </row>
    <row r="1288" spans="1:4" x14ac:dyDescent="0.45">
      <c r="A1288" s="18" t="s">
        <v>66</v>
      </c>
      <c r="B1288" s="18">
        <v>93101</v>
      </c>
      <c r="C1288" s="18">
        <v>6083001000</v>
      </c>
      <c r="D1288" s="39">
        <v>51985</v>
      </c>
    </row>
    <row r="1289" spans="1:4" x14ac:dyDescent="0.45">
      <c r="A1289" s="18" t="s">
        <v>66</v>
      </c>
      <c r="B1289" s="18">
        <v>95032</v>
      </c>
      <c r="C1289" s="18">
        <v>6085507002</v>
      </c>
      <c r="D1289" s="39">
        <v>226708</v>
      </c>
    </row>
    <row r="1290" spans="1:4" x14ac:dyDescent="0.45">
      <c r="A1290" s="18" t="s">
        <v>66</v>
      </c>
      <c r="B1290" s="18">
        <v>95112</v>
      </c>
      <c r="C1290" s="18">
        <v>6085501200</v>
      </c>
      <c r="D1290" s="39">
        <v>54981</v>
      </c>
    </row>
    <row r="1291" spans="1:4" x14ac:dyDescent="0.45">
      <c r="A1291" s="18" t="s">
        <v>66</v>
      </c>
      <c r="B1291" s="18">
        <v>95035</v>
      </c>
      <c r="C1291" s="18">
        <v>6085504420</v>
      </c>
      <c r="D1291" s="39">
        <v>117696</v>
      </c>
    </row>
    <row r="1292" spans="1:4" x14ac:dyDescent="0.45">
      <c r="A1292" s="18" t="s">
        <v>66</v>
      </c>
      <c r="B1292" s="18">
        <v>95126</v>
      </c>
      <c r="C1292" s="18">
        <v>6085500500</v>
      </c>
      <c r="D1292" s="39">
        <v>133310</v>
      </c>
    </row>
    <row r="1293" spans="1:4" x14ac:dyDescent="0.45">
      <c r="A1293" s="18" t="s">
        <v>66</v>
      </c>
      <c r="B1293" s="18">
        <v>95113</v>
      </c>
      <c r="C1293" s="18">
        <v>6085500800</v>
      </c>
      <c r="D1293" s="39">
        <v>75648</v>
      </c>
    </row>
    <row r="1294" spans="1:4" x14ac:dyDescent="0.45">
      <c r="A1294" s="18" t="s">
        <v>66</v>
      </c>
      <c r="B1294" s="18">
        <v>94022</v>
      </c>
      <c r="C1294" s="18">
        <v>6085511704</v>
      </c>
      <c r="D1294" s="39">
        <v>341341</v>
      </c>
    </row>
    <row r="1295" spans="1:4" x14ac:dyDescent="0.45">
      <c r="A1295" s="18" t="s">
        <v>66</v>
      </c>
      <c r="B1295" s="18">
        <v>95003</v>
      </c>
      <c r="C1295" s="18">
        <v>6087122002</v>
      </c>
      <c r="D1295" s="39">
        <v>130894</v>
      </c>
    </row>
    <row r="1296" spans="1:4" x14ac:dyDescent="0.45">
      <c r="A1296" s="18" t="s">
        <v>66</v>
      </c>
      <c r="B1296" s="18">
        <v>95010</v>
      </c>
      <c r="C1296" s="18">
        <v>6087121800</v>
      </c>
      <c r="D1296" s="39">
        <v>73273</v>
      </c>
    </row>
    <row r="1297" spans="1:4" x14ac:dyDescent="0.45">
      <c r="A1297" s="18" t="s">
        <v>66</v>
      </c>
      <c r="B1297" s="18">
        <v>96071</v>
      </c>
      <c r="C1297" s="18">
        <v>6089012701</v>
      </c>
      <c r="D1297" s="39">
        <v>46664</v>
      </c>
    </row>
    <row r="1298" spans="1:4" x14ac:dyDescent="0.45">
      <c r="A1298" s="18" t="s">
        <v>66</v>
      </c>
      <c r="B1298" s="18">
        <v>96039</v>
      </c>
      <c r="C1298" s="18">
        <v>6093000500</v>
      </c>
      <c r="D1298" s="39">
        <v>37275</v>
      </c>
    </row>
    <row r="1299" spans="1:4" x14ac:dyDescent="0.45">
      <c r="A1299" s="18" t="s">
        <v>66</v>
      </c>
      <c r="B1299" s="18">
        <v>96050</v>
      </c>
      <c r="C1299" s="18">
        <v>6093000500</v>
      </c>
      <c r="D1299" s="39">
        <v>37275</v>
      </c>
    </row>
    <row r="1300" spans="1:4" x14ac:dyDescent="0.45">
      <c r="A1300" s="18" t="s">
        <v>66</v>
      </c>
      <c r="B1300" s="18">
        <v>96094</v>
      </c>
      <c r="C1300" s="18">
        <v>6093000900</v>
      </c>
      <c r="D1300" s="39">
        <v>51370</v>
      </c>
    </row>
    <row r="1301" spans="1:4" x14ac:dyDescent="0.45">
      <c r="A1301" s="18" t="s">
        <v>66</v>
      </c>
      <c r="B1301" s="18">
        <v>96037</v>
      </c>
      <c r="C1301" s="18">
        <v>6093000800</v>
      </c>
      <c r="D1301" s="39">
        <v>50389</v>
      </c>
    </row>
    <row r="1302" spans="1:4" x14ac:dyDescent="0.45">
      <c r="A1302" s="18" t="s">
        <v>66</v>
      </c>
      <c r="B1302" s="18">
        <v>94510</v>
      </c>
      <c r="C1302" s="18">
        <v>6095252102</v>
      </c>
      <c r="D1302" s="39">
        <v>76916</v>
      </c>
    </row>
    <row r="1303" spans="1:4" x14ac:dyDescent="0.45">
      <c r="A1303" s="18" t="s">
        <v>66</v>
      </c>
      <c r="B1303" s="18">
        <v>94923</v>
      </c>
      <c r="C1303" s="18">
        <v>6097154302</v>
      </c>
      <c r="D1303" s="39">
        <v>95725</v>
      </c>
    </row>
    <row r="1304" spans="1:4" x14ac:dyDescent="0.45">
      <c r="A1304" s="18" t="s">
        <v>66</v>
      </c>
      <c r="B1304" s="18">
        <v>95446</v>
      </c>
      <c r="C1304" s="18">
        <v>6097153704</v>
      </c>
      <c r="D1304" s="39">
        <v>63963</v>
      </c>
    </row>
    <row r="1305" spans="1:4" x14ac:dyDescent="0.45">
      <c r="A1305" s="18" t="s">
        <v>66</v>
      </c>
      <c r="B1305" s="18">
        <v>95442</v>
      </c>
      <c r="C1305" s="18">
        <v>6097150500</v>
      </c>
      <c r="D1305" s="39">
        <v>101950</v>
      </c>
    </row>
    <row r="1306" spans="1:4" x14ac:dyDescent="0.45">
      <c r="A1306" s="18" t="s">
        <v>66</v>
      </c>
      <c r="B1306" s="18">
        <v>94931</v>
      </c>
      <c r="C1306" s="18">
        <v>6097151201</v>
      </c>
      <c r="D1306" s="39">
        <v>71245</v>
      </c>
    </row>
    <row r="1307" spans="1:4" x14ac:dyDescent="0.45">
      <c r="A1307" s="18" t="s">
        <v>66</v>
      </c>
      <c r="B1307" s="18">
        <v>95436</v>
      </c>
      <c r="C1307" s="18">
        <v>6097153705</v>
      </c>
      <c r="D1307" s="39">
        <v>84348</v>
      </c>
    </row>
    <row r="1308" spans="1:4" x14ac:dyDescent="0.45">
      <c r="A1308" s="18" t="s">
        <v>66</v>
      </c>
      <c r="B1308" s="18">
        <v>95357</v>
      </c>
      <c r="C1308" s="18">
        <v>6099002802</v>
      </c>
      <c r="D1308" s="39">
        <v>59827</v>
      </c>
    </row>
    <row r="1309" spans="1:4" x14ac:dyDescent="0.45">
      <c r="A1309" s="18" t="s">
        <v>66</v>
      </c>
      <c r="B1309" s="18">
        <v>95356</v>
      </c>
      <c r="C1309" s="18">
        <v>6099000501</v>
      </c>
      <c r="D1309" s="39">
        <v>129826</v>
      </c>
    </row>
    <row r="1310" spans="1:4" x14ac:dyDescent="0.45">
      <c r="A1310" s="18" t="s">
        <v>66</v>
      </c>
      <c r="B1310" s="18">
        <v>95953</v>
      </c>
      <c r="C1310" s="18">
        <v>6101050800</v>
      </c>
      <c r="D1310" s="39">
        <v>81251</v>
      </c>
    </row>
    <row r="1311" spans="1:4" x14ac:dyDescent="0.45">
      <c r="A1311" s="18" t="s">
        <v>66</v>
      </c>
      <c r="B1311" s="18">
        <v>95982</v>
      </c>
      <c r="C1311" s="18">
        <v>6101050800</v>
      </c>
      <c r="D1311" s="39">
        <v>81251</v>
      </c>
    </row>
    <row r="1312" spans="1:4" x14ac:dyDescent="0.45">
      <c r="A1312" s="18" t="s">
        <v>66</v>
      </c>
      <c r="B1312" s="18">
        <v>93257</v>
      </c>
      <c r="C1312" s="18">
        <v>6107002700</v>
      </c>
      <c r="D1312" s="39">
        <v>78043</v>
      </c>
    </row>
    <row r="1313" spans="1:4" x14ac:dyDescent="0.45">
      <c r="A1313" s="18" t="s">
        <v>66</v>
      </c>
      <c r="B1313" s="18">
        <v>93247</v>
      </c>
      <c r="C1313" s="18">
        <v>6107002500</v>
      </c>
      <c r="D1313" s="39">
        <v>60158</v>
      </c>
    </row>
    <row r="1314" spans="1:4" x14ac:dyDescent="0.45">
      <c r="A1314" s="18" t="s">
        <v>66</v>
      </c>
      <c r="B1314" s="18">
        <v>93207</v>
      </c>
      <c r="C1314" s="18">
        <v>6107002700</v>
      </c>
      <c r="D1314" s="39">
        <v>78043</v>
      </c>
    </row>
    <row r="1315" spans="1:4" x14ac:dyDescent="0.45">
      <c r="A1315" s="18" t="s">
        <v>66</v>
      </c>
      <c r="B1315" s="18">
        <v>95346</v>
      </c>
      <c r="C1315" s="18">
        <v>6109003100</v>
      </c>
      <c r="D1315" s="39">
        <v>76040</v>
      </c>
    </row>
    <row r="1316" spans="1:4" x14ac:dyDescent="0.45">
      <c r="A1316" s="18" t="s">
        <v>66</v>
      </c>
      <c r="B1316" s="18">
        <v>93021</v>
      </c>
      <c r="C1316" s="18">
        <v>6111007606</v>
      </c>
      <c r="D1316" s="39">
        <v>203653</v>
      </c>
    </row>
    <row r="1317" spans="1:4" x14ac:dyDescent="0.45">
      <c r="A1317" s="18" t="s">
        <v>66</v>
      </c>
      <c r="B1317" s="18">
        <v>91320</v>
      </c>
      <c r="C1317" s="18">
        <v>6111005901</v>
      </c>
      <c r="D1317" s="39">
        <v>127279</v>
      </c>
    </row>
    <row r="1318" spans="1:4" x14ac:dyDescent="0.45">
      <c r="A1318" s="18" t="s">
        <v>66</v>
      </c>
      <c r="B1318" s="18">
        <v>91360</v>
      </c>
      <c r="C1318" s="18">
        <v>6111006600</v>
      </c>
      <c r="D1318" s="39">
        <v>113486</v>
      </c>
    </row>
    <row r="1319" spans="1:4" x14ac:dyDescent="0.45">
      <c r="A1319" s="18" t="s">
        <v>66</v>
      </c>
      <c r="B1319" s="18">
        <v>93035</v>
      </c>
      <c r="C1319" s="18">
        <v>6111003609</v>
      </c>
      <c r="D1319" s="39">
        <v>127552</v>
      </c>
    </row>
    <row r="1320" spans="1:4" x14ac:dyDescent="0.45">
      <c r="A1320" s="18" t="s">
        <v>66</v>
      </c>
      <c r="B1320" s="18">
        <v>95937</v>
      </c>
      <c r="C1320" s="18">
        <v>6113011400</v>
      </c>
      <c r="D1320" s="39">
        <v>72546</v>
      </c>
    </row>
    <row r="1321" spans="1:4" x14ac:dyDescent="0.45">
      <c r="A1321" s="18" t="s">
        <v>66</v>
      </c>
      <c r="B1321" s="18">
        <v>94544</v>
      </c>
      <c r="C1321" s="18">
        <v>6001438204</v>
      </c>
      <c r="D1321" s="39">
        <v>69287</v>
      </c>
    </row>
    <row r="1322" spans="1:4" x14ac:dyDescent="0.45">
      <c r="A1322" s="18" t="s">
        <v>66</v>
      </c>
      <c r="B1322" s="18">
        <v>94545</v>
      </c>
      <c r="C1322" s="18">
        <v>6001437101</v>
      </c>
      <c r="D1322" s="39">
        <v>108472</v>
      </c>
    </row>
    <row r="1323" spans="1:4" x14ac:dyDescent="0.45">
      <c r="A1323" s="18" t="s">
        <v>66</v>
      </c>
      <c r="B1323" s="18">
        <v>94618</v>
      </c>
      <c r="C1323" s="18">
        <v>6001404300</v>
      </c>
      <c r="D1323" s="39">
        <v>248865</v>
      </c>
    </row>
    <row r="1324" spans="1:4" x14ac:dyDescent="0.45">
      <c r="A1324" s="18" t="s">
        <v>66</v>
      </c>
      <c r="B1324" s="18">
        <v>96120</v>
      </c>
      <c r="C1324" s="18">
        <v>6003010000</v>
      </c>
      <c r="D1324" s="39">
        <v>83791</v>
      </c>
    </row>
    <row r="1325" spans="1:4" x14ac:dyDescent="0.45">
      <c r="A1325" s="18" t="s">
        <v>66</v>
      </c>
      <c r="B1325" s="18">
        <v>95665</v>
      </c>
      <c r="C1325" s="18">
        <v>6005000402</v>
      </c>
      <c r="D1325" s="39">
        <v>71502</v>
      </c>
    </row>
    <row r="1326" spans="1:4" x14ac:dyDescent="0.45">
      <c r="A1326" s="18" t="s">
        <v>66</v>
      </c>
      <c r="B1326" s="18">
        <v>95941</v>
      </c>
      <c r="C1326" s="18">
        <v>6007002400</v>
      </c>
      <c r="D1326" s="39">
        <v>49341</v>
      </c>
    </row>
    <row r="1327" spans="1:4" x14ac:dyDescent="0.45">
      <c r="A1327" s="18" t="s">
        <v>66</v>
      </c>
      <c r="B1327" s="18">
        <v>95251</v>
      </c>
      <c r="C1327" s="18">
        <v>6009000122</v>
      </c>
      <c r="D1327" s="39">
        <v>62661</v>
      </c>
    </row>
    <row r="1328" spans="1:4" x14ac:dyDescent="0.45">
      <c r="A1328" s="18" t="s">
        <v>66</v>
      </c>
      <c r="B1328" s="18">
        <v>94565</v>
      </c>
      <c r="C1328" s="18">
        <v>6013313206</v>
      </c>
      <c r="D1328" s="39">
        <v>57242</v>
      </c>
    </row>
    <row r="1329" spans="1:4" x14ac:dyDescent="0.45">
      <c r="A1329" s="18" t="s">
        <v>66</v>
      </c>
      <c r="B1329" s="18">
        <v>94519</v>
      </c>
      <c r="C1329" s="18">
        <v>6013355200</v>
      </c>
      <c r="D1329" s="39">
        <v>104715</v>
      </c>
    </row>
    <row r="1330" spans="1:4" x14ac:dyDescent="0.45">
      <c r="A1330" s="18" t="s">
        <v>66</v>
      </c>
      <c r="B1330" s="18">
        <v>95667</v>
      </c>
      <c r="C1330" s="18">
        <v>6017031100</v>
      </c>
      <c r="D1330" s="39">
        <v>67738</v>
      </c>
    </row>
    <row r="1331" spans="1:4" x14ac:dyDescent="0.45">
      <c r="A1331" s="18" t="s">
        <v>66</v>
      </c>
      <c r="B1331" s="18">
        <v>96150</v>
      </c>
      <c r="C1331" s="18">
        <v>6017030502</v>
      </c>
      <c r="D1331" s="39">
        <v>82672</v>
      </c>
    </row>
    <row r="1332" spans="1:4" x14ac:dyDescent="0.45">
      <c r="A1332" s="18" t="s">
        <v>66</v>
      </c>
      <c r="B1332" s="18">
        <v>95721</v>
      </c>
      <c r="C1332" s="18">
        <v>6017032000</v>
      </c>
      <c r="D1332" s="39">
        <v>67912</v>
      </c>
    </row>
    <row r="1333" spans="1:4" x14ac:dyDescent="0.45">
      <c r="A1333" s="18" t="s">
        <v>66</v>
      </c>
      <c r="B1333" s="18">
        <v>93624</v>
      </c>
      <c r="C1333" s="18">
        <v>6019007802</v>
      </c>
      <c r="D1333" s="39">
        <v>27159</v>
      </c>
    </row>
    <row r="1334" spans="1:4" x14ac:dyDescent="0.45">
      <c r="A1334" s="18" t="s">
        <v>66</v>
      </c>
      <c r="B1334" s="18">
        <v>93657</v>
      </c>
      <c r="C1334" s="18">
        <v>6019006404</v>
      </c>
      <c r="D1334" s="39">
        <v>94065</v>
      </c>
    </row>
    <row r="1335" spans="1:4" x14ac:dyDescent="0.45">
      <c r="A1335" s="18" t="s">
        <v>66</v>
      </c>
      <c r="B1335" s="18">
        <v>93720</v>
      </c>
      <c r="C1335" s="18">
        <v>6019005507</v>
      </c>
      <c r="D1335" s="39">
        <v>92016</v>
      </c>
    </row>
    <row r="1336" spans="1:4" x14ac:dyDescent="0.45">
      <c r="A1336" s="18" t="s">
        <v>66</v>
      </c>
      <c r="B1336" s="18">
        <v>93605</v>
      </c>
      <c r="C1336" s="18">
        <v>6019006402</v>
      </c>
      <c r="D1336" s="39">
        <v>83478</v>
      </c>
    </row>
    <row r="1337" spans="1:4" x14ac:dyDescent="0.45">
      <c r="A1337" s="18" t="s">
        <v>66</v>
      </c>
      <c r="B1337" s="18">
        <v>95540</v>
      </c>
      <c r="C1337" s="18">
        <v>6023011000</v>
      </c>
      <c r="D1337" s="39">
        <v>54759</v>
      </c>
    </row>
    <row r="1338" spans="1:4" x14ac:dyDescent="0.45">
      <c r="A1338" s="18" t="s">
        <v>66</v>
      </c>
      <c r="B1338" s="18">
        <v>95514</v>
      </c>
      <c r="C1338" s="18">
        <v>6023011600</v>
      </c>
      <c r="D1338" s="39">
        <v>44582</v>
      </c>
    </row>
    <row r="1339" spans="1:4" x14ac:dyDescent="0.45">
      <c r="A1339" s="18" t="s">
        <v>66</v>
      </c>
      <c r="B1339" s="18">
        <v>95562</v>
      </c>
      <c r="C1339" s="18">
        <v>6023011100</v>
      </c>
      <c r="D1339" s="39">
        <v>60605</v>
      </c>
    </row>
    <row r="1340" spans="1:4" x14ac:dyDescent="0.45">
      <c r="A1340" s="18" t="s">
        <v>66</v>
      </c>
      <c r="B1340" s="18">
        <v>95571</v>
      </c>
      <c r="C1340" s="18">
        <v>6023011600</v>
      </c>
      <c r="D1340" s="39">
        <v>44582</v>
      </c>
    </row>
    <row r="1341" spans="1:4" x14ac:dyDescent="0.45">
      <c r="A1341" s="18" t="s">
        <v>66</v>
      </c>
      <c r="B1341" s="18">
        <v>95573</v>
      </c>
      <c r="C1341" s="18">
        <v>6023010102</v>
      </c>
      <c r="D1341" s="39">
        <v>40462</v>
      </c>
    </row>
    <row r="1342" spans="1:4" x14ac:dyDescent="0.45">
      <c r="A1342" s="18" t="s">
        <v>66</v>
      </c>
      <c r="B1342" s="18">
        <v>95521</v>
      </c>
      <c r="C1342" s="18">
        <v>6023000900</v>
      </c>
      <c r="D1342" s="39">
        <v>79719</v>
      </c>
    </row>
    <row r="1343" spans="1:4" x14ac:dyDescent="0.45">
      <c r="A1343" s="18" t="s">
        <v>66</v>
      </c>
      <c r="B1343" s="18">
        <v>95556</v>
      </c>
      <c r="C1343" s="18">
        <v>6023010102</v>
      </c>
      <c r="D1343" s="39">
        <v>40462</v>
      </c>
    </row>
    <row r="1344" spans="1:4" x14ac:dyDescent="0.45">
      <c r="A1344" s="18" t="s">
        <v>66</v>
      </c>
      <c r="B1344" s="18">
        <v>95549</v>
      </c>
      <c r="C1344" s="18">
        <v>6023001200</v>
      </c>
      <c r="D1344" s="39">
        <v>50273</v>
      </c>
    </row>
    <row r="1345" spans="1:4" x14ac:dyDescent="0.45">
      <c r="A1345" s="18" t="s">
        <v>66</v>
      </c>
      <c r="B1345" s="18">
        <v>92249</v>
      </c>
      <c r="C1345" s="18">
        <v>6025011900</v>
      </c>
      <c r="D1345" s="39">
        <v>59768</v>
      </c>
    </row>
    <row r="1346" spans="1:4" x14ac:dyDescent="0.45">
      <c r="A1346" s="18" t="s">
        <v>66</v>
      </c>
      <c r="B1346" s="18">
        <v>92233</v>
      </c>
      <c r="C1346" s="18">
        <v>6025010102</v>
      </c>
      <c r="D1346" s="39">
        <v>48343</v>
      </c>
    </row>
    <row r="1347" spans="1:4" x14ac:dyDescent="0.45">
      <c r="A1347" s="18" t="s">
        <v>66</v>
      </c>
      <c r="B1347" s="18">
        <v>92259</v>
      </c>
      <c r="C1347" s="18">
        <v>6025012301</v>
      </c>
      <c r="D1347" s="39">
        <v>39589</v>
      </c>
    </row>
    <row r="1348" spans="1:4" x14ac:dyDescent="0.45">
      <c r="A1348" s="18" t="s">
        <v>66</v>
      </c>
      <c r="B1348" s="18">
        <v>92225</v>
      </c>
      <c r="C1348" s="18">
        <v>6065046900</v>
      </c>
      <c r="D1348" s="39">
        <v>53701</v>
      </c>
    </row>
    <row r="1349" spans="1:4" x14ac:dyDescent="0.45">
      <c r="A1349" s="18" t="s">
        <v>66</v>
      </c>
      <c r="B1349" s="18">
        <v>93530</v>
      </c>
      <c r="C1349" s="18">
        <v>6027000800</v>
      </c>
      <c r="D1349" s="39">
        <v>50990</v>
      </c>
    </row>
    <row r="1350" spans="1:4" x14ac:dyDescent="0.45">
      <c r="A1350" s="18" t="s">
        <v>66</v>
      </c>
      <c r="B1350" s="18">
        <v>93301</v>
      </c>
      <c r="C1350" s="18">
        <v>6029001600</v>
      </c>
      <c r="D1350" s="39">
        <v>30135</v>
      </c>
    </row>
    <row r="1351" spans="1:4" x14ac:dyDescent="0.45">
      <c r="A1351" s="18" t="s">
        <v>66</v>
      </c>
      <c r="B1351" s="18">
        <v>93304</v>
      </c>
      <c r="C1351" s="18">
        <v>6029002700</v>
      </c>
      <c r="D1351" s="39">
        <v>57506</v>
      </c>
    </row>
    <row r="1352" spans="1:4" x14ac:dyDescent="0.45">
      <c r="A1352" s="18" t="s">
        <v>66</v>
      </c>
      <c r="B1352" s="18">
        <v>93501</v>
      </c>
      <c r="C1352" s="18">
        <v>6029005900</v>
      </c>
      <c r="D1352" s="39">
        <v>39201</v>
      </c>
    </row>
    <row r="1353" spans="1:4" x14ac:dyDescent="0.45">
      <c r="A1353" s="18" t="s">
        <v>66</v>
      </c>
      <c r="B1353" s="18">
        <v>93519</v>
      </c>
      <c r="C1353" s="18">
        <v>6029006500</v>
      </c>
      <c r="D1353" s="39">
        <v>43915</v>
      </c>
    </row>
    <row r="1354" spans="1:4" x14ac:dyDescent="0.45">
      <c r="A1354" s="18" t="s">
        <v>66</v>
      </c>
      <c r="B1354" s="18">
        <v>93241</v>
      </c>
      <c r="C1354" s="18">
        <v>6029006401</v>
      </c>
      <c r="D1354" s="39">
        <v>38901</v>
      </c>
    </row>
    <row r="1355" spans="1:4" x14ac:dyDescent="0.45">
      <c r="A1355" s="18" t="s">
        <v>66</v>
      </c>
      <c r="B1355" s="18">
        <v>93283</v>
      </c>
      <c r="C1355" s="18">
        <v>6029005203</v>
      </c>
      <c r="D1355" s="39">
        <v>44740</v>
      </c>
    </row>
    <row r="1356" spans="1:4" x14ac:dyDescent="0.45">
      <c r="A1356" s="18" t="s">
        <v>66</v>
      </c>
      <c r="B1356" s="18">
        <v>93554</v>
      </c>
      <c r="C1356" s="18">
        <v>6029006500</v>
      </c>
      <c r="D1356" s="39">
        <v>43915</v>
      </c>
    </row>
    <row r="1357" spans="1:4" x14ac:dyDescent="0.45">
      <c r="A1357" s="18" t="s">
        <v>66</v>
      </c>
      <c r="B1357" s="18">
        <v>93243</v>
      </c>
      <c r="C1357" s="18">
        <v>6037901209</v>
      </c>
      <c r="D1357" s="39">
        <v>67512</v>
      </c>
    </row>
    <row r="1358" spans="1:4" x14ac:dyDescent="0.45">
      <c r="A1358" s="18" t="s">
        <v>66</v>
      </c>
      <c r="B1358" s="18">
        <v>93524</v>
      </c>
      <c r="C1358" s="18">
        <v>6029005700</v>
      </c>
      <c r="D1358" s="39">
        <v>72336</v>
      </c>
    </row>
    <row r="1359" spans="1:4" x14ac:dyDescent="0.45">
      <c r="A1359" s="18" t="s">
        <v>66</v>
      </c>
      <c r="B1359" s="18">
        <v>93230</v>
      </c>
      <c r="C1359" s="18">
        <v>6031001200</v>
      </c>
      <c r="D1359" s="39">
        <v>75793</v>
      </c>
    </row>
    <row r="1360" spans="1:4" x14ac:dyDescent="0.45">
      <c r="A1360" s="18" t="s">
        <v>66</v>
      </c>
      <c r="B1360" s="18">
        <v>95443</v>
      </c>
      <c r="C1360" s="18">
        <v>6033000600</v>
      </c>
      <c r="D1360" s="39">
        <v>51279</v>
      </c>
    </row>
    <row r="1361" spans="1:4" x14ac:dyDescent="0.45">
      <c r="A1361" s="18" t="s">
        <v>66</v>
      </c>
      <c r="B1361" s="18">
        <v>95469</v>
      </c>
      <c r="C1361" s="18">
        <v>6033000100</v>
      </c>
      <c r="D1361" s="39">
        <v>55900</v>
      </c>
    </row>
    <row r="1362" spans="1:4" x14ac:dyDescent="0.45">
      <c r="A1362" s="18" t="s">
        <v>66</v>
      </c>
      <c r="B1362" s="18">
        <v>96136</v>
      </c>
      <c r="C1362" s="18">
        <v>6035040600</v>
      </c>
      <c r="D1362" s="39">
        <v>53730</v>
      </c>
    </row>
    <row r="1363" spans="1:4" x14ac:dyDescent="0.45">
      <c r="A1363" s="18" t="s">
        <v>66</v>
      </c>
      <c r="B1363" s="18">
        <v>96105</v>
      </c>
      <c r="C1363" s="18">
        <v>6063000300</v>
      </c>
      <c r="D1363" s="39">
        <v>60014</v>
      </c>
    </row>
    <row r="1364" spans="1:4" x14ac:dyDescent="0.45">
      <c r="A1364" s="18" t="s">
        <v>66</v>
      </c>
      <c r="B1364" s="18">
        <v>96068</v>
      </c>
      <c r="C1364" s="18">
        <v>6035040100</v>
      </c>
      <c r="D1364" s="39">
        <v>66749</v>
      </c>
    </row>
    <row r="1365" spans="1:4" x14ac:dyDescent="0.45">
      <c r="A1365" s="18" t="s">
        <v>66</v>
      </c>
      <c r="B1365" s="18">
        <v>96137</v>
      </c>
      <c r="C1365" s="18">
        <v>6035040200</v>
      </c>
      <c r="D1365" s="39">
        <v>59316</v>
      </c>
    </row>
    <row r="1366" spans="1:4" x14ac:dyDescent="0.45">
      <c r="A1366" s="18" t="s">
        <v>66</v>
      </c>
      <c r="B1366" s="18">
        <v>96110</v>
      </c>
      <c r="C1366" s="18">
        <v>6049000400</v>
      </c>
      <c r="D1366" s="39">
        <v>44848</v>
      </c>
    </row>
    <row r="1367" spans="1:4" x14ac:dyDescent="0.45">
      <c r="A1367" s="18" t="s">
        <v>66</v>
      </c>
      <c r="B1367" s="18">
        <v>91776</v>
      </c>
      <c r="C1367" s="18">
        <v>6037481103</v>
      </c>
      <c r="D1367" s="39">
        <v>72730</v>
      </c>
    </row>
    <row r="1368" spans="1:4" x14ac:dyDescent="0.45">
      <c r="A1368" s="18" t="s">
        <v>66</v>
      </c>
      <c r="B1368" s="18">
        <v>90745</v>
      </c>
      <c r="C1368" s="18">
        <v>6037543701</v>
      </c>
      <c r="D1368" s="39">
        <v>81010</v>
      </c>
    </row>
    <row r="1369" spans="1:4" x14ac:dyDescent="0.45">
      <c r="A1369" s="18" t="s">
        <v>66</v>
      </c>
      <c r="B1369" s="18">
        <v>90601</v>
      </c>
      <c r="C1369" s="18">
        <v>6037500300</v>
      </c>
      <c r="D1369" s="39">
        <v>118979</v>
      </c>
    </row>
    <row r="1370" spans="1:4" x14ac:dyDescent="0.45">
      <c r="A1370" s="18" t="s">
        <v>66</v>
      </c>
      <c r="B1370" s="18">
        <v>90247</v>
      </c>
      <c r="C1370" s="18">
        <v>6037603101</v>
      </c>
      <c r="D1370" s="39">
        <v>58626</v>
      </c>
    </row>
    <row r="1371" spans="1:4" x14ac:dyDescent="0.45">
      <c r="A1371" s="18" t="s">
        <v>66</v>
      </c>
      <c r="B1371" s="18">
        <v>90260</v>
      </c>
      <c r="C1371" s="18">
        <v>6037603802</v>
      </c>
      <c r="D1371" s="39">
        <v>65555</v>
      </c>
    </row>
    <row r="1372" spans="1:4" x14ac:dyDescent="0.45">
      <c r="A1372" s="18" t="s">
        <v>66</v>
      </c>
      <c r="B1372" s="18">
        <v>90806</v>
      </c>
      <c r="C1372" s="18">
        <v>6037572202</v>
      </c>
      <c r="D1372" s="39">
        <v>82455</v>
      </c>
    </row>
    <row r="1373" spans="1:4" x14ac:dyDescent="0.45">
      <c r="A1373" s="18" t="s">
        <v>66</v>
      </c>
      <c r="B1373" s="18">
        <v>90222</v>
      </c>
      <c r="C1373" s="18">
        <v>6037541300</v>
      </c>
      <c r="D1373" s="39">
        <v>63604</v>
      </c>
    </row>
    <row r="1374" spans="1:4" x14ac:dyDescent="0.45">
      <c r="A1374" s="18" t="s">
        <v>66</v>
      </c>
      <c r="B1374" s="18">
        <v>90813</v>
      </c>
      <c r="C1374" s="18">
        <v>6037575802</v>
      </c>
      <c r="D1374" s="39">
        <v>40852</v>
      </c>
    </row>
    <row r="1375" spans="1:4" x14ac:dyDescent="0.45">
      <c r="A1375" s="18" t="s">
        <v>66</v>
      </c>
      <c r="B1375" s="18">
        <v>90272</v>
      </c>
      <c r="C1375" s="18">
        <v>6037980019</v>
      </c>
      <c r="D1375" s="39">
        <v>92313</v>
      </c>
    </row>
    <row r="1376" spans="1:4" x14ac:dyDescent="0.45">
      <c r="A1376" s="18" t="s">
        <v>66</v>
      </c>
      <c r="B1376" s="18">
        <v>90025</v>
      </c>
      <c r="C1376" s="18">
        <v>6037267300</v>
      </c>
      <c r="D1376" s="39">
        <v>62806</v>
      </c>
    </row>
    <row r="1377" spans="1:4" x14ac:dyDescent="0.45">
      <c r="A1377" s="18" t="s">
        <v>66</v>
      </c>
      <c r="B1377" s="18">
        <v>90017</v>
      </c>
      <c r="C1377" s="18">
        <v>6037209200</v>
      </c>
      <c r="D1377" s="39">
        <v>42881</v>
      </c>
    </row>
    <row r="1378" spans="1:4" x14ac:dyDescent="0.45">
      <c r="A1378" s="18" t="s">
        <v>66</v>
      </c>
      <c r="B1378" s="18">
        <v>90038</v>
      </c>
      <c r="C1378" s="18">
        <v>6037191810</v>
      </c>
      <c r="D1378" s="39">
        <v>40688</v>
      </c>
    </row>
    <row r="1379" spans="1:4" x14ac:dyDescent="0.45">
      <c r="A1379" s="18" t="s">
        <v>66</v>
      </c>
      <c r="B1379" s="18">
        <v>90046</v>
      </c>
      <c r="C1379" s="18">
        <v>6037194102</v>
      </c>
      <c r="D1379" s="39">
        <v>233446</v>
      </c>
    </row>
    <row r="1380" spans="1:4" x14ac:dyDescent="0.45">
      <c r="A1380" s="18" t="s">
        <v>66</v>
      </c>
      <c r="B1380" s="18">
        <v>90029</v>
      </c>
      <c r="C1380" s="18">
        <v>6037191500</v>
      </c>
      <c r="D1380" s="39">
        <v>48038</v>
      </c>
    </row>
    <row r="1381" spans="1:4" x14ac:dyDescent="0.45">
      <c r="A1381" s="18" t="s">
        <v>66</v>
      </c>
      <c r="B1381" s="18">
        <v>91204</v>
      </c>
      <c r="C1381" s="18">
        <v>6037302401</v>
      </c>
      <c r="D1381" s="39">
        <v>41340</v>
      </c>
    </row>
    <row r="1382" spans="1:4" x14ac:dyDescent="0.45">
      <c r="A1382" s="18" t="s">
        <v>66</v>
      </c>
      <c r="B1382" s="18">
        <v>91436</v>
      </c>
      <c r="C1382" s="18">
        <v>6037139702</v>
      </c>
      <c r="D1382" s="39">
        <v>227500</v>
      </c>
    </row>
    <row r="1383" spans="1:4" x14ac:dyDescent="0.45">
      <c r="A1383" s="18" t="s">
        <v>66</v>
      </c>
      <c r="B1383" s="18">
        <v>90027</v>
      </c>
      <c r="C1383" s="18">
        <v>6037980009</v>
      </c>
      <c r="D1383" s="39">
        <v>100691</v>
      </c>
    </row>
    <row r="1384" spans="1:4" x14ac:dyDescent="0.45">
      <c r="A1384" s="18" t="s">
        <v>66</v>
      </c>
      <c r="B1384" s="18">
        <v>90021</v>
      </c>
      <c r="C1384" s="18">
        <v>6037206031</v>
      </c>
      <c r="D1384" s="39">
        <v>58234</v>
      </c>
    </row>
    <row r="1385" spans="1:4" x14ac:dyDescent="0.45">
      <c r="A1385" s="18" t="s">
        <v>66</v>
      </c>
      <c r="B1385" s="18">
        <v>90715</v>
      </c>
      <c r="C1385" s="18">
        <v>6037555102</v>
      </c>
      <c r="D1385" s="39">
        <v>64439</v>
      </c>
    </row>
    <row r="1386" spans="1:4" x14ac:dyDescent="0.45">
      <c r="A1386" s="18" t="s">
        <v>66</v>
      </c>
      <c r="B1386" s="18">
        <v>90212</v>
      </c>
      <c r="C1386" s="18">
        <v>6037701000</v>
      </c>
      <c r="D1386" s="39">
        <v>133990</v>
      </c>
    </row>
    <row r="1387" spans="1:4" x14ac:dyDescent="0.45">
      <c r="A1387" s="18" t="s">
        <v>66</v>
      </c>
      <c r="B1387" s="18">
        <v>93510</v>
      </c>
      <c r="C1387" s="18">
        <v>6037910805</v>
      </c>
      <c r="D1387" s="39">
        <v>110461</v>
      </c>
    </row>
    <row r="1388" spans="1:4" x14ac:dyDescent="0.45">
      <c r="A1388" s="18" t="s">
        <v>66</v>
      </c>
      <c r="B1388" s="18">
        <v>90254</v>
      </c>
      <c r="C1388" s="18">
        <v>6037621004</v>
      </c>
      <c r="D1388" s="39">
        <v>137075</v>
      </c>
    </row>
    <row r="1389" spans="1:4" x14ac:dyDescent="0.45">
      <c r="A1389" s="18" t="s">
        <v>66</v>
      </c>
      <c r="B1389" s="18">
        <v>90603</v>
      </c>
      <c r="C1389" s="18">
        <v>6037500201</v>
      </c>
      <c r="D1389" s="39">
        <v>129899</v>
      </c>
    </row>
    <row r="1390" spans="1:4" x14ac:dyDescent="0.45">
      <c r="A1390" s="18" t="s">
        <v>66</v>
      </c>
      <c r="B1390" s="18">
        <v>90263</v>
      </c>
      <c r="C1390" s="18">
        <v>6037800410</v>
      </c>
      <c r="D1390" s="39">
        <v>188432</v>
      </c>
    </row>
    <row r="1391" spans="1:4" x14ac:dyDescent="0.45">
      <c r="A1391" s="18" t="s">
        <v>66</v>
      </c>
      <c r="B1391" s="18">
        <v>90831</v>
      </c>
      <c r="C1391" s="18">
        <v>6037576001</v>
      </c>
      <c r="D1391" s="39">
        <v>86295</v>
      </c>
    </row>
    <row r="1392" spans="1:4" x14ac:dyDescent="0.45">
      <c r="A1392" s="18" t="s">
        <v>66</v>
      </c>
      <c r="B1392" s="18">
        <v>93669</v>
      </c>
      <c r="C1392" s="18">
        <v>6039000102</v>
      </c>
      <c r="D1392" s="39">
        <v>59147</v>
      </c>
    </row>
    <row r="1393" spans="1:4" x14ac:dyDescent="0.45">
      <c r="A1393" s="18" t="s">
        <v>66</v>
      </c>
      <c r="B1393" s="18">
        <v>93610</v>
      </c>
      <c r="C1393" s="18">
        <v>6039000202</v>
      </c>
      <c r="D1393" s="39">
        <v>74239</v>
      </c>
    </row>
    <row r="1394" spans="1:4" x14ac:dyDescent="0.45">
      <c r="A1394" s="18" t="s">
        <v>66</v>
      </c>
      <c r="B1394" s="18">
        <v>94965</v>
      </c>
      <c r="C1394" s="18">
        <v>6041128100</v>
      </c>
      <c r="D1394" s="39">
        <v>164861</v>
      </c>
    </row>
    <row r="1395" spans="1:4" x14ac:dyDescent="0.45">
      <c r="A1395" s="18" t="s">
        <v>66</v>
      </c>
      <c r="B1395" s="18">
        <v>94940</v>
      </c>
      <c r="C1395" s="18">
        <v>6041133000</v>
      </c>
      <c r="D1395" s="39">
        <v>118315</v>
      </c>
    </row>
    <row r="1396" spans="1:4" x14ac:dyDescent="0.45">
      <c r="A1396" s="18" t="s">
        <v>66</v>
      </c>
      <c r="B1396" s="18">
        <v>94941</v>
      </c>
      <c r="C1396" s="18">
        <v>6041131100</v>
      </c>
      <c r="D1396" s="39">
        <v>128269</v>
      </c>
    </row>
    <row r="1397" spans="1:4" x14ac:dyDescent="0.45">
      <c r="A1397" s="18" t="s">
        <v>66</v>
      </c>
      <c r="B1397" s="18">
        <v>94938</v>
      </c>
      <c r="C1397" s="18">
        <v>6041132200</v>
      </c>
      <c r="D1397" s="39">
        <v>87280</v>
      </c>
    </row>
    <row r="1398" spans="1:4" x14ac:dyDescent="0.45">
      <c r="A1398" s="18" t="s">
        <v>66</v>
      </c>
      <c r="B1398" s="18">
        <v>95338</v>
      </c>
      <c r="C1398" s="18">
        <v>6043000101</v>
      </c>
      <c r="D1398" s="39">
        <v>53290</v>
      </c>
    </row>
    <row r="1399" spans="1:4" x14ac:dyDescent="0.45">
      <c r="A1399" s="18" t="s">
        <v>66</v>
      </c>
      <c r="B1399" s="18">
        <v>95345</v>
      </c>
      <c r="C1399" s="18">
        <v>6043000101</v>
      </c>
      <c r="D1399" s="39">
        <v>53290</v>
      </c>
    </row>
    <row r="1400" spans="1:4" x14ac:dyDescent="0.45">
      <c r="A1400" s="18" t="s">
        <v>66</v>
      </c>
      <c r="B1400" s="18">
        <v>95329</v>
      </c>
      <c r="C1400" s="18">
        <v>6109005201</v>
      </c>
      <c r="D1400" s="39">
        <v>77631</v>
      </c>
    </row>
    <row r="1401" spans="1:4" x14ac:dyDescent="0.45">
      <c r="A1401" s="18" t="s">
        <v>66</v>
      </c>
      <c r="B1401" s="18">
        <v>95445</v>
      </c>
      <c r="C1401" s="18">
        <v>6045011102</v>
      </c>
      <c r="D1401" s="39">
        <v>61515</v>
      </c>
    </row>
    <row r="1402" spans="1:4" x14ac:dyDescent="0.45">
      <c r="A1402" s="18" t="s">
        <v>66</v>
      </c>
      <c r="B1402" s="18">
        <v>95454</v>
      </c>
      <c r="C1402" s="18">
        <v>6045010200</v>
      </c>
      <c r="D1402" s="39">
        <v>43696</v>
      </c>
    </row>
    <row r="1403" spans="1:4" x14ac:dyDescent="0.45">
      <c r="A1403" s="18" t="s">
        <v>66</v>
      </c>
      <c r="B1403" s="18">
        <v>95374</v>
      </c>
      <c r="C1403" s="18">
        <v>6047000401</v>
      </c>
      <c r="D1403" s="39">
        <v>60797</v>
      </c>
    </row>
    <row r="1404" spans="1:4" x14ac:dyDescent="0.45">
      <c r="A1404" s="18" t="s">
        <v>66</v>
      </c>
      <c r="B1404" s="18">
        <v>95317</v>
      </c>
      <c r="C1404" s="18">
        <v>6047000901</v>
      </c>
      <c r="D1404" s="39">
        <v>70151</v>
      </c>
    </row>
    <row r="1405" spans="1:4" x14ac:dyDescent="0.45">
      <c r="A1405" s="18" t="s">
        <v>66</v>
      </c>
      <c r="B1405" s="18">
        <v>95312</v>
      </c>
      <c r="C1405" s="18">
        <v>6047000503</v>
      </c>
      <c r="D1405" s="39">
        <v>80180</v>
      </c>
    </row>
    <row r="1406" spans="1:4" x14ac:dyDescent="0.45">
      <c r="A1406" s="18" t="s">
        <v>66</v>
      </c>
      <c r="B1406" s="18">
        <v>96115</v>
      </c>
      <c r="C1406" s="18">
        <v>6049000400</v>
      </c>
      <c r="D1406" s="39">
        <v>44848</v>
      </c>
    </row>
    <row r="1407" spans="1:4" x14ac:dyDescent="0.45">
      <c r="A1407" s="18" t="s">
        <v>66</v>
      </c>
      <c r="B1407" s="18">
        <v>96112</v>
      </c>
      <c r="C1407" s="18">
        <v>6049000400</v>
      </c>
      <c r="D1407" s="39">
        <v>44848</v>
      </c>
    </row>
    <row r="1408" spans="1:4" x14ac:dyDescent="0.45">
      <c r="A1408" s="18" t="s">
        <v>66</v>
      </c>
      <c r="B1408" s="18">
        <v>93541</v>
      </c>
      <c r="C1408" s="18">
        <v>6051000102</v>
      </c>
      <c r="D1408" s="39">
        <v>48322</v>
      </c>
    </row>
    <row r="1409" spans="1:4" x14ac:dyDescent="0.45">
      <c r="A1409" s="18" t="s">
        <v>66</v>
      </c>
      <c r="B1409" s="18">
        <v>93908</v>
      </c>
      <c r="C1409" s="18">
        <v>6053010606</v>
      </c>
      <c r="D1409" s="39">
        <v>73407</v>
      </c>
    </row>
    <row r="1410" spans="1:4" x14ac:dyDescent="0.45">
      <c r="A1410" s="18" t="s">
        <v>66</v>
      </c>
      <c r="B1410" s="18">
        <v>93927</v>
      </c>
      <c r="C1410" s="18">
        <v>6053011303</v>
      </c>
      <c r="D1410" s="39">
        <v>85240</v>
      </c>
    </row>
    <row r="1411" spans="1:4" x14ac:dyDescent="0.45">
      <c r="A1411" s="18" t="s">
        <v>66</v>
      </c>
      <c r="B1411" s="18">
        <v>93930</v>
      </c>
      <c r="C1411" s="18">
        <v>6053011304</v>
      </c>
      <c r="D1411" s="39">
        <v>62436</v>
      </c>
    </row>
    <row r="1412" spans="1:4" x14ac:dyDescent="0.45">
      <c r="A1412" s="18" t="s">
        <v>66</v>
      </c>
      <c r="B1412" s="18">
        <v>93905</v>
      </c>
      <c r="C1412" s="18">
        <v>6053000701</v>
      </c>
      <c r="D1412" s="39">
        <v>35390</v>
      </c>
    </row>
    <row r="1413" spans="1:4" x14ac:dyDescent="0.45">
      <c r="A1413" s="18" t="s">
        <v>66</v>
      </c>
      <c r="B1413" s="18">
        <v>95959</v>
      </c>
      <c r="C1413" s="18">
        <v>6057000900</v>
      </c>
      <c r="D1413" s="39">
        <v>57464</v>
      </c>
    </row>
    <row r="1414" spans="1:4" x14ac:dyDescent="0.45">
      <c r="A1414" s="18" t="s">
        <v>66</v>
      </c>
      <c r="B1414" s="18">
        <v>95975</v>
      </c>
      <c r="C1414" s="18">
        <v>6057000402</v>
      </c>
      <c r="D1414" s="39">
        <v>70496</v>
      </c>
    </row>
    <row r="1415" spans="1:4" x14ac:dyDescent="0.45">
      <c r="A1415" s="18" t="s">
        <v>66</v>
      </c>
      <c r="B1415" s="18">
        <v>95945</v>
      </c>
      <c r="C1415" s="18">
        <v>6057000701</v>
      </c>
      <c r="D1415" s="39">
        <v>73304</v>
      </c>
    </row>
    <row r="1416" spans="1:4" x14ac:dyDescent="0.45">
      <c r="A1416" s="18" t="s">
        <v>66</v>
      </c>
      <c r="B1416" s="18">
        <v>95949</v>
      </c>
      <c r="C1416" s="18">
        <v>6057000200</v>
      </c>
      <c r="D1416" s="39">
        <v>87349</v>
      </c>
    </row>
    <row r="1417" spans="1:4" x14ac:dyDescent="0.45">
      <c r="A1417" s="18" t="s">
        <v>66</v>
      </c>
      <c r="B1417" s="18">
        <v>95728</v>
      </c>
      <c r="C1417" s="18">
        <v>6057000900</v>
      </c>
      <c r="D1417" s="39">
        <v>57464</v>
      </c>
    </row>
    <row r="1418" spans="1:4" x14ac:dyDescent="0.45">
      <c r="A1418" s="18" t="s">
        <v>66</v>
      </c>
      <c r="B1418" s="18">
        <v>95960</v>
      </c>
      <c r="C1418" s="18">
        <v>6115041100</v>
      </c>
      <c r="D1418" s="39">
        <v>56398</v>
      </c>
    </row>
    <row r="1419" spans="1:4" x14ac:dyDescent="0.45">
      <c r="A1419" s="18" t="s">
        <v>66</v>
      </c>
      <c r="B1419" s="18">
        <v>90680</v>
      </c>
      <c r="C1419" s="18">
        <v>6059087901</v>
      </c>
      <c r="D1419" s="39">
        <v>63151</v>
      </c>
    </row>
    <row r="1420" spans="1:4" x14ac:dyDescent="0.45">
      <c r="A1420" s="18" t="s">
        <v>66</v>
      </c>
      <c r="B1420" s="18">
        <v>92660</v>
      </c>
      <c r="C1420" s="18">
        <v>6059063007</v>
      </c>
      <c r="D1420" s="39">
        <v>179407</v>
      </c>
    </row>
    <row r="1421" spans="1:4" x14ac:dyDescent="0.45">
      <c r="A1421" s="18" t="s">
        <v>66</v>
      </c>
      <c r="B1421" s="18">
        <v>92606</v>
      </c>
      <c r="C1421" s="18">
        <v>6059075515</v>
      </c>
      <c r="D1421" s="39">
        <v>95294</v>
      </c>
    </row>
    <row r="1422" spans="1:4" x14ac:dyDescent="0.45">
      <c r="A1422" s="18" t="s">
        <v>66</v>
      </c>
      <c r="B1422" s="18">
        <v>90742</v>
      </c>
      <c r="C1422" s="18">
        <v>6059099506</v>
      </c>
      <c r="D1422" s="39">
        <v>108875</v>
      </c>
    </row>
    <row r="1423" spans="1:4" x14ac:dyDescent="0.45">
      <c r="A1423" s="18" t="s">
        <v>66</v>
      </c>
      <c r="B1423" s="18">
        <v>92708</v>
      </c>
      <c r="C1423" s="18">
        <v>6059099251</v>
      </c>
      <c r="D1423" s="39">
        <v>76389</v>
      </c>
    </row>
    <row r="1424" spans="1:4" x14ac:dyDescent="0.45">
      <c r="A1424" s="18" t="s">
        <v>66</v>
      </c>
      <c r="B1424" s="18">
        <v>92675</v>
      </c>
      <c r="C1424" s="18">
        <v>6059032023</v>
      </c>
      <c r="D1424" s="39">
        <v>163411</v>
      </c>
    </row>
    <row r="1425" spans="1:4" x14ac:dyDescent="0.45">
      <c r="A1425" s="18" t="s">
        <v>66</v>
      </c>
      <c r="B1425" s="18">
        <v>92691</v>
      </c>
      <c r="C1425" s="18">
        <v>6059032002</v>
      </c>
      <c r="D1425" s="39">
        <v>104617</v>
      </c>
    </row>
    <row r="1426" spans="1:4" x14ac:dyDescent="0.45">
      <c r="A1426" s="18" t="s">
        <v>66</v>
      </c>
      <c r="B1426" s="18">
        <v>92676</v>
      </c>
      <c r="C1426" s="18">
        <v>6059032011</v>
      </c>
      <c r="D1426" s="39">
        <v>115768</v>
      </c>
    </row>
    <row r="1427" spans="1:4" x14ac:dyDescent="0.45">
      <c r="A1427" s="18" t="s">
        <v>66</v>
      </c>
      <c r="B1427" s="18">
        <v>92804</v>
      </c>
      <c r="C1427" s="18">
        <v>6059087002</v>
      </c>
      <c r="D1427" s="39">
        <v>59785</v>
      </c>
    </row>
    <row r="1428" spans="1:4" x14ac:dyDescent="0.45">
      <c r="A1428" s="18" t="s">
        <v>66</v>
      </c>
      <c r="B1428" s="18">
        <v>92705</v>
      </c>
      <c r="C1428" s="18">
        <v>6059075702</v>
      </c>
      <c r="D1428" s="39">
        <v>136732</v>
      </c>
    </row>
    <row r="1429" spans="1:4" x14ac:dyDescent="0.45">
      <c r="A1429" s="18" t="s">
        <v>66</v>
      </c>
      <c r="B1429" s="18">
        <v>92603</v>
      </c>
      <c r="C1429" s="18">
        <v>6059062604</v>
      </c>
      <c r="D1429" s="39">
        <v>190812</v>
      </c>
    </row>
    <row r="1430" spans="1:4" x14ac:dyDescent="0.45">
      <c r="A1430" s="18" t="s">
        <v>66</v>
      </c>
      <c r="B1430" s="18">
        <v>92823</v>
      </c>
      <c r="C1430" s="18">
        <v>6059021815</v>
      </c>
      <c r="D1430" s="39">
        <v>140648</v>
      </c>
    </row>
    <row r="1431" spans="1:4" x14ac:dyDescent="0.45">
      <c r="A1431" s="18" t="s">
        <v>66</v>
      </c>
      <c r="B1431" s="18">
        <v>92661</v>
      </c>
      <c r="C1431" s="18">
        <v>6059062800</v>
      </c>
      <c r="D1431" s="39">
        <v>139546</v>
      </c>
    </row>
    <row r="1432" spans="1:4" x14ac:dyDescent="0.45">
      <c r="A1432" s="18" t="s">
        <v>66</v>
      </c>
      <c r="B1432" s="18">
        <v>95701</v>
      </c>
      <c r="C1432" s="18">
        <v>6061022013</v>
      </c>
      <c r="D1432" s="39">
        <v>76298</v>
      </c>
    </row>
    <row r="1433" spans="1:4" x14ac:dyDescent="0.45">
      <c r="A1433" s="18" t="s">
        <v>66</v>
      </c>
      <c r="B1433" s="18">
        <v>95747</v>
      </c>
      <c r="C1433" s="18">
        <v>6061021322</v>
      </c>
      <c r="D1433" s="39">
        <v>101674</v>
      </c>
    </row>
    <row r="1434" spans="1:4" x14ac:dyDescent="0.45">
      <c r="A1434" s="18" t="s">
        <v>66</v>
      </c>
      <c r="B1434" s="18">
        <v>95658</v>
      </c>
      <c r="C1434" s="18">
        <v>6061020501</v>
      </c>
      <c r="D1434" s="39">
        <v>90524</v>
      </c>
    </row>
    <row r="1435" spans="1:4" x14ac:dyDescent="0.45">
      <c r="A1435" s="18" t="s">
        <v>66</v>
      </c>
      <c r="B1435" s="18">
        <v>95631</v>
      </c>
      <c r="C1435" s="18">
        <v>6061020200</v>
      </c>
      <c r="D1435" s="39">
        <v>71429</v>
      </c>
    </row>
    <row r="1436" spans="1:4" x14ac:dyDescent="0.45">
      <c r="A1436" s="18" t="s">
        <v>66</v>
      </c>
      <c r="B1436" s="18">
        <v>95724</v>
      </c>
      <c r="C1436" s="18">
        <v>6061022014</v>
      </c>
      <c r="D1436" s="39">
        <v>67172</v>
      </c>
    </row>
    <row r="1437" spans="1:4" x14ac:dyDescent="0.45">
      <c r="A1437" s="18" t="s">
        <v>66</v>
      </c>
      <c r="B1437" s="18">
        <v>92258</v>
      </c>
      <c r="C1437" s="18">
        <v>6065044522</v>
      </c>
      <c r="D1437" s="39">
        <v>47388</v>
      </c>
    </row>
    <row r="1438" spans="1:4" x14ac:dyDescent="0.45">
      <c r="A1438" s="18" t="s">
        <v>66</v>
      </c>
      <c r="B1438" s="18">
        <v>92592</v>
      </c>
      <c r="C1438" s="18">
        <v>6065043239</v>
      </c>
      <c r="D1438" s="39">
        <v>111651</v>
      </c>
    </row>
    <row r="1439" spans="1:4" x14ac:dyDescent="0.45">
      <c r="A1439" s="18" t="s">
        <v>66</v>
      </c>
      <c r="B1439" s="18">
        <v>92860</v>
      </c>
      <c r="C1439" s="18">
        <v>6065040812</v>
      </c>
      <c r="D1439" s="39">
        <v>75138</v>
      </c>
    </row>
    <row r="1440" spans="1:4" x14ac:dyDescent="0.45">
      <c r="A1440" s="18" t="s">
        <v>66</v>
      </c>
      <c r="B1440" s="18">
        <v>92548</v>
      </c>
      <c r="C1440" s="18">
        <v>6065042720</v>
      </c>
      <c r="D1440" s="39">
        <v>56791</v>
      </c>
    </row>
    <row r="1441" spans="1:4" x14ac:dyDescent="0.45">
      <c r="A1441" s="18" t="s">
        <v>66</v>
      </c>
      <c r="B1441" s="18">
        <v>92567</v>
      </c>
      <c r="C1441" s="18">
        <v>6065042744</v>
      </c>
      <c r="D1441" s="39">
        <v>80785</v>
      </c>
    </row>
    <row r="1442" spans="1:4" x14ac:dyDescent="0.45">
      <c r="A1442" s="18" t="s">
        <v>66</v>
      </c>
      <c r="B1442" s="18">
        <v>95820</v>
      </c>
      <c r="C1442" s="18">
        <v>6067003000</v>
      </c>
      <c r="D1442" s="39">
        <v>67609</v>
      </c>
    </row>
    <row r="1443" spans="1:4" x14ac:dyDescent="0.45">
      <c r="A1443" s="18" t="s">
        <v>66</v>
      </c>
      <c r="B1443" s="18">
        <v>95819</v>
      </c>
      <c r="C1443" s="18">
        <v>6067000200</v>
      </c>
      <c r="D1443" s="39">
        <v>90096</v>
      </c>
    </row>
    <row r="1444" spans="1:4" x14ac:dyDescent="0.45">
      <c r="A1444" s="18" t="s">
        <v>66</v>
      </c>
      <c r="B1444" s="18">
        <v>95610</v>
      </c>
      <c r="C1444" s="18">
        <v>6067008140</v>
      </c>
      <c r="D1444" s="39">
        <v>67879</v>
      </c>
    </row>
    <row r="1445" spans="1:4" x14ac:dyDescent="0.45">
      <c r="A1445" s="18" t="s">
        <v>66</v>
      </c>
      <c r="B1445" s="18">
        <v>95822</v>
      </c>
      <c r="C1445" s="18">
        <v>6067003800</v>
      </c>
      <c r="D1445" s="39">
        <v>52795</v>
      </c>
    </row>
    <row r="1446" spans="1:4" x14ac:dyDescent="0.45">
      <c r="A1446" s="18" t="s">
        <v>66</v>
      </c>
      <c r="B1446" s="18">
        <v>95630</v>
      </c>
      <c r="C1446" s="18">
        <v>6067008505</v>
      </c>
      <c r="D1446" s="39">
        <v>114295</v>
      </c>
    </row>
    <row r="1447" spans="1:4" x14ac:dyDescent="0.45">
      <c r="A1447" s="18" t="s">
        <v>66</v>
      </c>
      <c r="B1447" s="18">
        <v>95670</v>
      </c>
      <c r="C1447" s="18">
        <v>6067008908</v>
      </c>
      <c r="D1447" s="39">
        <v>57194</v>
      </c>
    </row>
    <row r="1448" spans="1:4" x14ac:dyDescent="0.45">
      <c r="A1448" s="18" t="s">
        <v>66</v>
      </c>
      <c r="B1448" s="18">
        <v>95628</v>
      </c>
      <c r="C1448" s="18">
        <v>6067008009</v>
      </c>
      <c r="D1448" s="39">
        <v>90916</v>
      </c>
    </row>
    <row r="1449" spans="1:4" x14ac:dyDescent="0.45">
      <c r="A1449" s="18" t="s">
        <v>66</v>
      </c>
      <c r="B1449" s="18">
        <v>95652</v>
      </c>
      <c r="C1449" s="18">
        <v>6067007301</v>
      </c>
      <c r="D1449" s="39">
        <v>44676</v>
      </c>
    </row>
    <row r="1450" spans="1:4" x14ac:dyDescent="0.45">
      <c r="A1450" s="18" t="s">
        <v>66</v>
      </c>
      <c r="B1450" s="18">
        <v>92392</v>
      </c>
      <c r="C1450" s="18">
        <v>6071009118</v>
      </c>
      <c r="D1450" s="39">
        <v>76382</v>
      </c>
    </row>
    <row r="1451" spans="1:4" x14ac:dyDescent="0.45">
      <c r="A1451" s="18" t="s">
        <v>66</v>
      </c>
      <c r="B1451" s="18">
        <v>92305</v>
      </c>
      <c r="C1451" s="18">
        <v>6071011500</v>
      </c>
      <c r="D1451" s="39">
        <v>86072</v>
      </c>
    </row>
    <row r="1452" spans="1:4" x14ac:dyDescent="0.45">
      <c r="A1452" s="18" t="s">
        <v>66</v>
      </c>
      <c r="B1452" s="18">
        <v>92364</v>
      </c>
      <c r="C1452" s="18">
        <v>6071010300</v>
      </c>
      <c r="D1452" s="39">
        <v>43202</v>
      </c>
    </row>
    <row r="1453" spans="1:4" x14ac:dyDescent="0.45">
      <c r="A1453" s="18" t="s">
        <v>66</v>
      </c>
      <c r="B1453" s="18">
        <v>92336</v>
      </c>
      <c r="C1453" s="18">
        <v>6071002304</v>
      </c>
      <c r="D1453" s="39">
        <v>106588</v>
      </c>
    </row>
    <row r="1454" spans="1:4" x14ac:dyDescent="0.45">
      <c r="A1454" s="18" t="s">
        <v>66</v>
      </c>
      <c r="B1454" s="18">
        <v>93562</v>
      </c>
      <c r="C1454" s="18">
        <v>6071008901</v>
      </c>
      <c r="D1454" s="39">
        <v>50405</v>
      </c>
    </row>
    <row r="1455" spans="1:4" x14ac:dyDescent="0.45">
      <c r="A1455" s="18" t="s">
        <v>66</v>
      </c>
      <c r="B1455" s="18">
        <v>93558</v>
      </c>
      <c r="C1455" s="18">
        <v>6071008901</v>
      </c>
      <c r="D1455" s="39">
        <v>50405</v>
      </c>
    </row>
    <row r="1456" spans="1:4" x14ac:dyDescent="0.45">
      <c r="A1456" s="18" t="s">
        <v>66</v>
      </c>
      <c r="B1456" s="18">
        <v>92252</v>
      </c>
      <c r="C1456" s="18">
        <v>6071010420</v>
      </c>
      <c r="D1456" s="39">
        <v>42402</v>
      </c>
    </row>
    <row r="1457" spans="1:4" x14ac:dyDescent="0.45">
      <c r="A1457" s="18" t="s">
        <v>66</v>
      </c>
      <c r="B1457" s="18">
        <v>92339</v>
      </c>
      <c r="C1457" s="18">
        <v>6071011500</v>
      </c>
      <c r="D1457" s="39">
        <v>86072</v>
      </c>
    </row>
    <row r="1458" spans="1:4" x14ac:dyDescent="0.45">
      <c r="A1458" s="18" t="s">
        <v>66</v>
      </c>
      <c r="B1458" s="18">
        <v>92405</v>
      </c>
      <c r="C1458" s="18">
        <v>6071004604</v>
      </c>
      <c r="D1458" s="39">
        <v>61396</v>
      </c>
    </row>
    <row r="1459" spans="1:4" x14ac:dyDescent="0.45">
      <c r="A1459" s="18" t="s">
        <v>66</v>
      </c>
      <c r="B1459" s="18">
        <v>92065</v>
      </c>
      <c r="C1459" s="18">
        <v>6073020809</v>
      </c>
      <c r="D1459" s="39">
        <v>95196</v>
      </c>
    </row>
    <row r="1460" spans="1:4" x14ac:dyDescent="0.45">
      <c r="A1460" s="18" t="s">
        <v>66</v>
      </c>
      <c r="B1460" s="18">
        <v>92119</v>
      </c>
      <c r="C1460" s="18">
        <v>6073009805</v>
      </c>
      <c r="D1460" s="39">
        <v>91120</v>
      </c>
    </row>
    <row r="1461" spans="1:4" x14ac:dyDescent="0.45">
      <c r="A1461" s="18" t="s">
        <v>66</v>
      </c>
      <c r="B1461" s="18">
        <v>92107</v>
      </c>
      <c r="C1461" s="18">
        <v>6073007302</v>
      </c>
      <c r="D1461" s="39">
        <v>107660</v>
      </c>
    </row>
    <row r="1462" spans="1:4" x14ac:dyDescent="0.45">
      <c r="A1462" s="18" t="s">
        <v>66</v>
      </c>
      <c r="B1462" s="18">
        <v>92082</v>
      </c>
      <c r="C1462" s="18">
        <v>6073019106</v>
      </c>
      <c r="D1462" s="39">
        <v>115958</v>
      </c>
    </row>
    <row r="1463" spans="1:4" x14ac:dyDescent="0.45">
      <c r="A1463" s="18" t="s">
        <v>66</v>
      </c>
      <c r="B1463" s="18">
        <v>91932</v>
      </c>
      <c r="C1463" s="18">
        <v>6073010200</v>
      </c>
      <c r="D1463" s="39">
        <v>62654</v>
      </c>
    </row>
    <row r="1464" spans="1:4" x14ac:dyDescent="0.45">
      <c r="A1464" s="18" t="s">
        <v>66</v>
      </c>
      <c r="B1464" s="18">
        <v>92070</v>
      </c>
      <c r="C1464" s="18">
        <v>6073020903</v>
      </c>
      <c r="D1464" s="39">
        <v>60060</v>
      </c>
    </row>
    <row r="1465" spans="1:4" x14ac:dyDescent="0.45">
      <c r="A1465" s="18" t="s">
        <v>66</v>
      </c>
      <c r="B1465" s="18">
        <v>91916</v>
      </c>
      <c r="C1465" s="18">
        <v>6073021202</v>
      </c>
      <c r="D1465" s="39">
        <v>75043</v>
      </c>
    </row>
    <row r="1466" spans="1:4" x14ac:dyDescent="0.45">
      <c r="A1466" s="18" t="s">
        <v>66</v>
      </c>
      <c r="B1466" s="18">
        <v>91917</v>
      </c>
      <c r="C1466" s="18">
        <v>6073021302</v>
      </c>
      <c r="D1466" s="39">
        <v>100808</v>
      </c>
    </row>
    <row r="1467" spans="1:4" x14ac:dyDescent="0.45">
      <c r="A1467" s="18" t="s">
        <v>66</v>
      </c>
      <c r="B1467" s="18">
        <v>91905</v>
      </c>
      <c r="C1467" s="18">
        <v>6073021100</v>
      </c>
      <c r="D1467" s="39">
        <v>64774</v>
      </c>
    </row>
    <row r="1468" spans="1:4" x14ac:dyDescent="0.45">
      <c r="A1468" s="18" t="s">
        <v>66</v>
      </c>
      <c r="B1468" s="18">
        <v>91914</v>
      </c>
      <c r="C1468" s="18">
        <v>6073021303</v>
      </c>
      <c r="D1468" s="39">
        <v>125025</v>
      </c>
    </row>
    <row r="1469" spans="1:4" x14ac:dyDescent="0.45">
      <c r="A1469" s="18" t="s">
        <v>66</v>
      </c>
      <c r="B1469" s="18">
        <v>92105</v>
      </c>
      <c r="C1469" s="18">
        <v>6073002602</v>
      </c>
      <c r="D1469" s="39">
        <v>44506</v>
      </c>
    </row>
    <row r="1470" spans="1:4" x14ac:dyDescent="0.45">
      <c r="A1470" s="18" t="s">
        <v>66</v>
      </c>
      <c r="B1470" s="18">
        <v>92083</v>
      </c>
      <c r="C1470" s="18">
        <v>6073019503</v>
      </c>
      <c r="D1470" s="39">
        <v>51795</v>
      </c>
    </row>
    <row r="1471" spans="1:4" x14ac:dyDescent="0.45">
      <c r="A1471" s="18" t="s">
        <v>66</v>
      </c>
      <c r="B1471" s="18">
        <v>92114</v>
      </c>
      <c r="C1471" s="18">
        <v>6073003112</v>
      </c>
      <c r="D1471" s="39">
        <v>69550</v>
      </c>
    </row>
    <row r="1472" spans="1:4" x14ac:dyDescent="0.45">
      <c r="A1472" s="18" t="s">
        <v>66</v>
      </c>
      <c r="B1472" s="18">
        <v>92132</v>
      </c>
      <c r="C1472" s="18">
        <v>6073005400</v>
      </c>
      <c r="D1472" s="39">
        <v>126517</v>
      </c>
    </row>
    <row r="1473" spans="1:4" x14ac:dyDescent="0.45">
      <c r="A1473" s="18" t="s">
        <v>66</v>
      </c>
      <c r="B1473" s="18">
        <v>94115</v>
      </c>
      <c r="C1473" s="18">
        <v>6075015300</v>
      </c>
      <c r="D1473" s="39">
        <v>156649</v>
      </c>
    </row>
    <row r="1474" spans="1:4" x14ac:dyDescent="0.45">
      <c r="A1474" s="18" t="s">
        <v>66</v>
      </c>
      <c r="B1474" s="18">
        <v>94109</v>
      </c>
      <c r="C1474" s="18">
        <v>6075011000</v>
      </c>
      <c r="D1474" s="39">
        <v>83809</v>
      </c>
    </row>
    <row r="1475" spans="1:4" x14ac:dyDescent="0.45">
      <c r="A1475" s="18" t="s">
        <v>66</v>
      </c>
      <c r="B1475" s="18">
        <v>94111</v>
      </c>
      <c r="C1475" s="18">
        <v>6075010500</v>
      </c>
      <c r="D1475" s="39">
        <v>166992</v>
      </c>
    </row>
    <row r="1476" spans="1:4" x14ac:dyDescent="0.45">
      <c r="A1476" s="18" t="s">
        <v>66</v>
      </c>
      <c r="B1476" s="18">
        <v>94121</v>
      </c>
      <c r="C1476" s="18">
        <v>6075047801</v>
      </c>
      <c r="D1476" s="39">
        <v>88630</v>
      </c>
    </row>
    <row r="1477" spans="1:4" x14ac:dyDescent="0.45">
      <c r="A1477" s="18" t="s">
        <v>66</v>
      </c>
      <c r="B1477" s="18">
        <v>95215</v>
      </c>
      <c r="C1477" s="18">
        <v>6077003700</v>
      </c>
      <c r="D1477" s="39">
        <v>48353</v>
      </c>
    </row>
    <row r="1478" spans="1:4" x14ac:dyDescent="0.45">
      <c r="A1478" s="18" t="s">
        <v>66</v>
      </c>
      <c r="B1478" s="18">
        <v>95203</v>
      </c>
      <c r="C1478" s="18">
        <v>6077000900</v>
      </c>
      <c r="D1478" s="39">
        <v>49030</v>
      </c>
    </row>
    <row r="1479" spans="1:4" x14ac:dyDescent="0.45">
      <c r="A1479" s="18" t="s">
        <v>66</v>
      </c>
      <c r="B1479" s="18">
        <v>95258</v>
      </c>
      <c r="C1479" s="18">
        <v>6077004600</v>
      </c>
      <c r="D1479" s="39">
        <v>89745</v>
      </c>
    </row>
    <row r="1480" spans="1:4" x14ac:dyDescent="0.45">
      <c r="A1480" s="18" t="s">
        <v>66</v>
      </c>
      <c r="B1480" s="18">
        <v>95237</v>
      </c>
      <c r="C1480" s="18">
        <v>6077004701</v>
      </c>
      <c r="D1480" s="39">
        <v>61633</v>
      </c>
    </row>
    <row r="1481" spans="1:4" x14ac:dyDescent="0.45">
      <c r="A1481" s="18" t="s">
        <v>66</v>
      </c>
      <c r="B1481" s="18">
        <v>95227</v>
      </c>
      <c r="C1481" s="18">
        <v>6077004703</v>
      </c>
      <c r="D1481" s="39">
        <v>86245</v>
      </c>
    </row>
    <row r="1482" spans="1:4" x14ac:dyDescent="0.45">
      <c r="A1482" s="18" t="s">
        <v>66</v>
      </c>
      <c r="B1482" s="18">
        <v>93449</v>
      </c>
      <c r="C1482" s="18">
        <v>6079011701</v>
      </c>
      <c r="D1482" s="39">
        <v>95099</v>
      </c>
    </row>
    <row r="1483" spans="1:4" x14ac:dyDescent="0.45">
      <c r="A1483" s="18" t="s">
        <v>66</v>
      </c>
      <c r="B1483" s="18">
        <v>93452</v>
      </c>
      <c r="C1483" s="18">
        <v>6079013000</v>
      </c>
      <c r="D1483" s="39">
        <v>88798</v>
      </c>
    </row>
    <row r="1484" spans="1:4" x14ac:dyDescent="0.45">
      <c r="A1484" s="18" t="s">
        <v>66</v>
      </c>
      <c r="B1484" s="18">
        <v>93442</v>
      </c>
      <c r="C1484" s="18">
        <v>6079013000</v>
      </c>
      <c r="D1484" s="39">
        <v>88798</v>
      </c>
    </row>
    <row r="1485" spans="1:4" x14ac:dyDescent="0.45">
      <c r="A1485" s="18" t="s">
        <v>66</v>
      </c>
      <c r="B1485" s="18">
        <v>93444</v>
      </c>
      <c r="C1485" s="18">
        <v>6079012402</v>
      </c>
      <c r="D1485" s="39">
        <v>75439</v>
      </c>
    </row>
    <row r="1486" spans="1:4" x14ac:dyDescent="0.45">
      <c r="A1486" s="18" t="s">
        <v>66</v>
      </c>
      <c r="B1486" s="18">
        <v>93410</v>
      </c>
      <c r="C1486" s="18">
        <v>6079010901</v>
      </c>
      <c r="D1486" s="39">
        <v>15418</v>
      </c>
    </row>
    <row r="1487" spans="1:4" x14ac:dyDescent="0.45">
      <c r="A1487" s="18" t="s">
        <v>66</v>
      </c>
      <c r="B1487" s="18">
        <v>94002</v>
      </c>
      <c r="C1487" s="18">
        <v>6081608800</v>
      </c>
      <c r="D1487" s="39">
        <v>155785</v>
      </c>
    </row>
    <row r="1488" spans="1:4" x14ac:dyDescent="0.45">
      <c r="A1488" s="18" t="s">
        <v>66</v>
      </c>
      <c r="B1488" s="18">
        <v>94028</v>
      </c>
      <c r="C1488" s="18">
        <v>6081613200</v>
      </c>
      <c r="D1488" s="39">
        <v>273845</v>
      </c>
    </row>
    <row r="1489" spans="1:4" x14ac:dyDescent="0.45">
      <c r="A1489" s="18" t="s">
        <v>66</v>
      </c>
      <c r="B1489" s="18">
        <v>93111</v>
      </c>
      <c r="C1489" s="18">
        <v>6083002913</v>
      </c>
      <c r="D1489" s="39">
        <v>106514</v>
      </c>
    </row>
    <row r="1490" spans="1:4" x14ac:dyDescent="0.45">
      <c r="A1490" s="18" t="s">
        <v>66</v>
      </c>
      <c r="B1490" s="18">
        <v>95140</v>
      </c>
      <c r="C1490" s="18">
        <v>6085513500</v>
      </c>
      <c r="D1490" s="39">
        <v>355685</v>
      </c>
    </row>
    <row r="1491" spans="1:4" x14ac:dyDescent="0.45">
      <c r="A1491" s="18" t="s">
        <v>66</v>
      </c>
      <c r="B1491" s="18">
        <v>95135</v>
      </c>
      <c r="C1491" s="18">
        <v>6085513500</v>
      </c>
      <c r="D1491" s="39">
        <v>355685</v>
      </c>
    </row>
    <row r="1492" spans="1:4" x14ac:dyDescent="0.45">
      <c r="A1492" s="18" t="s">
        <v>66</v>
      </c>
      <c r="B1492" s="18">
        <v>95111</v>
      </c>
      <c r="C1492" s="18">
        <v>6085503217</v>
      </c>
      <c r="D1492" s="39">
        <v>67737</v>
      </c>
    </row>
    <row r="1493" spans="1:4" x14ac:dyDescent="0.45">
      <c r="A1493" s="18" t="s">
        <v>66</v>
      </c>
      <c r="B1493" s="18">
        <v>94086</v>
      </c>
      <c r="C1493" s="18">
        <v>6085508602</v>
      </c>
      <c r="D1493" s="39">
        <v>88692</v>
      </c>
    </row>
    <row r="1494" spans="1:4" x14ac:dyDescent="0.45">
      <c r="A1494" s="18" t="s">
        <v>66</v>
      </c>
      <c r="B1494" s="18">
        <v>95118</v>
      </c>
      <c r="C1494" s="18">
        <v>6085502909</v>
      </c>
      <c r="D1494" s="39">
        <v>81137</v>
      </c>
    </row>
    <row r="1495" spans="1:4" x14ac:dyDescent="0.45">
      <c r="A1495" s="18" t="s">
        <v>66</v>
      </c>
      <c r="B1495" s="18">
        <v>94024</v>
      </c>
      <c r="C1495" s="18">
        <v>6085511702</v>
      </c>
      <c r="D1495" s="39">
        <v>248554</v>
      </c>
    </row>
    <row r="1496" spans="1:4" x14ac:dyDescent="0.45">
      <c r="A1496" s="18" t="s">
        <v>66</v>
      </c>
      <c r="B1496" s="18">
        <v>95116</v>
      </c>
      <c r="C1496" s="18">
        <v>6085503710</v>
      </c>
      <c r="D1496" s="39">
        <v>46895</v>
      </c>
    </row>
    <row r="1497" spans="1:4" x14ac:dyDescent="0.45">
      <c r="A1497" s="18" t="s">
        <v>66</v>
      </c>
      <c r="B1497" s="18">
        <v>94305</v>
      </c>
      <c r="C1497" s="18">
        <v>6085511500</v>
      </c>
      <c r="D1497" s="39">
        <v>196877</v>
      </c>
    </row>
    <row r="1498" spans="1:4" x14ac:dyDescent="0.45">
      <c r="A1498" s="18" t="s">
        <v>66</v>
      </c>
      <c r="B1498" s="18">
        <v>95053</v>
      </c>
      <c r="C1498" s="18">
        <v>6085505203</v>
      </c>
      <c r="D1498" s="39">
        <v>94278</v>
      </c>
    </row>
    <row r="1499" spans="1:4" x14ac:dyDescent="0.45">
      <c r="A1499" s="18" t="s">
        <v>66</v>
      </c>
      <c r="B1499" s="18">
        <v>95018</v>
      </c>
      <c r="C1499" s="18">
        <v>6087120600</v>
      </c>
      <c r="D1499" s="39">
        <v>93592</v>
      </c>
    </row>
    <row r="1500" spans="1:4" x14ac:dyDescent="0.45">
      <c r="A1500" s="18" t="s">
        <v>66</v>
      </c>
      <c r="B1500" s="18">
        <v>95041</v>
      </c>
      <c r="C1500" s="18">
        <v>6087120700</v>
      </c>
      <c r="D1500" s="39">
        <v>99849</v>
      </c>
    </row>
    <row r="1501" spans="1:4" x14ac:dyDescent="0.45">
      <c r="A1501" s="18" t="s">
        <v>66</v>
      </c>
      <c r="B1501" s="18">
        <v>95064</v>
      </c>
      <c r="C1501" s="18">
        <v>6087100400</v>
      </c>
      <c r="D1501" s="39">
        <v>68062</v>
      </c>
    </row>
    <row r="1502" spans="1:4" x14ac:dyDescent="0.45">
      <c r="A1502" s="18" t="s">
        <v>66</v>
      </c>
      <c r="B1502" s="18">
        <v>96007</v>
      </c>
      <c r="C1502" s="18">
        <v>6089012102</v>
      </c>
      <c r="D1502" s="39">
        <v>50236</v>
      </c>
    </row>
    <row r="1503" spans="1:4" x14ac:dyDescent="0.45">
      <c r="A1503" s="18" t="s">
        <v>66</v>
      </c>
      <c r="B1503" s="18">
        <v>96059</v>
      </c>
      <c r="C1503" s="18">
        <v>6103000100</v>
      </c>
      <c r="D1503" s="39">
        <v>54735</v>
      </c>
    </row>
    <row r="1504" spans="1:4" x14ac:dyDescent="0.45">
      <c r="A1504" s="18" t="s">
        <v>66</v>
      </c>
      <c r="B1504" s="18">
        <v>96002</v>
      </c>
      <c r="C1504" s="18">
        <v>6089011500</v>
      </c>
      <c r="D1504" s="39">
        <v>62148</v>
      </c>
    </row>
    <row r="1505" spans="1:4" x14ac:dyDescent="0.45">
      <c r="A1505" s="18" t="s">
        <v>66</v>
      </c>
      <c r="B1505" s="18">
        <v>96062</v>
      </c>
      <c r="C1505" s="18">
        <v>6089012604</v>
      </c>
      <c r="D1505" s="39">
        <v>65928</v>
      </c>
    </row>
    <row r="1506" spans="1:4" x14ac:dyDescent="0.45">
      <c r="A1506" s="18" t="s">
        <v>66</v>
      </c>
      <c r="B1506" s="18">
        <v>96032</v>
      </c>
      <c r="C1506" s="18">
        <v>6093000800</v>
      </c>
      <c r="D1506" s="39">
        <v>50389</v>
      </c>
    </row>
    <row r="1507" spans="1:4" x14ac:dyDescent="0.45">
      <c r="A1507" s="18" t="s">
        <v>66</v>
      </c>
      <c r="B1507" s="18">
        <v>96014</v>
      </c>
      <c r="C1507" s="18">
        <v>6093000800</v>
      </c>
      <c r="D1507" s="39">
        <v>50389</v>
      </c>
    </row>
    <row r="1508" spans="1:4" x14ac:dyDescent="0.45">
      <c r="A1508" s="18" t="s">
        <v>66</v>
      </c>
      <c r="B1508" s="18">
        <v>95688</v>
      </c>
      <c r="C1508" s="18">
        <v>6095252903</v>
      </c>
      <c r="D1508" s="39">
        <v>129141</v>
      </c>
    </row>
    <row r="1509" spans="1:4" x14ac:dyDescent="0.45">
      <c r="A1509" s="18" t="s">
        <v>66</v>
      </c>
      <c r="B1509" s="18">
        <v>95620</v>
      </c>
      <c r="C1509" s="18">
        <v>6095253300</v>
      </c>
      <c r="D1509" s="39">
        <v>80625</v>
      </c>
    </row>
    <row r="1510" spans="1:4" x14ac:dyDescent="0.45">
      <c r="A1510" s="18" t="s">
        <v>66</v>
      </c>
      <c r="B1510" s="18">
        <v>95612</v>
      </c>
      <c r="C1510" s="18">
        <v>6113010401</v>
      </c>
      <c r="D1510" s="39">
        <v>119793</v>
      </c>
    </row>
    <row r="1511" spans="1:4" x14ac:dyDescent="0.45">
      <c r="A1511" s="18" t="s">
        <v>66</v>
      </c>
      <c r="B1511" s="18">
        <v>94954</v>
      </c>
      <c r="C1511" s="18">
        <v>6097150612</v>
      </c>
      <c r="D1511" s="39">
        <v>108674</v>
      </c>
    </row>
    <row r="1512" spans="1:4" x14ac:dyDescent="0.45">
      <c r="A1512" s="18" t="s">
        <v>66</v>
      </c>
      <c r="B1512" s="18">
        <v>95404</v>
      </c>
      <c r="C1512" s="18">
        <v>6097152600</v>
      </c>
      <c r="D1512" s="39">
        <v>128302</v>
      </c>
    </row>
    <row r="1513" spans="1:4" x14ac:dyDescent="0.45">
      <c r="A1513" s="18" t="s">
        <v>66</v>
      </c>
      <c r="B1513" s="18">
        <v>95401</v>
      </c>
      <c r="C1513" s="18">
        <v>6097153005</v>
      </c>
      <c r="D1513" s="39">
        <v>97177</v>
      </c>
    </row>
    <row r="1514" spans="1:4" x14ac:dyDescent="0.45">
      <c r="A1514" s="18" t="s">
        <v>66</v>
      </c>
      <c r="B1514" s="18">
        <v>94922</v>
      </c>
      <c r="C1514" s="18">
        <v>6097154302</v>
      </c>
      <c r="D1514" s="39">
        <v>95725</v>
      </c>
    </row>
    <row r="1515" spans="1:4" x14ac:dyDescent="0.45">
      <c r="A1515" s="18" t="s">
        <v>66</v>
      </c>
      <c r="B1515" s="18">
        <v>95328</v>
      </c>
      <c r="C1515" s="18">
        <v>6099003002</v>
      </c>
      <c r="D1515" s="39">
        <v>46526</v>
      </c>
    </row>
    <row r="1516" spans="1:4" x14ac:dyDescent="0.45">
      <c r="A1516" s="18" t="s">
        <v>66</v>
      </c>
      <c r="B1516" s="18">
        <v>95387</v>
      </c>
      <c r="C1516" s="18">
        <v>6099003300</v>
      </c>
      <c r="D1516" s="39">
        <v>69306</v>
      </c>
    </row>
    <row r="1517" spans="1:4" x14ac:dyDescent="0.45">
      <c r="A1517" s="18" t="s">
        <v>66</v>
      </c>
      <c r="B1517" s="18">
        <v>95358</v>
      </c>
      <c r="C1517" s="18">
        <v>6099004000</v>
      </c>
      <c r="D1517" s="39">
        <v>76559</v>
      </c>
    </row>
    <row r="1518" spans="1:4" x14ac:dyDescent="0.45">
      <c r="A1518" s="18" t="s">
        <v>66</v>
      </c>
      <c r="B1518" s="18">
        <v>96080</v>
      </c>
      <c r="C1518" s="18">
        <v>6103000400</v>
      </c>
      <c r="D1518" s="39">
        <v>75713</v>
      </c>
    </row>
    <row r="1519" spans="1:4" x14ac:dyDescent="0.45">
      <c r="A1519" s="18" t="s">
        <v>66</v>
      </c>
      <c r="B1519" s="18">
        <v>95563</v>
      </c>
      <c r="C1519" s="18">
        <v>6105000200</v>
      </c>
      <c r="D1519" s="39">
        <v>52468</v>
      </c>
    </row>
    <row r="1520" spans="1:4" x14ac:dyDescent="0.45">
      <c r="A1520" s="18" t="s">
        <v>66</v>
      </c>
      <c r="B1520" s="18">
        <v>96091</v>
      </c>
      <c r="C1520" s="18">
        <v>6105000102</v>
      </c>
      <c r="D1520" s="39">
        <v>55974</v>
      </c>
    </row>
    <row r="1521" spans="1:4" x14ac:dyDescent="0.45">
      <c r="A1521" s="18" t="s">
        <v>66</v>
      </c>
      <c r="B1521" s="18">
        <v>96093</v>
      </c>
      <c r="C1521" s="18">
        <v>6105000102</v>
      </c>
      <c r="D1521" s="39">
        <v>55974</v>
      </c>
    </row>
    <row r="1522" spans="1:4" x14ac:dyDescent="0.45">
      <c r="A1522" s="18" t="s">
        <v>66</v>
      </c>
      <c r="B1522" s="18">
        <v>96024</v>
      </c>
      <c r="C1522" s="18">
        <v>6105000101</v>
      </c>
      <c r="D1522" s="39">
        <v>52490</v>
      </c>
    </row>
    <row r="1523" spans="1:4" x14ac:dyDescent="0.45">
      <c r="A1523" s="18" t="s">
        <v>66</v>
      </c>
      <c r="B1523" s="18">
        <v>93208</v>
      </c>
      <c r="C1523" s="18">
        <v>6107002700</v>
      </c>
      <c r="D1523" s="39">
        <v>78043</v>
      </c>
    </row>
    <row r="1524" spans="1:4" x14ac:dyDescent="0.45">
      <c r="A1524" s="18" t="s">
        <v>66</v>
      </c>
      <c r="B1524" s="18">
        <v>95327</v>
      </c>
      <c r="C1524" s="18">
        <v>6109005201</v>
      </c>
      <c r="D1524" s="39">
        <v>77631</v>
      </c>
    </row>
    <row r="1525" spans="1:4" x14ac:dyDescent="0.45">
      <c r="A1525" s="18" t="s">
        <v>66</v>
      </c>
      <c r="B1525" s="18">
        <v>95310</v>
      </c>
      <c r="C1525" s="18">
        <v>6109002100</v>
      </c>
      <c r="D1525" s="39">
        <v>54440</v>
      </c>
    </row>
    <row r="1526" spans="1:4" x14ac:dyDescent="0.45">
      <c r="A1526" s="18" t="s">
        <v>66</v>
      </c>
      <c r="B1526" s="18">
        <v>93063</v>
      </c>
      <c r="C1526" s="18">
        <v>6111008402</v>
      </c>
      <c r="D1526" s="39">
        <v>115728</v>
      </c>
    </row>
    <row r="1527" spans="1:4" x14ac:dyDescent="0.45">
      <c r="A1527" s="18" t="s">
        <v>66</v>
      </c>
      <c r="B1527" s="18">
        <v>93043</v>
      </c>
      <c r="C1527" s="18">
        <v>6111004305</v>
      </c>
      <c r="D1527" s="39">
        <v>57223</v>
      </c>
    </row>
    <row r="1528" spans="1:4" x14ac:dyDescent="0.45">
      <c r="A1528" s="18" t="s">
        <v>66</v>
      </c>
      <c r="B1528" s="18">
        <v>95679</v>
      </c>
      <c r="C1528" s="18">
        <v>6113011500</v>
      </c>
      <c r="D1528" s="39">
        <v>82894</v>
      </c>
    </row>
    <row r="1529" spans="1:4" x14ac:dyDescent="0.45">
      <c r="A1529" s="18" t="s">
        <v>66</v>
      </c>
      <c r="B1529" s="18">
        <v>95961</v>
      </c>
      <c r="C1529" s="18">
        <v>6115040700</v>
      </c>
      <c r="D1529" s="39">
        <v>83100</v>
      </c>
    </row>
    <row r="1530" spans="1:4" x14ac:dyDescent="0.45">
      <c r="A1530" s="18" t="s">
        <v>66</v>
      </c>
      <c r="B1530" s="18">
        <v>95918</v>
      </c>
      <c r="C1530" s="18">
        <v>6115041000</v>
      </c>
      <c r="D1530" s="39">
        <v>93275</v>
      </c>
    </row>
    <row r="1531" spans="1:4" x14ac:dyDescent="0.45">
      <c r="A1531" s="18" t="s">
        <v>66</v>
      </c>
      <c r="B1531" s="18">
        <v>94708</v>
      </c>
      <c r="C1531" s="18">
        <v>6013356002</v>
      </c>
      <c r="D1531" s="39">
        <v>128308</v>
      </c>
    </row>
    <row r="1532" spans="1:4" x14ac:dyDescent="0.45">
      <c r="A1532" s="18" t="s">
        <v>66</v>
      </c>
      <c r="B1532" s="18">
        <v>94555</v>
      </c>
      <c r="C1532" s="18">
        <v>6001441503</v>
      </c>
      <c r="D1532" s="39">
        <v>139404</v>
      </c>
    </row>
    <row r="1533" spans="1:4" x14ac:dyDescent="0.45">
      <c r="A1533" s="18" t="s">
        <v>66</v>
      </c>
      <c r="B1533" s="18">
        <v>95377</v>
      </c>
      <c r="C1533" s="18">
        <v>6077005502</v>
      </c>
      <c r="D1533" s="39">
        <v>126663</v>
      </c>
    </row>
    <row r="1534" spans="1:4" x14ac:dyDescent="0.45">
      <c r="A1534" s="18" t="s">
        <v>66</v>
      </c>
      <c r="B1534" s="18">
        <v>94607</v>
      </c>
      <c r="C1534" s="18">
        <v>6001401800</v>
      </c>
      <c r="D1534" s="39">
        <v>33311</v>
      </c>
    </row>
    <row r="1535" spans="1:4" x14ac:dyDescent="0.45">
      <c r="A1535" s="18" t="s">
        <v>66</v>
      </c>
      <c r="B1535" s="18">
        <v>94611</v>
      </c>
      <c r="C1535" s="18">
        <v>6001404502</v>
      </c>
      <c r="D1535" s="39">
        <v>157777</v>
      </c>
    </row>
    <row r="1536" spans="1:4" x14ac:dyDescent="0.45">
      <c r="A1536" s="18" t="s">
        <v>66</v>
      </c>
      <c r="B1536" s="18">
        <v>94621</v>
      </c>
      <c r="C1536" s="18">
        <v>6001409000</v>
      </c>
      <c r="D1536" s="39">
        <v>47134</v>
      </c>
    </row>
    <row r="1537" spans="1:4" x14ac:dyDescent="0.45">
      <c r="A1537" s="18" t="s">
        <v>66</v>
      </c>
      <c r="B1537" s="18">
        <v>94608</v>
      </c>
      <c r="C1537" s="18">
        <v>6001425103</v>
      </c>
      <c r="D1537" s="39">
        <v>113663</v>
      </c>
    </row>
    <row r="1538" spans="1:4" x14ac:dyDescent="0.45">
      <c r="A1538" s="18" t="s">
        <v>66</v>
      </c>
      <c r="B1538" s="18">
        <v>94613</v>
      </c>
      <c r="C1538" s="18">
        <v>6001407800</v>
      </c>
      <c r="D1538" s="39">
        <v>64181</v>
      </c>
    </row>
    <row r="1539" spans="1:4" x14ac:dyDescent="0.45">
      <c r="A1539" s="18" t="s">
        <v>66</v>
      </c>
      <c r="B1539" s="18">
        <v>95675</v>
      </c>
      <c r="C1539" s="18">
        <v>6005000200</v>
      </c>
      <c r="D1539" s="39">
        <v>72559</v>
      </c>
    </row>
    <row r="1540" spans="1:4" x14ac:dyDescent="0.45">
      <c r="A1540" s="18" t="s">
        <v>66</v>
      </c>
      <c r="B1540" s="18">
        <v>95954</v>
      </c>
      <c r="C1540" s="18">
        <v>6007001704</v>
      </c>
      <c r="D1540" s="39">
        <v>45668</v>
      </c>
    </row>
    <row r="1541" spans="1:4" x14ac:dyDescent="0.45">
      <c r="A1541" s="18" t="s">
        <v>66</v>
      </c>
      <c r="B1541" s="18">
        <v>95968</v>
      </c>
      <c r="C1541" s="18">
        <v>6007003200</v>
      </c>
      <c r="D1541" s="39">
        <v>49873</v>
      </c>
    </row>
    <row r="1542" spans="1:4" x14ac:dyDescent="0.45">
      <c r="A1542" s="18" t="s">
        <v>66</v>
      </c>
      <c r="B1542" s="18">
        <v>95224</v>
      </c>
      <c r="C1542" s="18">
        <v>6009000503</v>
      </c>
      <c r="D1542" s="39">
        <v>76951</v>
      </c>
    </row>
    <row r="1543" spans="1:4" x14ac:dyDescent="0.45">
      <c r="A1543" s="18" t="s">
        <v>66</v>
      </c>
      <c r="B1543" s="18">
        <v>95955</v>
      </c>
      <c r="C1543" s="18">
        <v>6011000400</v>
      </c>
      <c r="D1543" s="39">
        <v>65562</v>
      </c>
    </row>
    <row r="1544" spans="1:4" x14ac:dyDescent="0.45">
      <c r="A1544" s="18" t="s">
        <v>66</v>
      </c>
      <c r="B1544" s="18">
        <v>94517</v>
      </c>
      <c r="C1544" s="18">
        <v>6013355306</v>
      </c>
      <c r="D1544" s="39">
        <v>135468</v>
      </c>
    </row>
    <row r="1545" spans="1:4" x14ac:dyDescent="0.45">
      <c r="A1545" s="18" t="s">
        <v>66</v>
      </c>
      <c r="B1545" s="18">
        <v>94563</v>
      </c>
      <c r="C1545" s="18">
        <v>6013354002</v>
      </c>
      <c r="D1545" s="39">
        <v>250566</v>
      </c>
    </row>
    <row r="1546" spans="1:4" x14ac:dyDescent="0.45">
      <c r="A1546" s="18" t="s">
        <v>66</v>
      </c>
      <c r="B1546" s="18">
        <v>94518</v>
      </c>
      <c r="C1546" s="18">
        <v>6013337200</v>
      </c>
      <c r="D1546" s="39">
        <v>68186</v>
      </c>
    </row>
    <row r="1547" spans="1:4" x14ac:dyDescent="0.45">
      <c r="A1547" s="18" t="s">
        <v>66</v>
      </c>
      <c r="B1547" s="18">
        <v>94805</v>
      </c>
      <c r="C1547" s="18">
        <v>6013370000</v>
      </c>
      <c r="D1547" s="39">
        <v>89033</v>
      </c>
    </row>
    <row r="1548" spans="1:4" x14ac:dyDescent="0.45">
      <c r="A1548" s="18" t="s">
        <v>66</v>
      </c>
      <c r="B1548" s="18">
        <v>94520</v>
      </c>
      <c r="C1548" s="18">
        <v>6013327000</v>
      </c>
      <c r="D1548" s="39">
        <v>56590</v>
      </c>
    </row>
    <row r="1549" spans="1:4" x14ac:dyDescent="0.45">
      <c r="A1549" s="18" t="s">
        <v>66</v>
      </c>
      <c r="B1549" s="18">
        <v>95543</v>
      </c>
      <c r="C1549" s="18">
        <v>6015000202</v>
      </c>
      <c r="D1549" s="39">
        <v>54294</v>
      </c>
    </row>
    <row r="1550" spans="1:4" x14ac:dyDescent="0.45">
      <c r="A1550" s="18" t="s">
        <v>66</v>
      </c>
      <c r="B1550" s="18">
        <v>95664</v>
      </c>
      <c r="C1550" s="18">
        <v>6017030601</v>
      </c>
      <c r="D1550" s="39">
        <v>98773</v>
      </c>
    </row>
    <row r="1551" spans="1:4" x14ac:dyDescent="0.45">
      <c r="A1551" s="18" t="s">
        <v>66</v>
      </c>
      <c r="B1551" s="18">
        <v>95614</v>
      </c>
      <c r="C1551" s="18">
        <v>6017030601</v>
      </c>
      <c r="D1551" s="39">
        <v>98773</v>
      </c>
    </row>
    <row r="1552" spans="1:4" x14ac:dyDescent="0.45">
      <c r="A1552" s="18" t="s">
        <v>66</v>
      </c>
      <c r="B1552" s="18">
        <v>95762</v>
      </c>
      <c r="C1552" s="18">
        <v>6017030710</v>
      </c>
      <c r="D1552" s="39">
        <v>146702</v>
      </c>
    </row>
    <row r="1553" spans="1:4" x14ac:dyDescent="0.45">
      <c r="A1553" s="18" t="s">
        <v>66</v>
      </c>
      <c r="B1553" s="18">
        <v>95682</v>
      </c>
      <c r="C1553" s="18">
        <v>6017030704</v>
      </c>
      <c r="D1553" s="39">
        <v>106439</v>
      </c>
    </row>
    <row r="1554" spans="1:4" x14ac:dyDescent="0.45">
      <c r="A1554" s="18" t="s">
        <v>66</v>
      </c>
      <c r="B1554" s="18">
        <v>95619</v>
      </c>
      <c r="C1554" s="18">
        <v>6017031504</v>
      </c>
      <c r="D1554" s="39">
        <v>71689</v>
      </c>
    </row>
    <row r="1555" spans="1:4" x14ac:dyDescent="0.45">
      <c r="A1555" s="18" t="s">
        <v>66</v>
      </c>
      <c r="B1555" s="18">
        <v>93668</v>
      </c>
      <c r="C1555" s="18">
        <v>6019008200</v>
      </c>
      <c r="D1555" s="39">
        <v>34978</v>
      </c>
    </row>
    <row r="1556" spans="1:4" x14ac:dyDescent="0.45">
      <c r="A1556" s="18" t="s">
        <v>66</v>
      </c>
      <c r="B1556" s="18">
        <v>93725</v>
      </c>
      <c r="C1556" s="18">
        <v>6019001700</v>
      </c>
      <c r="D1556" s="39">
        <v>64607</v>
      </c>
    </row>
    <row r="1557" spans="1:4" x14ac:dyDescent="0.45">
      <c r="A1557" s="18" t="s">
        <v>66</v>
      </c>
      <c r="B1557" s="18">
        <v>93705</v>
      </c>
      <c r="C1557" s="18">
        <v>6019004703</v>
      </c>
      <c r="D1557" s="39">
        <v>48630</v>
      </c>
    </row>
    <row r="1558" spans="1:4" x14ac:dyDescent="0.45">
      <c r="A1558" s="18" t="s">
        <v>66</v>
      </c>
      <c r="B1558" s="18">
        <v>93702</v>
      </c>
      <c r="C1558" s="18">
        <v>6019002702</v>
      </c>
      <c r="D1558" s="39">
        <v>32436</v>
      </c>
    </row>
    <row r="1559" spans="1:4" x14ac:dyDescent="0.45">
      <c r="A1559" s="18" t="s">
        <v>66</v>
      </c>
      <c r="B1559" s="18">
        <v>93704</v>
      </c>
      <c r="C1559" s="18">
        <v>6019004602</v>
      </c>
      <c r="D1559" s="39">
        <v>110429</v>
      </c>
    </row>
    <row r="1560" spans="1:4" x14ac:dyDescent="0.45">
      <c r="A1560" s="18" t="s">
        <v>66</v>
      </c>
      <c r="B1560" s="18">
        <v>93726</v>
      </c>
      <c r="C1560" s="18">
        <v>6019005204</v>
      </c>
      <c r="D1560" s="39">
        <v>42869</v>
      </c>
    </row>
    <row r="1561" spans="1:4" x14ac:dyDescent="0.45">
      <c r="A1561" s="18" t="s">
        <v>66</v>
      </c>
      <c r="B1561" s="18">
        <v>93723</v>
      </c>
      <c r="C1561" s="18">
        <v>6019004100</v>
      </c>
      <c r="D1561" s="39">
        <v>52160</v>
      </c>
    </row>
    <row r="1562" spans="1:4" x14ac:dyDescent="0.45">
      <c r="A1562" s="18" t="s">
        <v>66</v>
      </c>
      <c r="B1562" s="18">
        <v>95501</v>
      </c>
      <c r="C1562" s="18">
        <v>6023000500</v>
      </c>
      <c r="D1562" s="39">
        <v>36546</v>
      </c>
    </row>
    <row r="1563" spans="1:4" x14ac:dyDescent="0.45">
      <c r="A1563" s="18" t="s">
        <v>66</v>
      </c>
      <c r="B1563" s="18">
        <v>95550</v>
      </c>
      <c r="C1563" s="18">
        <v>6023010300</v>
      </c>
      <c r="D1563" s="39">
        <v>61991</v>
      </c>
    </row>
    <row r="1564" spans="1:4" x14ac:dyDescent="0.45">
      <c r="A1564" s="18" t="s">
        <v>66</v>
      </c>
      <c r="B1564" s="18">
        <v>95569</v>
      </c>
      <c r="C1564" s="18">
        <v>6023011600</v>
      </c>
      <c r="D1564" s="39">
        <v>44582</v>
      </c>
    </row>
    <row r="1565" spans="1:4" x14ac:dyDescent="0.45">
      <c r="A1565" s="18" t="s">
        <v>66</v>
      </c>
      <c r="B1565" s="18">
        <v>95564</v>
      </c>
      <c r="C1565" s="18">
        <v>6023001300</v>
      </c>
      <c r="D1565" s="39">
        <v>44603</v>
      </c>
    </row>
    <row r="1566" spans="1:4" x14ac:dyDescent="0.45">
      <c r="A1566" s="18" t="s">
        <v>66</v>
      </c>
      <c r="B1566" s="18">
        <v>95559</v>
      </c>
      <c r="C1566" s="18">
        <v>6023011600</v>
      </c>
      <c r="D1566" s="39">
        <v>44582</v>
      </c>
    </row>
    <row r="1567" spans="1:4" x14ac:dyDescent="0.45">
      <c r="A1567" s="18" t="s">
        <v>66</v>
      </c>
      <c r="B1567" s="18">
        <v>95511</v>
      </c>
      <c r="C1567" s="18">
        <v>6023011600</v>
      </c>
      <c r="D1567" s="39">
        <v>44582</v>
      </c>
    </row>
    <row r="1568" spans="1:4" x14ac:dyDescent="0.45">
      <c r="A1568" s="18" t="s">
        <v>66</v>
      </c>
      <c r="B1568" s="18">
        <v>92281</v>
      </c>
      <c r="C1568" s="18">
        <v>6025010200</v>
      </c>
      <c r="D1568" s="39">
        <v>39354</v>
      </c>
    </row>
    <row r="1569" spans="1:4" x14ac:dyDescent="0.45">
      <c r="A1569" s="18" t="s">
        <v>66</v>
      </c>
      <c r="B1569" s="18">
        <v>92275</v>
      </c>
      <c r="C1569" s="18">
        <v>6025012302</v>
      </c>
      <c r="D1569" s="39">
        <v>37696</v>
      </c>
    </row>
    <row r="1570" spans="1:4" x14ac:dyDescent="0.45">
      <c r="A1570" s="18" t="s">
        <v>66</v>
      </c>
      <c r="B1570" s="18">
        <v>93545</v>
      </c>
      <c r="C1570" s="18">
        <v>6027000800</v>
      </c>
      <c r="D1570" s="39">
        <v>50990</v>
      </c>
    </row>
    <row r="1571" spans="1:4" x14ac:dyDescent="0.45">
      <c r="A1571" s="18" t="s">
        <v>66</v>
      </c>
      <c r="B1571" s="18">
        <v>93314</v>
      </c>
      <c r="C1571" s="18">
        <v>6029003803</v>
      </c>
      <c r="D1571" s="39">
        <v>121837</v>
      </c>
    </row>
    <row r="1572" spans="1:4" x14ac:dyDescent="0.45">
      <c r="A1572" s="18" t="s">
        <v>66</v>
      </c>
      <c r="B1572" s="18">
        <v>93249</v>
      </c>
      <c r="C1572" s="18">
        <v>6029004500</v>
      </c>
      <c r="D1572" s="39">
        <v>40855</v>
      </c>
    </row>
    <row r="1573" spans="1:4" x14ac:dyDescent="0.45">
      <c r="A1573" s="18" t="s">
        <v>66</v>
      </c>
      <c r="B1573" s="18">
        <v>93239</v>
      </c>
      <c r="C1573" s="18">
        <v>6031001601</v>
      </c>
      <c r="D1573" s="39">
        <v>48647</v>
      </c>
    </row>
    <row r="1574" spans="1:4" x14ac:dyDescent="0.45">
      <c r="A1574" s="18" t="s">
        <v>66</v>
      </c>
      <c r="B1574" s="18">
        <v>95451</v>
      </c>
      <c r="C1574" s="18">
        <v>6033001100</v>
      </c>
      <c r="D1574" s="39">
        <v>62576</v>
      </c>
    </row>
    <row r="1575" spans="1:4" x14ac:dyDescent="0.45">
      <c r="A1575" s="18" t="s">
        <v>66</v>
      </c>
      <c r="B1575" s="18">
        <v>95435</v>
      </c>
      <c r="C1575" s="18">
        <v>6033001000</v>
      </c>
      <c r="D1575" s="39">
        <v>50935</v>
      </c>
    </row>
    <row r="1576" spans="1:4" x14ac:dyDescent="0.45">
      <c r="A1576" s="18" t="s">
        <v>66</v>
      </c>
      <c r="B1576" s="18">
        <v>96114</v>
      </c>
      <c r="C1576" s="18">
        <v>6035040500</v>
      </c>
      <c r="D1576" s="39">
        <v>91042</v>
      </c>
    </row>
    <row r="1577" spans="1:4" x14ac:dyDescent="0.45">
      <c r="A1577" s="18" t="s">
        <v>66</v>
      </c>
      <c r="B1577" s="18">
        <v>91605</v>
      </c>
      <c r="C1577" s="18">
        <v>6037123301</v>
      </c>
      <c r="D1577" s="39">
        <v>64043</v>
      </c>
    </row>
    <row r="1578" spans="1:4" x14ac:dyDescent="0.45">
      <c r="A1578" s="18" t="s">
        <v>66</v>
      </c>
      <c r="B1578" s="18">
        <v>91367</v>
      </c>
      <c r="C1578" s="18">
        <v>6037137201</v>
      </c>
      <c r="D1578" s="39">
        <v>81413</v>
      </c>
    </row>
    <row r="1579" spans="1:4" x14ac:dyDescent="0.45">
      <c r="A1579" s="18" t="s">
        <v>66</v>
      </c>
      <c r="B1579" s="18">
        <v>93534</v>
      </c>
      <c r="C1579" s="18">
        <v>6037900803</v>
      </c>
      <c r="D1579" s="39">
        <v>65165</v>
      </c>
    </row>
    <row r="1580" spans="1:4" x14ac:dyDescent="0.45">
      <c r="A1580" s="18" t="s">
        <v>66</v>
      </c>
      <c r="B1580" s="18">
        <v>93532</v>
      </c>
      <c r="C1580" s="18">
        <v>6037920102</v>
      </c>
      <c r="D1580" s="39">
        <v>82384</v>
      </c>
    </row>
    <row r="1581" spans="1:4" x14ac:dyDescent="0.45">
      <c r="A1581" s="18" t="s">
        <v>66</v>
      </c>
      <c r="B1581" s="18">
        <v>93552</v>
      </c>
      <c r="C1581" s="18">
        <v>6037910705</v>
      </c>
      <c r="D1581" s="39">
        <v>74132</v>
      </c>
    </row>
    <row r="1582" spans="1:4" x14ac:dyDescent="0.45">
      <c r="A1582" s="18" t="s">
        <v>66</v>
      </c>
      <c r="B1582" s="18">
        <v>90810</v>
      </c>
      <c r="C1582" s="18">
        <v>6037572301</v>
      </c>
      <c r="D1582" s="39">
        <v>53965</v>
      </c>
    </row>
    <row r="1583" spans="1:4" x14ac:dyDescent="0.45">
      <c r="A1583" s="18" t="s">
        <v>66</v>
      </c>
      <c r="B1583" s="18">
        <v>90650</v>
      </c>
      <c r="C1583" s="18">
        <v>6037552100</v>
      </c>
      <c r="D1583" s="39">
        <v>55528</v>
      </c>
    </row>
    <row r="1584" spans="1:4" x14ac:dyDescent="0.45">
      <c r="A1584" s="18" t="s">
        <v>66</v>
      </c>
      <c r="B1584" s="18">
        <v>91748</v>
      </c>
      <c r="C1584" s="18">
        <v>6037408722</v>
      </c>
      <c r="D1584" s="39">
        <v>95311</v>
      </c>
    </row>
    <row r="1585" spans="1:4" x14ac:dyDescent="0.45">
      <c r="A1585" s="18" t="s">
        <v>66</v>
      </c>
      <c r="B1585" s="18">
        <v>91724</v>
      </c>
      <c r="C1585" s="18">
        <v>6037403600</v>
      </c>
      <c r="D1585" s="39">
        <v>105105</v>
      </c>
    </row>
    <row r="1586" spans="1:4" x14ac:dyDescent="0.45">
      <c r="A1586" s="18" t="s">
        <v>66</v>
      </c>
      <c r="B1586" s="18">
        <v>91722</v>
      </c>
      <c r="C1586" s="18">
        <v>6037406000</v>
      </c>
      <c r="D1586" s="39">
        <v>84364</v>
      </c>
    </row>
    <row r="1587" spans="1:4" x14ac:dyDescent="0.45">
      <c r="A1587" s="18" t="s">
        <v>66</v>
      </c>
      <c r="B1587" s="18">
        <v>90803</v>
      </c>
      <c r="C1587" s="18">
        <v>6037577504</v>
      </c>
      <c r="D1587" s="39">
        <v>148372</v>
      </c>
    </row>
    <row r="1588" spans="1:4" x14ac:dyDescent="0.45">
      <c r="A1588" s="18" t="s">
        <v>66</v>
      </c>
      <c r="B1588" s="18">
        <v>90755</v>
      </c>
      <c r="C1588" s="18">
        <v>6037573402</v>
      </c>
      <c r="D1588" s="39">
        <v>76673</v>
      </c>
    </row>
    <row r="1589" spans="1:4" x14ac:dyDescent="0.45">
      <c r="A1589" s="18" t="s">
        <v>66</v>
      </c>
      <c r="B1589" s="18">
        <v>90723</v>
      </c>
      <c r="C1589" s="18">
        <v>6037553601</v>
      </c>
      <c r="D1589" s="39">
        <v>53072</v>
      </c>
    </row>
    <row r="1590" spans="1:4" x14ac:dyDescent="0.45">
      <c r="A1590" s="18" t="s">
        <v>66</v>
      </c>
      <c r="B1590" s="18">
        <v>90020</v>
      </c>
      <c r="C1590" s="18">
        <v>6037211703</v>
      </c>
      <c r="D1590" s="39">
        <v>48318</v>
      </c>
    </row>
    <row r="1591" spans="1:4" x14ac:dyDescent="0.45">
      <c r="A1591" s="18" t="s">
        <v>66</v>
      </c>
      <c r="B1591" s="18">
        <v>90019</v>
      </c>
      <c r="C1591" s="18">
        <v>6037217200</v>
      </c>
      <c r="D1591" s="39">
        <v>71732</v>
      </c>
    </row>
    <row r="1592" spans="1:4" x14ac:dyDescent="0.45">
      <c r="A1592" s="18" t="s">
        <v>66</v>
      </c>
      <c r="B1592" s="18">
        <v>91390</v>
      </c>
      <c r="C1592" s="18">
        <v>6037920011</v>
      </c>
      <c r="D1592" s="39">
        <v>42644</v>
      </c>
    </row>
    <row r="1593" spans="1:4" x14ac:dyDescent="0.45">
      <c r="A1593" s="18" t="s">
        <v>66</v>
      </c>
      <c r="B1593" s="18">
        <v>91381</v>
      </c>
      <c r="C1593" s="18">
        <v>6037920326</v>
      </c>
      <c r="D1593" s="39">
        <v>102409</v>
      </c>
    </row>
    <row r="1594" spans="1:4" x14ac:dyDescent="0.45">
      <c r="A1594" s="18" t="s">
        <v>66</v>
      </c>
      <c r="B1594" s="18">
        <v>90275</v>
      </c>
      <c r="C1594" s="18">
        <v>6037670602</v>
      </c>
      <c r="D1594" s="39">
        <v>200316</v>
      </c>
    </row>
    <row r="1595" spans="1:4" x14ac:dyDescent="0.45">
      <c r="A1595" s="18" t="s">
        <v>66</v>
      </c>
      <c r="B1595" s="18">
        <v>91423</v>
      </c>
      <c r="C1595" s="18">
        <v>6037141102</v>
      </c>
      <c r="D1595" s="39">
        <v>133573</v>
      </c>
    </row>
    <row r="1596" spans="1:4" x14ac:dyDescent="0.45">
      <c r="A1596" s="18" t="s">
        <v>66</v>
      </c>
      <c r="B1596" s="18">
        <v>91206</v>
      </c>
      <c r="C1596" s="18">
        <v>6037300901</v>
      </c>
      <c r="D1596" s="39">
        <v>147111</v>
      </c>
    </row>
    <row r="1597" spans="1:4" x14ac:dyDescent="0.45">
      <c r="A1597" s="18" t="s">
        <v>66</v>
      </c>
      <c r="B1597" s="18">
        <v>90028</v>
      </c>
      <c r="C1597" s="18">
        <v>6037190700</v>
      </c>
      <c r="D1597" s="39">
        <v>46656</v>
      </c>
    </row>
    <row r="1598" spans="1:4" x14ac:dyDescent="0.45">
      <c r="A1598" s="18" t="s">
        <v>66</v>
      </c>
      <c r="B1598" s="18">
        <v>90230</v>
      </c>
      <c r="C1598" s="18">
        <v>6037702600</v>
      </c>
      <c r="D1598" s="39">
        <v>104993</v>
      </c>
    </row>
    <row r="1599" spans="1:4" x14ac:dyDescent="0.45">
      <c r="A1599" s="18" t="s">
        <v>66</v>
      </c>
      <c r="B1599" s="18">
        <v>90089</v>
      </c>
      <c r="C1599" s="18">
        <v>6037224700</v>
      </c>
      <c r="D1599" s="39">
        <v>18260</v>
      </c>
    </row>
    <row r="1600" spans="1:4" x14ac:dyDescent="0.45">
      <c r="A1600" s="18" t="s">
        <v>66</v>
      </c>
      <c r="B1600" s="18">
        <v>91351</v>
      </c>
      <c r="C1600" s="18">
        <v>6037920034</v>
      </c>
      <c r="D1600" s="39">
        <v>88792</v>
      </c>
    </row>
    <row r="1601" spans="1:4" x14ac:dyDescent="0.45">
      <c r="A1601" s="18" t="s">
        <v>66</v>
      </c>
      <c r="B1601" s="18">
        <v>91354</v>
      </c>
      <c r="C1601" s="18">
        <v>6037920107</v>
      </c>
      <c r="D1601" s="39">
        <v>148084</v>
      </c>
    </row>
    <row r="1602" spans="1:4" x14ac:dyDescent="0.45">
      <c r="A1602" s="18" t="s">
        <v>66</v>
      </c>
      <c r="B1602" s="18">
        <v>90043</v>
      </c>
      <c r="C1602" s="18">
        <v>6037234700</v>
      </c>
      <c r="D1602" s="39">
        <v>41006</v>
      </c>
    </row>
    <row r="1603" spans="1:4" x14ac:dyDescent="0.45">
      <c r="A1603" s="18" t="s">
        <v>66</v>
      </c>
      <c r="B1603" s="18">
        <v>90002</v>
      </c>
      <c r="C1603" s="18">
        <v>6037242300</v>
      </c>
      <c r="D1603" s="39">
        <v>43452</v>
      </c>
    </row>
    <row r="1604" spans="1:4" x14ac:dyDescent="0.45">
      <c r="A1604" s="18" t="s">
        <v>66</v>
      </c>
      <c r="B1604" s="18">
        <v>90005</v>
      </c>
      <c r="C1604" s="18">
        <v>6037212502</v>
      </c>
      <c r="D1604" s="39">
        <v>59446</v>
      </c>
    </row>
    <row r="1605" spans="1:4" x14ac:dyDescent="0.45">
      <c r="A1605" s="18" t="s">
        <v>66</v>
      </c>
      <c r="B1605" s="18">
        <v>90277</v>
      </c>
      <c r="C1605" s="18">
        <v>6037621324</v>
      </c>
      <c r="D1605" s="39">
        <v>109475</v>
      </c>
    </row>
    <row r="1606" spans="1:4" x14ac:dyDescent="0.45">
      <c r="A1606" s="18" t="s">
        <v>66</v>
      </c>
      <c r="B1606" s="18">
        <v>91780</v>
      </c>
      <c r="C1606" s="18">
        <v>6037432000</v>
      </c>
      <c r="D1606" s="39">
        <v>80665</v>
      </c>
    </row>
    <row r="1607" spans="1:4" x14ac:dyDescent="0.45">
      <c r="A1607" s="18" t="s">
        <v>66</v>
      </c>
      <c r="B1607" s="18">
        <v>93563</v>
      </c>
      <c r="C1607" s="18">
        <v>6037930301</v>
      </c>
      <c r="D1607" s="39">
        <v>84740</v>
      </c>
    </row>
    <row r="1608" spans="1:4" x14ac:dyDescent="0.45">
      <c r="A1608" s="18" t="s">
        <v>66</v>
      </c>
      <c r="B1608" s="18">
        <v>93637</v>
      </c>
      <c r="C1608" s="18">
        <v>6039000400</v>
      </c>
      <c r="D1608" s="39">
        <v>50414</v>
      </c>
    </row>
    <row r="1609" spans="1:4" x14ac:dyDescent="0.45">
      <c r="A1609" s="18" t="s">
        <v>66</v>
      </c>
      <c r="B1609" s="18">
        <v>93645</v>
      </c>
      <c r="C1609" s="18">
        <v>6039000108</v>
      </c>
      <c r="D1609" s="39">
        <v>64374</v>
      </c>
    </row>
    <row r="1610" spans="1:4" x14ac:dyDescent="0.45">
      <c r="A1610" s="18" t="s">
        <v>66</v>
      </c>
      <c r="B1610" s="18">
        <v>94920</v>
      </c>
      <c r="C1610" s="18">
        <v>6041124200</v>
      </c>
      <c r="D1610" s="39">
        <v>209474</v>
      </c>
    </row>
    <row r="1611" spans="1:4" x14ac:dyDescent="0.45">
      <c r="A1611" s="18" t="s">
        <v>66</v>
      </c>
      <c r="B1611" s="18">
        <v>94956</v>
      </c>
      <c r="C1611" s="18">
        <v>6041132200</v>
      </c>
      <c r="D1611" s="39">
        <v>87280</v>
      </c>
    </row>
    <row r="1612" spans="1:4" x14ac:dyDescent="0.45">
      <c r="A1612" s="18" t="s">
        <v>66</v>
      </c>
      <c r="B1612" s="18">
        <v>94903</v>
      </c>
      <c r="C1612" s="18">
        <v>6041108100</v>
      </c>
      <c r="D1612" s="39">
        <v>112878</v>
      </c>
    </row>
    <row r="1613" spans="1:4" x14ac:dyDescent="0.45">
      <c r="A1613" s="18" t="s">
        <v>66</v>
      </c>
      <c r="B1613" s="18">
        <v>94904</v>
      </c>
      <c r="C1613" s="18">
        <v>6041119100</v>
      </c>
      <c r="D1613" s="39">
        <v>231729</v>
      </c>
    </row>
    <row r="1614" spans="1:4" x14ac:dyDescent="0.45">
      <c r="A1614" s="18" t="s">
        <v>66</v>
      </c>
      <c r="B1614" s="18">
        <v>94963</v>
      </c>
      <c r="C1614" s="18">
        <v>6041113000</v>
      </c>
      <c r="D1614" s="39">
        <v>102862</v>
      </c>
    </row>
    <row r="1615" spans="1:4" x14ac:dyDescent="0.45">
      <c r="A1615" s="18" t="s">
        <v>66</v>
      </c>
      <c r="B1615" s="18">
        <v>94973</v>
      </c>
      <c r="C1615" s="18">
        <v>6041113000</v>
      </c>
      <c r="D1615" s="39">
        <v>102862</v>
      </c>
    </row>
    <row r="1616" spans="1:4" x14ac:dyDescent="0.45">
      <c r="A1616" s="18" t="s">
        <v>66</v>
      </c>
      <c r="B1616" s="18">
        <v>94946</v>
      </c>
      <c r="C1616" s="18">
        <v>6041133000</v>
      </c>
      <c r="D1616" s="39">
        <v>118315</v>
      </c>
    </row>
    <row r="1617" spans="1:4" x14ac:dyDescent="0.45">
      <c r="A1617" s="18" t="s">
        <v>66</v>
      </c>
      <c r="B1617" s="18">
        <v>95389</v>
      </c>
      <c r="C1617" s="18">
        <v>6043000400</v>
      </c>
      <c r="D1617" s="39">
        <v>79744</v>
      </c>
    </row>
    <row r="1618" spans="1:4" x14ac:dyDescent="0.45">
      <c r="A1618" s="18" t="s">
        <v>66</v>
      </c>
      <c r="B1618" s="18">
        <v>95494</v>
      </c>
      <c r="C1618" s="18">
        <v>6045011102</v>
      </c>
      <c r="D1618" s="39">
        <v>61515</v>
      </c>
    </row>
    <row r="1619" spans="1:4" x14ac:dyDescent="0.45">
      <c r="A1619" s="18" t="s">
        <v>66</v>
      </c>
      <c r="B1619" s="18">
        <v>95437</v>
      </c>
      <c r="C1619" s="18">
        <v>6045010300</v>
      </c>
      <c r="D1619" s="39">
        <v>58063</v>
      </c>
    </row>
    <row r="1620" spans="1:4" x14ac:dyDescent="0.45">
      <c r="A1620" s="18" t="s">
        <v>66</v>
      </c>
      <c r="B1620" s="18">
        <v>95322</v>
      </c>
      <c r="C1620" s="18">
        <v>6047002000</v>
      </c>
      <c r="D1620" s="39">
        <v>56033</v>
      </c>
    </row>
    <row r="1621" spans="1:4" x14ac:dyDescent="0.45">
      <c r="A1621" s="18" t="s">
        <v>66</v>
      </c>
      <c r="B1621" s="18">
        <v>95341</v>
      </c>
      <c r="C1621" s="18">
        <v>6047000901</v>
      </c>
      <c r="D1621" s="39">
        <v>70151</v>
      </c>
    </row>
    <row r="1622" spans="1:4" x14ac:dyDescent="0.45">
      <c r="A1622" s="18" t="s">
        <v>66</v>
      </c>
      <c r="B1622" s="18">
        <v>97635</v>
      </c>
      <c r="C1622" s="18">
        <v>6049000300</v>
      </c>
      <c r="D1622" s="39">
        <v>54310</v>
      </c>
    </row>
    <row r="1623" spans="1:4" x14ac:dyDescent="0.45">
      <c r="A1623" s="18" t="s">
        <v>66</v>
      </c>
      <c r="B1623" s="18">
        <v>96101</v>
      </c>
      <c r="C1623" s="18">
        <v>6049000300</v>
      </c>
      <c r="D1623" s="39">
        <v>54310</v>
      </c>
    </row>
    <row r="1624" spans="1:4" x14ac:dyDescent="0.45">
      <c r="A1624" s="18" t="s">
        <v>66</v>
      </c>
      <c r="B1624" s="18">
        <v>93920</v>
      </c>
      <c r="C1624" s="18">
        <v>6053011400</v>
      </c>
      <c r="D1624" s="39">
        <v>80031</v>
      </c>
    </row>
    <row r="1625" spans="1:4" x14ac:dyDescent="0.45">
      <c r="A1625" s="18" t="s">
        <v>66</v>
      </c>
      <c r="B1625" s="18">
        <v>93426</v>
      </c>
      <c r="C1625" s="18">
        <v>6053011400</v>
      </c>
      <c r="D1625" s="39">
        <v>80031</v>
      </c>
    </row>
    <row r="1626" spans="1:4" x14ac:dyDescent="0.45">
      <c r="A1626" s="18" t="s">
        <v>66</v>
      </c>
      <c r="B1626" s="18">
        <v>94573</v>
      </c>
      <c r="C1626" s="18">
        <v>6055201500</v>
      </c>
      <c r="D1626" s="39">
        <v>213100</v>
      </c>
    </row>
    <row r="1627" spans="1:4" x14ac:dyDescent="0.45">
      <c r="A1627" s="18" t="s">
        <v>66</v>
      </c>
      <c r="B1627" s="18">
        <v>96111</v>
      </c>
      <c r="C1627" s="18">
        <v>6091010000</v>
      </c>
      <c r="D1627" s="39">
        <v>58780</v>
      </c>
    </row>
    <row r="1628" spans="1:4" x14ac:dyDescent="0.45">
      <c r="A1628" s="18" t="s">
        <v>66</v>
      </c>
      <c r="B1628" s="18">
        <v>92703</v>
      </c>
      <c r="C1628" s="18">
        <v>6059074803</v>
      </c>
      <c r="D1628" s="39">
        <v>67050</v>
      </c>
    </row>
    <row r="1629" spans="1:4" x14ac:dyDescent="0.45">
      <c r="A1629" s="18" t="s">
        <v>66</v>
      </c>
      <c r="B1629" s="18">
        <v>92869</v>
      </c>
      <c r="C1629" s="18">
        <v>6059021917</v>
      </c>
      <c r="D1629" s="39">
        <v>189664</v>
      </c>
    </row>
    <row r="1630" spans="1:4" x14ac:dyDescent="0.45">
      <c r="A1630" s="18" t="s">
        <v>66</v>
      </c>
      <c r="B1630" s="18">
        <v>92805</v>
      </c>
      <c r="C1630" s="18">
        <v>6059087401</v>
      </c>
      <c r="D1630" s="39">
        <v>77382</v>
      </c>
    </row>
    <row r="1631" spans="1:4" x14ac:dyDescent="0.45">
      <c r="A1631" s="18" t="s">
        <v>66</v>
      </c>
      <c r="B1631" s="18">
        <v>92612</v>
      </c>
      <c r="C1631" s="18">
        <v>6059062612</v>
      </c>
      <c r="D1631" s="39">
        <v>108570</v>
      </c>
    </row>
    <row r="1632" spans="1:4" x14ac:dyDescent="0.45">
      <c r="A1632" s="18" t="s">
        <v>66</v>
      </c>
      <c r="B1632" s="18">
        <v>92656</v>
      </c>
      <c r="C1632" s="18">
        <v>6059062637</v>
      </c>
      <c r="D1632" s="39">
        <v>92972</v>
      </c>
    </row>
    <row r="1633" spans="1:4" x14ac:dyDescent="0.45">
      <c r="A1633" s="18" t="s">
        <v>66</v>
      </c>
      <c r="B1633" s="18">
        <v>92677</v>
      </c>
      <c r="C1633" s="18">
        <v>6059042329</v>
      </c>
      <c r="D1633" s="39">
        <v>112422</v>
      </c>
    </row>
    <row r="1634" spans="1:4" x14ac:dyDescent="0.45">
      <c r="A1634" s="18" t="s">
        <v>66</v>
      </c>
      <c r="B1634" s="18">
        <v>92806</v>
      </c>
      <c r="C1634" s="18">
        <v>6059086407</v>
      </c>
      <c r="D1634" s="39">
        <v>66306</v>
      </c>
    </row>
    <row r="1635" spans="1:4" x14ac:dyDescent="0.45">
      <c r="A1635" s="18" t="s">
        <v>66</v>
      </c>
      <c r="B1635" s="18">
        <v>90621</v>
      </c>
      <c r="C1635" s="18">
        <v>6059110607</v>
      </c>
      <c r="D1635" s="39">
        <v>85222</v>
      </c>
    </row>
    <row r="1636" spans="1:4" x14ac:dyDescent="0.45">
      <c r="A1636" s="18" t="s">
        <v>66</v>
      </c>
      <c r="B1636" s="18">
        <v>90620</v>
      </c>
      <c r="C1636" s="18">
        <v>6059110303</v>
      </c>
      <c r="D1636" s="39">
        <v>78887</v>
      </c>
    </row>
    <row r="1637" spans="1:4" x14ac:dyDescent="0.45">
      <c r="A1637" s="18" t="s">
        <v>66</v>
      </c>
      <c r="B1637" s="18">
        <v>92801</v>
      </c>
      <c r="C1637" s="18">
        <v>6059086702</v>
      </c>
      <c r="D1637" s="39">
        <v>61914</v>
      </c>
    </row>
    <row r="1638" spans="1:4" x14ac:dyDescent="0.45">
      <c r="A1638" s="18" t="s">
        <v>66</v>
      </c>
      <c r="B1638" s="18">
        <v>92704</v>
      </c>
      <c r="C1638" s="18">
        <v>6059074108</v>
      </c>
      <c r="D1638" s="39">
        <v>77956</v>
      </c>
    </row>
    <row r="1639" spans="1:4" x14ac:dyDescent="0.45">
      <c r="A1639" s="18" t="s">
        <v>66</v>
      </c>
      <c r="B1639" s="18">
        <v>92625</v>
      </c>
      <c r="C1639" s="18">
        <v>6059062642</v>
      </c>
      <c r="D1639" s="39">
        <v>195295</v>
      </c>
    </row>
    <row r="1640" spans="1:4" x14ac:dyDescent="0.45">
      <c r="A1640" s="18" t="s">
        <v>66</v>
      </c>
      <c r="B1640" s="18">
        <v>92617</v>
      </c>
      <c r="C1640" s="18">
        <v>6059062614</v>
      </c>
      <c r="D1640" s="39">
        <v>67192</v>
      </c>
    </row>
    <row r="1641" spans="1:4" x14ac:dyDescent="0.45">
      <c r="A1641" s="18" t="s">
        <v>66</v>
      </c>
      <c r="B1641" s="18">
        <v>95603</v>
      </c>
      <c r="C1641" s="18">
        <v>6061020300</v>
      </c>
      <c r="D1641" s="39">
        <v>61692</v>
      </c>
    </row>
    <row r="1642" spans="1:4" x14ac:dyDescent="0.45">
      <c r="A1642" s="18" t="s">
        <v>66</v>
      </c>
      <c r="B1642" s="18">
        <v>95650</v>
      </c>
      <c r="C1642" s="18">
        <v>6061020602</v>
      </c>
      <c r="D1642" s="39">
        <v>133044</v>
      </c>
    </row>
    <row r="1643" spans="1:4" x14ac:dyDescent="0.45">
      <c r="A1643" s="18" t="s">
        <v>66</v>
      </c>
      <c r="B1643" s="18">
        <v>95703</v>
      </c>
      <c r="C1643" s="18">
        <v>6061021901</v>
      </c>
      <c r="D1643" s="39">
        <v>80084</v>
      </c>
    </row>
    <row r="1644" spans="1:4" x14ac:dyDescent="0.45">
      <c r="A1644" s="18" t="s">
        <v>66</v>
      </c>
      <c r="B1644" s="18">
        <v>96141</v>
      </c>
      <c r="C1644" s="18">
        <v>6061022300</v>
      </c>
      <c r="D1644" s="39">
        <v>83386</v>
      </c>
    </row>
    <row r="1645" spans="1:4" x14ac:dyDescent="0.45">
      <c r="A1645" s="18" t="s">
        <v>66</v>
      </c>
      <c r="B1645" s="18">
        <v>95668</v>
      </c>
      <c r="C1645" s="18">
        <v>6101051100</v>
      </c>
      <c r="D1645" s="39">
        <v>90622</v>
      </c>
    </row>
    <row r="1646" spans="1:4" x14ac:dyDescent="0.45">
      <c r="A1646" s="18" t="s">
        <v>66</v>
      </c>
      <c r="B1646" s="18">
        <v>95971</v>
      </c>
      <c r="C1646" s="18">
        <v>6063000100</v>
      </c>
      <c r="D1646" s="39">
        <v>48575</v>
      </c>
    </row>
    <row r="1647" spans="1:4" x14ac:dyDescent="0.45">
      <c r="A1647" s="18" t="s">
        <v>66</v>
      </c>
      <c r="B1647" s="18">
        <v>96106</v>
      </c>
      <c r="C1647" s="18">
        <v>6063000201</v>
      </c>
      <c r="D1647" s="39">
        <v>76288</v>
      </c>
    </row>
    <row r="1648" spans="1:4" x14ac:dyDescent="0.45">
      <c r="A1648" s="18" t="s">
        <v>66</v>
      </c>
      <c r="B1648" s="18">
        <v>92260</v>
      </c>
      <c r="C1648" s="18">
        <v>6065045124</v>
      </c>
      <c r="D1648" s="39">
        <v>55331</v>
      </c>
    </row>
    <row r="1649" spans="1:4" x14ac:dyDescent="0.45">
      <c r="A1649" s="18" t="s">
        <v>66</v>
      </c>
      <c r="B1649" s="18">
        <v>92203</v>
      </c>
      <c r="C1649" s="18">
        <v>6065045216</v>
      </c>
      <c r="D1649" s="39">
        <v>101714</v>
      </c>
    </row>
    <row r="1650" spans="1:4" x14ac:dyDescent="0.45">
      <c r="A1650" s="18" t="s">
        <v>66</v>
      </c>
      <c r="B1650" s="18">
        <v>92883</v>
      </c>
      <c r="C1650" s="18">
        <v>6065041911</v>
      </c>
      <c r="D1650" s="39">
        <v>117796</v>
      </c>
    </row>
    <row r="1651" spans="1:4" x14ac:dyDescent="0.45">
      <c r="A1651" s="18" t="s">
        <v>66</v>
      </c>
      <c r="B1651" s="18">
        <v>92582</v>
      </c>
      <c r="C1651" s="18">
        <v>6065043517</v>
      </c>
      <c r="D1651" s="39">
        <v>74530</v>
      </c>
    </row>
    <row r="1652" spans="1:4" x14ac:dyDescent="0.45">
      <c r="A1652" s="18" t="s">
        <v>66</v>
      </c>
      <c r="B1652" s="18">
        <v>92590</v>
      </c>
      <c r="C1652" s="18">
        <v>6065051200</v>
      </c>
      <c r="D1652" s="39">
        <v>88375</v>
      </c>
    </row>
    <row r="1653" spans="1:4" x14ac:dyDescent="0.45">
      <c r="A1653" s="18" t="s">
        <v>66</v>
      </c>
      <c r="B1653" s="18">
        <v>92276</v>
      </c>
      <c r="C1653" s="18">
        <v>6065044520</v>
      </c>
      <c r="D1653" s="39">
        <v>54008</v>
      </c>
    </row>
    <row r="1654" spans="1:4" x14ac:dyDescent="0.45">
      <c r="A1654" s="18" t="s">
        <v>66</v>
      </c>
      <c r="B1654" s="18">
        <v>92503</v>
      </c>
      <c r="C1654" s="18">
        <v>6065041409</v>
      </c>
      <c r="D1654" s="39">
        <v>112028</v>
      </c>
    </row>
    <row r="1655" spans="1:4" x14ac:dyDescent="0.45">
      <c r="A1655" s="18" t="s">
        <v>66</v>
      </c>
      <c r="B1655" s="18">
        <v>92504</v>
      </c>
      <c r="C1655" s="18">
        <v>6065031701</v>
      </c>
      <c r="D1655" s="39">
        <v>119253</v>
      </c>
    </row>
    <row r="1656" spans="1:4" x14ac:dyDescent="0.45">
      <c r="A1656" s="18" t="s">
        <v>66</v>
      </c>
      <c r="B1656" s="18">
        <v>92230</v>
      </c>
      <c r="C1656" s="18">
        <v>6065043813</v>
      </c>
      <c r="D1656" s="39">
        <v>76275</v>
      </c>
    </row>
    <row r="1657" spans="1:4" x14ac:dyDescent="0.45">
      <c r="A1657" s="18" t="s">
        <v>66</v>
      </c>
      <c r="B1657" s="18">
        <v>92320</v>
      </c>
      <c r="C1657" s="18">
        <v>6065043802</v>
      </c>
      <c r="D1657" s="39">
        <v>60774</v>
      </c>
    </row>
    <row r="1658" spans="1:4" x14ac:dyDescent="0.45">
      <c r="A1658" s="18" t="s">
        <v>66</v>
      </c>
      <c r="B1658" s="18">
        <v>92501</v>
      </c>
      <c r="C1658" s="18">
        <v>6065030200</v>
      </c>
      <c r="D1658" s="39">
        <v>76732</v>
      </c>
    </row>
    <row r="1659" spans="1:4" x14ac:dyDescent="0.45">
      <c r="A1659" s="18" t="s">
        <v>66</v>
      </c>
      <c r="B1659" s="18">
        <v>92557</v>
      </c>
      <c r="C1659" s="18">
        <v>6065042410</v>
      </c>
      <c r="D1659" s="39">
        <v>95525</v>
      </c>
    </row>
    <row r="1660" spans="1:4" x14ac:dyDescent="0.45">
      <c r="A1660" s="18" t="s">
        <v>66</v>
      </c>
      <c r="B1660" s="18">
        <v>92586</v>
      </c>
      <c r="C1660" s="18">
        <v>6065042711</v>
      </c>
      <c r="D1660" s="39">
        <v>39596</v>
      </c>
    </row>
    <row r="1661" spans="1:4" x14ac:dyDescent="0.45">
      <c r="A1661" s="18" t="s">
        <v>66</v>
      </c>
      <c r="B1661" s="18">
        <v>95832</v>
      </c>
      <c r="C1661" s="18">
        <v>6067009900</v>
      </c>
      <c r="D1661" s="39">
        <v>66401</v>
      </c>
    </row>
    <row r="1662" spans="1:4" x14ac:dyDescent="0.45">
      <c r="A1662" s="18" t="s">
        <v>66</v>
      </c>
      <c r="B1662" s="18">
        <v>95811</v>
      </c>
      <c r="C1662" s="18">
        <v>6067000500</v>
      </c>
      <c r="D1662" s="39">
        <v>43841</v>
      </c>
    </row>
    <row r="1663" spans="1:4" x14ac:dyDescent="0.45">
      <c r="A1663" s="18" t="s">
        <v>66</v>
      </c>
      <c r="B1663" s="18">
        <v>95660</v>
      </c>
      <c r="C1663" s="18">
        <v>6067007403</v>
      </c>
      <c r="D1663" s="39">
        <v>56276</v>
      </c>
    </row>
    <row r="1664" spans="1:4" x14ac:dyDescent="0.45">
      <c r="A1664" s="18" t="s">
        <v>66</v>
      </c>
      <c r="B1664" s="18">
        <v>95833</v>
      </c>
      <c r="C1664" s="18">
        <v>6067007010</v>
      </c>
      <c r="D1664" s="39">
        <v>67353</v>
      </c>
    </row>
    <row r="1665" spans="1:4" x14ac:dyDescent="0.45">
      <c r="A1665" s="18" t="s">
        <v>66</v>
      </c>
      <c r="B1665" s="18">
        <v>95608</v>
      </c>
      <c r="C1665" s="18">
        <v>6067007802</v>
      </c>
      <c r="D1665" s="39">
        <v>83808</v>
      </c>
    </row>
    <row r="1666" spans="1:4" x14ac:dyDescent="0.45">
      <c r="A1666" s="18" t="s">
        <v>66</v>
      </c>
      <c r="B1666" s="18">
        <v>95830</v>
      </c>
      <c r="C1666" s="18">
        <v>6067009201</v>
      </c>
      <c r="D1666" s="39">
        <v>57144</v>
      </c>
    </row>
    <row r="1667" spans="1:4" x14ac:dyDescent="0.45">
      <c r="A1667" s="18" t="s">
        <v>66</v>
      </c>
      <c r="B1667" s="18">
        <v>95826</v>
      </c>
      <c r="C1667" s="18">
        <v>6067005204</v>
      </c>
      <c r="D1667" s="39">
        <v>61446</v>
      </c>
    </row>
    <row r="1668" spans="1:4" x14ac:dyDescent="0.45">
      <c r="A1668" s="18" t="s">
        <v>66</v>
      </c>
      <c r="B1668" s="18">
        <v>95638</v>
      </c>
      <c r="C1668" s="18">
        <v>6067009406</v>
      </c>
      <c r="D1668" s="39">
        <v>95842</v>
      </c>
    </row>
    <row r="1669" spans="1:4" x14ac:dyDescent="0.45">
      <c r="A1669" s="18" t="s">
        <v>66</v>
      </c>
      <c r="B1669" s="18">
        <v>95043</v>
      </c>
      <c r="C1669" s="18">
        <v>6069000802</v>
      </c>
      <c r="D1669" s="39">
        <v>95897</v>
      </c>
    </row>
    <row r="1670" spans="1:4" x14ac:dyDescent="0.45">
      <c r="A1670" s="18" t="s">
        <v>66</v>
      </c>
      <c r="B1670" s="18">
        <v>92301</v>
      </c>
      <c r="C1670" s="18">
        <v>6071009117</v>
      </c>
      <c r="D1670" s="39">
        <v>42466</v>
      </c>
    </row>
    <row r="1671" spans="1:4" x14ac:dyDescent="0.45">
      <c r="A1671" s="18" t="s">
        <v>66</v>
      </c>
      <c r="B1671" s="18">
        <v>92307</v>
      </c>
      <c r="C1671" s="18">
        <v>6071012104</v>
      </c>
      <c r="D1671" s="39">
        <v>53377</v>
      </c>
    </row>
    <row r="1672" spans="1:4" x14ac:dyDescent="0.45">
      <c r="A1672" s="18" t="s">
        <v>66</v>
      </c>
      <c r="B1672" s="18">
        <v>92342</v>
      </c>
      <c r="C1672" s="18">
        <v>6071011600</v>
      </c>
      <c r="D1672" s="39">
        <v>66066</v>
      </c>
    </row>
    <row r="1673" spans="1:4" x14ac:dyDescent="0.45">
      <c r="A1673" s="18" t="s">
        <v>66</v>
      </c>
      <c r="B1673" s="18">
        <v>92372</v>
      </c>
      <c r="C1673" s="18">
        <v>6071009107</v>
      </c>
      <c r="D1673" s="39">
        <v>59056</v>
      </c>
    </row>
    <row r="1674" spans="1:4" x14ac:dyDescent="0.45">
      <c r="A1674" s="18" t="s">
        <v>66</v>
      </c>
      <c r="B1674" s="18">
        <v>92368</v>
      </c>
      <c r="C1674" s="18">
        <v>6071011700</v>
      </c>
      <c r="D1674" s="39">
        <v>50355</v>
      </c>
    </row>
    <row r="1675" spans="1:4" x14ac:dyDescent="0.45">
      <c r="A1675" s="18" t="s">
        <v>66</v>
      </c>
      <c r="B1675" s="18">
        <v>92315</v>
      </c>
      <c r="C1675" s="18">
        <v>6071011500</v>
      </c>
      <c r="D1675" s="39">
        <v>86072</v>
      </c>
    </row>
    <row r="1676" spans="1:4" x14ac:dyDescent="0.45">
      <c r="A1676" s="18" t="s">
        <v>66</v>
      </c>
      <c r="B1676" s="18">
        <v>92280</v>
      </c>
      <c r="C1676" s="18">
        <v>6071025100</v>
      </c>
      <c r="D1676" s="39">
        <v>38472</v>
      </c>
    </row>
    <row r="1677" spans="1:4" x14ac:dyDescent="0.45">
      <c r="A1677" s="18" t="s">
        <v>66</v>
      </c>
      <c r="B1677" s="18">
        <v>92365</v>
      </c>
      <c r="C1677" s="18">
        <v>6071010300</v>
      </c>
      <c r="D1677" s="39">
        <v>43202</v>
      </c>
    </row>
    <row r="1678" spans="1:4" x14ac:dyDescent="0.45">
      <c r="A1678" s="18" t="s">
        <v>66</v>
      </c>
      <c r="B1678" s="18">
        <v>91710</v>
      </c>
      <c r="C1678" s="18">
        <v>6071000504</v>
      </c>
      <c r="D1678" s="39">
        <v>95506</v>
      </c>
    </row>
    <row r="1679" spans="1:4" x14ac:dyDescent="0.45">
      <c r="A1679" s="18" t="s">
        <v>66</v>
      </c>
      <c r="B1679" s="18">
        <v>92359</v>
      </c>
      <c r="C1679" s="18">
        <v>6071008602</v>
      </c>
      <c r="D1679" s="39">
        <v>66814</v>
      </c>
    </row>
    <row r="1680" spans="1:4" x14ac:dyDescent="0.45">
      <c r="A1680" s="18" t="s">
        <v>66</v>
      </c>
      <c r="B1680" s="18">
        <v>92346</v>
      </c>
      <c r="C1680" s="18">
        <v>6071007901</v>
      </c>
      <c r="D1680" s="39">
        <v>128157</v>
      </c>
    </row>
    <row r="1681" spans="1:4" x14ac:dyDescent="0.45">
      <c r="A1681" s="18" t="s">
        <v>66</v>
      </c>
      <c r="B1681" s="18">
        <v>92401</v>
      </c>
      <c r="C1681" s="18">
        <v>6071005701</v>
      </c>
      <c r="D1681" s="39">
        <v>22912</v>
      </c>
    </row>
    <row r="1682" spans="1:4" x14ac:dyDescent="0.45">
      <c r="A1682" s="18" t="s">
        <v>66</v>
      </c>
      <c r="B1682" s="18">
        <v>91915</v>
      </c>
      <c r="C1682" s="18">
        <v>6073013314</v>
      </c>
      <c r="D1682" s="39">
        <v>110652</v>
      </c>
    </row>
    <row r="1683" spans="1:4" x14ac:dyDescent="0.45">
      <c r="A1683" s="18" t="s">
        <v>66</v>
      </c>
      <c r="B1683" s="18">
        <v>92121</v>
      </c>
      <c r="C1683" s="18">
        <v>6073008346</v>
      </c>
      <c r="D1683" s="39">
        <v>152069</v>
      </c>
    </row>
    <row r="1684" spans="1:4" x14ac:dyDescent="0.45">
      <c r="A1684" s="18" t="s">
        <v>66</v>
      </c>
      <c r="B1684" s="18">
        <v>92128</v>
      </c>
      <c r="C1684" s="18">
        <v>6073017052</v>
      </c>
      <c r="D1684" s="39">
        <v>104260</v>
      </c>
    </row>
    <row r="1685" spans="1:4" x14ac:dyDescent="0.45">
      <c r="A1685" s="18" t="s">
        <v>66</v>
      </c>
      <c r="B1685" s="18">
        <v>92024</v>
      </c>
      <c r="C1685" s="18">
        <v>6073017108</v>
      </c>
      <c r="D1685" s="39">
        <v>113111</v>
      </c>
    </row>
    <row r="1686" spans="1:4" x14ac:dyDescent="0.45">
      <c r="A1686" s="18" t="s">
        <v>66</v>
      </c>
      <c r="B1686" s="18">
        <v>92110</v>
      </c>
      <c r="C1686" s="18">
        <v>6073009106</v>
      </c>
      <c r="D1686" s="39">
        <v>80181</v>
      </c>
    </row>
    <row r="1687" spans="1:4" x14ac:dyDescent="0.45">
      <c r="A1687" s="18" t="s">
        <v>66</v>
      </c>
      <c r="B1687" s="18">
        <v>92127</v>
      </c>
      <c r="C1687" s="18">
        <v>6073017030</v>
      </c>
      <c r="D1687" s="39">
        <v>131427</v>
      </c>
    </row>
    <row r="1688" spans="1:4" x14ac:dyDescent="0.45">
      <c r="A1688" s="18" t="s">
        <v>66</v>
      </c>
      <c r="B1688" s="18">
        <v>92101</v>
      </c>
      <c r="C1688" s="18">
        <v>6073005800</v>
      </c>
      <c r="D1688" s="39">
        <v>81098</v>
      </c>
    </row>
    <row r="1689" spans="1:4" x14ac:dyDescent="0.45">
      <c r="A1689" s="18" t="s">
        <v>66</v>
      </c>
      <c r="B1689" s="18">
        <v>92027</v>
      </c>
      <c r="C1689" s="18">
        <v>6073020709</v>
      </c>
      <c r="D1689" s="39">
        <v>115965</v>
      </c>
    </row>
    <row r="1690" spans="1:4" x14ac:dyDescent="0.45">
      <c r="A1690" s="18" t="s">
        <v>66</v>
      </c>
      <c r="B1690" s="18">
        <v>92139</v>
      </c>
      <c r="C1690" s="18">
        <v>6073003208</v>
      </c>
      <c r="D1690" s="39">
        <v>61655</v>
      </c>
    </row>
    <row r="1691" spans="1:4" x14ac:dyDescent="0.45">
      <c r="A1691" s="18" t="s">
        <v>66</v>
      </c>
      <c r="B1691" s="18">
        <v>92011</v>
      </c>
      <c r="C1691" s="18">
        <v>6073022100</v>
      </c>
      <c r="D1691" s="39">
        <v>116019</v>
      </c>
    </row>
    <row r="1692" spans="1:4" x14ac:dyDescent="0.45">
      <c r="A1692" s="18" t="s">
        <v>66</v>
      </c>
      <c r="B1692" s="18">
        <v>92057</v>
      </c>
      <c r="C1692" s="18">
        <v>6073018612</v>
      </c>
      <c r="D1692" s="39">
        <v>82505</v>
      </c>
    </row>
    <row r="1693" spans="1:4" x14ac:dyDescent="0.45">
      <c r="A1693" s="18" t="s">
        <v>66</v>
      </c>
      <c r="B1693" s="18">
        <v>92091</v>
      </c>
      <c r="C1693" s="18">
        <v>6073017106</v>
      </c>
      <c r="D1693" s="39">
        <v>294591</v>
      </c>
    </row>
    <row r="1694" spans="1:4" x14ac:dyDescent="0.45">
      <c r="A1694" s="18" t="s">
        <v>66</v>
      </c>
      <c r="B1694" s="18">
        <v>92086</v>
      </c>
      <c r="C1694" s="18">
        <v>6073020903</v>
      </c>
      <c r="D1694" s="39">
        <v>60060</v>
      </c>
    </row>
    <row r="1695" spans="1:4" x14ac:dyDescent="0.45">
      <c r="A1695" s="18" t="s">
        <v>66</v>
      </c>
      <c r="B1695" s="18">
        <v>92059</v>
      </c>
      <c r="C1695" s="18">
        <v>6073019101</v>
      </c>
      <c r="D1695" s="39">
        <v>78524</v>
      </c>
    </row>
    <row r="1696" spans="1:4" x14ac:dyDescent="0.45">
      <c r="A1696" s="18" t="s">
        <v>66</v>
      </c>
      <c r="B1696" s="18">
        <v>94117</v>
      </c>
      <c r="C1696" s="18">
        <v>6075016600</v>
      </c>
      <c r="D1696" s="39">
        <v>99646</v>
      </c>
    </row>
    <row r="1697" spans="1:4" x14ac:dyDescent="0.45">
      <c r="A1697" s="18" t="s">
        <v>66</v>
      </c>
      <c r="B1697" s="18">
        <v>94105</v>
      </c>
      <c r="C1697" s="18">
        <v>6075061500</v>
      </c>
      <c r="D1697" s="39">
        <v>156870</v>
      </c>
    </row>
    <row r="1698" spans="1:4" x14ac:dyDescent="0.45">
      <c r="A1698" s="18" t="s">
        <v>66</v>
      </c>
      <c r="B1698" s="18">
        <v>95210</v>
      </c>
      <c r="C1698" s="18">
        <v>6077003403</v>
      </c>
      <c r="D1698" s="39">
        <v>65136</v>
      </c>
    </row>
    <row r="1699" spans="1:4" x14ac:dyDescent="0.45">
      <c r="A1699" s="18" t="s">
        <v>66</v>
      </c>
      <c r="B1699" s="18">
        <v>95336</v>
      </c>
      <c r="C1699" s="18">
        <v>6077005131</v>
      </c>
      <c r="D1699" s="39">
        <v>71794</v>
      </c>
    </row>
    <row r="1700" spans="1:4" x14ac:dyDescent="0.45">
      <c r="A1700" s="18" t="s">
        <v>66</v>
      </c>
      <c r="B1700" s="18">
        <v>93424</v>
      </c>
      <c r="C1700" s="18">
        <v>6079011600</v>
      </c>
      <c r="D1700" s="39">
        <v>152975</v>
      </c>
    </row>
    <row r="1701" spans="1:4" x14ac:dyDescent="0.45">
      <c r="A1701" s="18" t="s">
        <v>66</v>
      </c>
      <c r="B1701" s="18">
        <v>93432</v>
      </c>
      <c r="C1701" s="18">
        <v>6079012900</v>
      </c>
      <c r="D1701" s="39">
        <v>89781</v>
      </c>
    </row>
    <row r="1702" spans="1:4" x14ac:dyDescent="0.45">
      <c r="A1702" s="18" t="s">
        <v>66</v>
      </c>
      <c r="B1702" s="18">
        <v>93458</v>
      </c>
      <c r="C1702" s="18">
        <v>6083002306</v>
      </c>
      <c r="D1702" s="39">
        <v>70857</v>
      </c>
    </row>
    <row r="1703" spans="1:4" x14ac:dyDescent="0.45">
      <c r="A1703" s="18" t="s">
        <v>66</v>
      </c>
      <c r="B1703" s="18">
        <v>94025</v>
      </c>
      <c r="C1703" s="18">
        <v>6081611500</v>
      </c>
      <c r="D1703" s="39">
        <v>301639</v>
      </c>
    </row>
    <row r="1704" spans="1:4" x14ac:dyDescent="0.45">
      <c r="A1704" s="18" t="s">
        <v>66</v>
      </c>
      <c r="B1704" s="18">
        <v>94404</v>
      </c>
      <c r="C1704" s="18">
        <v>6081608004</v>
      </c>
      <c r="D1704" s="39">
        <v>121114</v>
      </c>
    </row>
    <row r="1705" spans="1:4" x14ac:dyDescent="0.45">
      <c r="A1705" s="18" t="s">
        <v>66</v>
      </c>
      <c r="B1705" s="18">
        <v>94401</v>
      </c>
      <c r="C1705" s="18">
        <v>6081606100</v>
      </c>
      <c r="D1705" s="39">
        <v>98815</v>
      </c>
    </row>
    <row r="1706" spans="1:4" x14ac:dyDescent="0.45">
      <c r="A1706" s="18" t="s">
        <v>66</v>
      </c>
      <c r="B1706" s="18">
        <v>94037</v>
      </c>
      <c r="C1706" s="18">
        <v>6081613600</v>
      </c>
      <c r="D1706" s="39">
        <v>154789</v>
      </c>
    </row>
    <row r="1707" spans="1:4" x14ac:dyDescent="0.45">
      <c r="A1707" s="18" t="s">
        <v>66</v>
      </c>
      <c r="B1707" s="18">
        <v>93117</v>
      </c>
      <c r="C1707" s="18">
        <v>6083002932</v>
      </c>
      <c r="D1707" s="39">
        <v>121571</v>
      </c>
    </row>
    <row r="1708" spans="1:4" x14ac:dyDescent="0.45">
      <c r="A1708" s="18" t="s">
        <v>66</v>
      </c>
      <c r="B1708" s="18">
        <v>93441</v>
      </c>
      <c r="C1708" s="18">
        <v>6083001905</v>
      </c>
      <c r="D1708" s="39">
        <v>138852</v>
      </c>
    </row>
    <row r="1709" spans="1:4" x14ac:dyDescent="0.45">
      <c r="A1709" s="18" t="s">
        <v>66</v>
      </c>
      <c r="B1709" s="18">
        <v>95020</v>
      </c>
      <c r="C1709" s="18">
        <v>6085512602</v>
      </c>
      <c r="D1709" s="39">
        <v>86245</v>
      </c>
    </row>
    <row r="1710" spans="1:4" x14ac:dyDescent="0.45">
      <c r="A1710" s="18" t="s">
        <v>66</v>
      </c>
      <c r="B1710" s="18">
        <v>95132</v>
      </c>
      <c r="C1710" s="18">
        <v>6085513500</v>
      </c>
      <c r="D1710" s="39">
        <v>355685</v>
      </c>
    </row>
    <row r="1711" spans="1:4" x14ac:dyDescent="0.45">
      <c r="A1711" s="18" t="s">
        <v>66</v>
      </c>
      <c r="B1711" s="18">
        <v>95051</v>
      </c>
      <c r="C1711" s="18">
        <v>6085505401</v>
      </c>
      <c r="D1711" s="39">
        <v>92710</v>
      </c>
    </row>
    <row r="1712" spans="1:4" x14ac:dyDescent="0.45">
      <c r="A1712" s="18" t="s">
        <v>66</v>
      </c>
      <c r="B1712" s="18">
        <v>95125</v>
      </c>
      <c r="C1712" s="18">
        <v>6085502500</v>
      </c>
      <c r="D1712" s="39">
        <v>154853</v>
      </c>
    </row>
    <row r="1713" spans="1:4" x14ac:dyDescent="0.45">
      <c r="A1713" s="18" t="s">
        <v>66</v>
      </c>
      <c r="B1713" s="18">
        <v>95050</v>
      </c>
      <c r="C1713" s="18">
        <v>6085505700</v>
      </c>
      <c r="D1713" s="39">
        <v>66997</v>
      </c>
    </row>
    <row r="1714" spans="1:4" x14ac:dyDescent="0.45">
      <c r="A1714" s="18" t="s">
        <v>66</v>
      </c>
      <c r="B1714" s="18">
        <v>94040</v>
      </c>
      <c r="C1714" s="18">
        <v>6085509802</v>
      </c>
      <c r="D1714" s="39">
        <v>139653</v>
      </c>
    </row>
    <row r="1715" spans="1:4" x14ac:dyDescent="0.45">
      <c r="A1715" s="18" t="s">
        <v>66</v>
      </c>
      <c r="B1715" s="18">
        <v>95002</v>
      </c>
      <c r="C1715" s="18">
        <v>6085504602</v>
      </c>
      <c r="D1715" s="39">
        <v>80031</v>
      </c>
    </row>
    <row r="1716" spans="1:4" x14ac:dyDescent="0.45">
      <c r="A1716" s="18" t="s">
        <v>66</v>
      </c>
      <c r="B1716" s="18">
        <v>95130</v>
      </c>
      <c r="C1716" s="18">
        <v>6085506601</v>
      </c>
      <c r="D1716" s="39">
        <v>99677</v>
      </c>
    </row>
    <row r="1717" spans="1:4" x14ac:dyDescent="0.45">
      <c r="A1717" s="18" t="s">
        <v>66</v>
      </c>
      <c r="B1717" s="18">
        <v>95062</v>
      </c>
      <c r="C1717" s="18">
        <v>6087121403</v>
      </c>
      <c r="D1717" s="39">
        <v>65299</v>
      </c>
    </row>
    <row r="1718" spans="1:4" x14ac:dyDescent="0.45">
      <c r="A1718" s="18" t="s">
        <v>66</v>
      </c>
      <c r="B1718" s="18">
        <v>95019</v>
      </c>
      <c r="C1718" s="18">
        <v>6087110700</v>
      </c>
      <c r="D1718" s="39">
        <v>65624</v>
      </c>
    </row>
    <row r="1719" spans="1:4" x14ac:dyDescent="0.45">
      <c r="A1719" s="18" t="s">
        <v>66</v>
      </c>
      <c r="B1719" s="18">
        <v>96096</v>
      </c>
      <c r="C1719" s="18">
        <v>6089012601</v>
      </c>
      <c r="D1719" s="39">
        <v>64062</v>
      </c>
    </row>
    <row r="1720" spans="1:4" x14ac:dyDescent="0.45">
      <c r="A1720" s="18" t="s">
        <v>66</v>
      </c>
      <c r="B1720" s="18">
        <v>96076</v>
      </c>
      <c r="C1720" s="18">
        <v>6089012400</v>
      </c>
      <c r="D1720" s="39">
        <v>86633</v>
      </c>
    </row>
    <row r="1721" spans="1:4" x14ac:dyDescent="0.45">
      <c r="A1721" s="18" t="s">
        <v>66</v>
      </c>
      <c r="B1721" s="18">
        <v>96047</v>
      </c>
      <c r="C1721" s="18">
        <v>6089012400</v>
      </c>
      <c r="D1721" s="39">
        <v>86633</v>
      </c>
    </row>
    <row r="1722" spans="1:4" x14ac:dyDescent="0.45">
      <c r="A1722" s="18" t="s">
        <v>66</v>
      </c>
      <c r="B1722" s="18">
        <v>96008</v>
      </c>
      <c r="C1722" s="18">
        <v>6089012601</v>
      </c>
      <c r="D1722" s="39">
        <v>64062</v>
      </c>
    </row>
    <row r="1723" spans="1:4" x14ac:dyDescent="0.45">
      <c r="A1723" s="18" t="s">
        <v>66</v>
      </c>
      <c r="B1723" s="18">
        <v>89439</v>
      </c>
      <c r="C1723" s="18">
        <v>6091010000</v>
      </c>
      <c r="D1723" s="39">
        <v>58780</v>
      </c>
    </row>
    <row r="1724" spans="1:4" x14ac:dyDescent="0.45">
      <c r="A1724" s="18" t="s">
        <v>66</v>
      </c>
      <c r="B1724" s="18">
        <v>96126</v>
      </c>
      <c r="C1724" s="18">
        <v>6091010000</v>
      </c>
      <c r="D1724" s="39">
        <v>58780</v>
      </c>
    </row>
    <row r="1725" spans="1:4" x14ac:dyDescent="0.45">
      <c r="A1725" s="18" t="s">
        <v>66</v>
      </c>
      <c r="B1725" s="18">
        <v>95910</v>
      </c>
      <c r="C1725" s="18">
        <v>6091010000</v>
      </c>
      <c r="D1725" s="39">
        <v>58780</v>
      </c>
    </row>
    <row r="1726" spans="1:4" x14ac:dyDescent="0.45">
      <c r="A1726" s="18" t="s">
        <v>66</v>
      </c>
      <c r="B1726" s="18">
        <v>95568</v>
      </c>
      <c r="C1726" s="18">
        <v>6093000500</v>
      </c>
      <c r="D1726" s="39">
        <v>37275</v>
      </c>
    </row>
    <row r="1727" spans="1:4" x14ac:dyDescent="0.45">
      <c r="A1727" s="18" t="s">
        <v>66</v>
      </c>
      <c r="B1727" s="18">
        <v>94533</v>
      </c>
      <c r="C1727" s="18">
        <v>6095252315</v>
      </c>
      <c r="D1727" s="39">
        <v>97835</v>
      </c>
    </row>
    <row r="1728" spans="1:4" x14ac:dyDescent="0.45">
      <c r="A1728" s="18" t="s">
        <v>66</v>
      </c>
      <c r="B1728" s="18">
        <v>94535</v>
      </c>
      <c r="C1728" s="18">
        <v>6095252317</v>
      </c>
      <c r="D1728" s="39">
        <v>108633</v>
      </c>
    </row>
    <row r="1729" spans="1:4" x14ac:dyDescent="0.45">
      <c r="A1729" s="18" t="s">
        <v>66</v>
      </c>
      <c r="B1729" s="18">
        <v>94534</v>
      </c>
      <c r="C1729" s="18">
        <v>6095252201</v>
      </c>
      <c r="D1729" s="39">
        <v>125051</v>
      </c>
    </row>
    <row r="1730" spans="1:4" x14ac:dyDescent="0.45">
      <c r="A1730" s="18" t="s">
        <v>66</v>
      </c>
      <c r="B1730" s="18">
        <v>94585</v>
      </c>
      <c r="C1730" s="18">
        <v>6095253500</v>
      </c>
      <c r="D1730" s="39">
        <v>67397</v>
      </c>
    </row>
    <row r="1731" spans="1:4" x14ac:dyDescent="0.45">
      <c r="A1731" s="18" t="s">
        <v>66</v>
      </c>
      <c r="B1731" s="18">
        <v>94592</v>
      </c>
      <c r="C1731" s="18">
        <v>6095250801</v>
      </c>
      <c r="D1731" s="39">
        <v>63061</v>
      </c>
    </row>
    <row r="1732" spans="1:4" x14ac:dyDescent="0.45">
      <c r="A1732" s="18" t="s">
        <v>66</v>
      </c>
      <c r="B1732" s="18">
        <v>94512</v>
      </c>
      <c r="C1732" s="18">
        <v>6095253500</v>
      </c>
      <c r="D1732" s="39">
        <v>67397</v>
      </c>
    </row>
    <row r="1733" spans="1:4" x14ac:dyDescent="0.45">
      <c r="A1733" s="18" t="s">
        <v>66</v>
      </c>
      <c r="B1733" s="18">
        <v>95462</v>
      </c>
      <c r="C1733" s="18">
        <v>6097153703</v>
      </c>
      <c r="D1733" s="39">
        <v>55468</v>
      </c>
    </row>
    <row r="1734" spans="1:4" x14ac:dyDescent="0.45">
      <c r="A1734" s="18" t="s">
        <v>66</v>
      </c>
      <c r="B1734" s="18">
        <v>95421</v>
      </c>
      <c r="C1734" s="18">
        <v>6097154304</v>
      </c>
      <c r="D1734" s="39">
        <v>86938</v>
      </c>
    </row>
    <row r="1735" spans="1:4" x14ac:dyDescent="0.45">
      <c r="A1735" s="18" t="s">
        <v>66</v>
      </c>
      <c r="B1735" s="18">
        <v>95472</v>
      </c>
      <c r="C1735" s="18">
        <v>6097153600</v>
      </c>
      <c r="D1735" s="39">
        <v>92655</v>
      </c>
    </row>
    <row r="1736" spans="1:4" x14ac:dyDescent="0.45">
      <c r="A1736" s="18" t="s">
        <v>66</v>
      </c>
      <c r="B1736" s="18">
        <v>95412</v>
      </c>
      <c r="C1736" s="18">
        <v>6097154304</v>
      </c>
      <c r="D1736" s="39">
        <v>86938</v>
      </c>
    </row>
    <row r="1737" spans="1:4" x14ac:dyDescent="0.45">
      <c r="A1737" s="18" t="s">
        <v>66</v>
      </c>
      <c r="B1737" s="18">
        <v>95444</v>
      </c>
      <c r="C1737" s="18">
        <v>6097153600</v>
      </c>
      <c r="D1737" s="39">
        <v>92655</v>
      </c>
    </row>
    <row r="1738" spans="1:4" x14ac:dyDescent="0.45">
      <c r="A1738" s="18" t="s">
        <v>66</v>
      </c>
      <c r="B1738" s="18">
        <v>95692</v>
      </c>
      <c r="C1738" s="18">
        <v>6115040800</v>
      </c>
      <c r="D1738" s="39">
        <v>66050</v>
      </c>
    </row>
    <row r="1739" spans="1:4" x14ac:dyDescent="0.45">
      <c r="A1739" s="18" t="s">
        <v>66</v>
      </c>
      <c r="B1739" s="18">
        <v>96021</v>
      </c>
      <c r="C1739" s="18">
        <v>6103001100</v>
      </c>
      <c r="D1739" s="39">
        <v>41112</v>
      </c>
    </row>
    <row r="1740" spans="1:4" x14ac:dyDescent="0.45">
      <c r="A1740" s="18" t="s">
        <v>66</v>
      </c>
      <c r="B1740" s="18">
        <v>96029</v>
      </c>
      <c r="C1740" s="18">
        <v>6103000300</v>
      </c>
      <c r="D1740" s="39">
        <v>57800</v>
      </c>
    </row>
    <row r="1741" spans="1:4" x14ac:dyDescent="0.45">
      <c r="A1741" s="18" t="s">
        <v>66</v>
      </c>
      <c r="B1741" s="18">
        <v>96048</v>
      </c>
      <c r="C1741" s="18">
        <v>6105000200</v>
      </c>
      <c r="D1741" s="39">
        <v>52468</v>
      </c>
    </row>
    <row r="1742" spans="1:4" x14ac:dyDescent="0.45">
      <c r="A1742" s="18" t="s">
        <v>66</v>
      </c>
      <c r="B1742" s="18">
        <v>93219</v>
      </c>
      <c r="C1742" s="18">
        <v>6107004300</v>
      </c>
      <c r="D1742" s="39">
        <v>36988</v>
      </c>
    </row>
    <row r="1743" spans="1:4" x14ac:dyDescent="0.45">
      <c r="A1743" s="18" t="s">
        <v>66</v>
      </c>
      <c r="B1743" s="18">
        <v>93256</v>
      </c>
      <c r="C1743" s="18">
        <v>6107004200</v>
      </c>
      <c r="D1743" s="39">
        <v>45912</v>
      </c>
    </row>
    <row r="1744" spans="1:4" x14ac:dyDescent="0.45">
      <c r="A1744" s="18" t="s">
        <v>66</v>
      </c>
      <c r="B1744" s="18">
        <v>93647</v>
      </c>
      <c r="C1744" s="18">
        <v>6107000100</v>
      </c>
      <c r="D1744" s="39">
        <v>75084</v>
      </c>
    </row>
    <row r="1745" spans="1:4" x14ac:dyDescent="0.45">
      <c r="A1745" s="18" t="s">
        <v>66</v>
      </c>
      <c r="B1745" s="18">
        <v>93270</v>
      </c>
      <c r="C1745" s="18">
        <v>6107004500</v>
      </c>
      <c r="D1745" s="39">
        <v>50856</v>
      </c>
    </row>
    <row r="1746" spans="1:4" x14ac:dyDescent="0.45">
      <c r="A1746" s="18" t="s">
        <v>66</v>
      </c>
      <c r="B1746" s="18">
        <v>93267</v>
      </c>
      <c r="C1746" s="18">
        <v>6107003300</v>
      </c>
      <c r="D1746" s="39">
        <v>48266</v>
      </c>
    </row>
    <row r="1747" spans="1:4" x14ac:dyDescent="0.45">
      <c r="A1747" s="18" t="s">
        <v>66</v>
      </c>
      <c r="B1747" s="18">
        <v>93235</v>
      </c>
      <c r="C1747" s="18">
        <v>6107000800</v>
      </c>
      <c r="D1747" s="39">
        <v>58774</v>
      </c>
    </row>
    <row r="1748" spans="1:4" x14ac:dyDescent="0.45">
      <c r="A1748" s="18" t="s">
        <v>66</v>
      </c>
      <c r="B1748" s="18">
        <v>95314</v>
      </c>
      <c r="C1748" s="18">
        <v>6109003100</v>
      </c>
      <c r="D1748" s="39">
        <v>76040</v>
      </c>
    </row>
    <row r="1749" spans="1:4" x14ac:dyDescent="0.45">
      <c r="A1749" s="18" t="s">
        <v>66</v>
      </c>
      <c r="B1749" s="18">
        <v>95305</v>
      </c>
      <c r="C1749" s="18">
        <v>6109004200</v>
      </c>
      <c r="D1749" s="39">
        <v>61838</v>
      </c>
    </row>
    <row r="1750" spans="1:4" x14ac:dyDescent="0.45">
      <c r="A1750" s="18" t="s">
        <v>66</v>
      </c>
      <c r="B1750" s="18">
        <v>93023</v>
      </c>
      <c r="C1750" s="18">
        <v>6111000100</v>
      </c>
      <c r="D1750" s="39">
        <v>63046</v>
      </c>
    </row>
    <row r="1751" spans="1:4" x14ac:dyDescent="0.45">
      <c r="A1751" s="18" t="s">
        <v>66</v>
      </c>
      <c r="B1751" s="18">
        <v>95695</v>
      </c>
      <c r="C1751" s="18">
        <v>6113011206</v>
      </c>
      <c r="D1751" s="39">
        <v>109128</v>
      </c>
    </row>
    <row r="1752" spans="1:4" x14ac:dyDescent="0.45">
      <c r="A1752" s="18" t="s">
        <v>66</v>
      </c>
      <c r="B1752" s="18">
        <v>95776</v>
      </c>
      <c r="C1752" s="18">
        <v>6113011206</v>
      </c>
      <c r="D1752" s="39">
        <v>109128</v>
      </c>
    </row>
    <row r="1753" spans="1:4" x14ac:dyDescent="0.45">
      <c r="A1753" s="18" t="s">
        <v>66</v>
      </c>
      <c r="B1753" s="18">
        <v>94619</v>
      </c>
      <c r="C1753" s="18">
        <v>6001430102</v>
      </c>
      <c r="D1753" s="39">
        <v>119031</v>
      </c>
    </row>
    <row r="1754" spans="1:4" x14ac:dyDescent="0.45">
      <c r="A1754" s="18" t="s">
        <v>66</v>
      </c>
      <c r="B1754" s="18">
        <v>94710</v>
      </c>
      <c r="C1754" s="18">
        <v>6001422000</v>
      </c>
      <c r="D1754" s="39">
        <v>70389</v>
      </c>
    </row>
    <row r="1755" spans="1:4" x14ac:dyDescent="0.45">
      <c r="A1755" s="18" t="s">
        <v>66</v>
      </c>
      <c r="B1755" s="18">
        <v>94577</v>
      </c>
      <c r="C1755" s="18">
        <v>6001432501</v>
      </c>
      <c r="D1755" s="39">
        <v>70301</v>
      </c>
    </row>
    <row r="1756" spans="1:4" x14ac:dyDescent="0.45">
      <c r="A1756" s="18" t="s">
        <v>66</v>
      </c>
      <c r="B1756" s="18">
        <v>94542</v>
      </c>
      <c r="C1756" s="18">
        <v>6001436402</v>
      </c>
      <c r="D1756" s="39">
        <v>164887</v>
      </c>
    </row>
    <row r="1757" spans="1:4" x14ac:dyDescent="0.45">
      <c r="A1757" s="18" t="s">
        <v>66</v>
      </c>
      <c r="B1757" s="18">
        <v>94579</v>
      </c>
      <c r="C1757" s="18">
        <v>6001433500</v>
      </c>
      <c r="D1757" s="39">
        <v>81882</v>
      </c>
    </row>
    <row r="1758" spans="1:4" x14ac:dyDescent="0.45">
      <c r="A1758" s="18" t="s">
        <v>66</v>
      </c>
      <c r="B1758" s="18">
        <v>94550</v>
      </c>
      <c r="C1758" s="18">
        <v>6001451101</v>
      </c>
      <c r="D1758" s="39">
        <v>144915</v>
      </c>
    </row>
    <row r="1759" spans="1:4" x14ac:dyDescent="0.45">
      <c r="A1759" s="18" t="s">
        <v>66</v>
      </c>
      <c r="B1759" s="18">
        <v>94551</v>
      </c>
      <c r="C1759" s="18">
        <v>6001451202</v>
      </c>
      <c r="D1759" s="39">
        <v>106518</v>
      </c>
    </row>
    <row r="1760" spans="1:4" x14ac:dyDescent="0.45">
      <c r="A1760" s="18" t="s">
        <v>66</v>
      </c>
      <c r="B1760" s="18">
        <v>95391</v>
      </c>
      <c r="C1760" s="18">
        <v>6001451101</v>
      </c>
      <c r="D1760" s="39">
        <v>144915</v>
      </c>
    </row>
    <row r="1761" spans="1:4" x14ac:dyDescent="0.45">
      <c r="A1761" s="18" t="s">
        <v>66</v>
      </c>
      <c r="B1761" s="18">
        <v>94720</v>
      </c>
      <c r="C1761" s="18">
        <v>6001422600</v>
      </c>
      <c r="D1761" s="39">
        <v>148000</v>
      </c>
    </row>
    <row r="1762" spans="1:4" x14ac:dyDescent="0.45">
      <c r="A1762" s="18" t="s">
        <v>66</v>
      </c>
      <c r="B1762" s="18">
        <v>95223</v>
      </c>
      <c r="C1762" s="18">
        <v>6003010000</v>
      </c>
      <c r="D1762" s="39">
        <v>83791</v>
      </c>
    </row>
    <row r="1763" spans="1:4" x14ac:dyDescent="0.45">
      <c r="A1763" s="18" t="s">
        <v>66</v>
      </c>
      <c r="B1763" s="18">
        <v>95942</v>
      </c>
      <c r="C1763" s="18">
        <v>6007001600</v>
      </c>
      <c r="D1763" s="39">
        <v>105980</v>
      </c>
    </row>
    <row r="1764" spans="1:4" x14ac:dyDescent="0.45">
      <c r="A1764" s="18" t="s">
        <v>66</v>
      </c>
      <c r="B1764" s="18">
        <v>95928</v>
      </c>
      <c r="C1764" s="18">
        <v>6007001500</v>
      </c>
      <c r="D1764" s="39">
        <v>89119</v>
      </c>
    </row>
    <row r="1765" spans="1:4" x14ac:dyDescent="0.45">
      <c r="A1765" s="18" t="s">
        <v>66</v>
      </c>
      <c r="B1765" s="18">
        <v>95926</v>
      </c>
      <c r="C1765" s="18">
        <v>6007000700</v>
      </c>
      <c r="D1765" s="39">
        <v>48528</v>
      </c>
    </row>
    <row r="1766" spans="1:4" x14ac:dyDescent="0.45">
      <c r="A1766" s="18" t="s">
        <v>66</v>
      </c>
      <c r="B1766" s="18">
        <v>95249</v>
      </c>
      <c r="C1766" s="18">
        <v>6009000300</v>
      </c>
      <c r="D1766" s="39">
        <v>62276</v>
      </c>
    </row>
    <row r="1767" spans="1:4" x14ac:dyDescent="0.45">
      <c r="A1767" s="18" t="s">
        <v>66</v>
      </c>
      <c r="B1767" s="18">
        <v>95970</v>
      </c>
      <c r="C1767" s="18">
        <v>6011000400</v>
      </c>
      <c r="D1767" s="39">
        <v>65562</v>
      </c>
    </row>
    <row r="1768" spans="1:4" x14ac:dyDescent="0.45">
      <c r="A1768" s="18" t="s">
        <v>66</v>
      </c>
      <c r="B1768" s="18">
        <v>95950</v>
      </c>
      <c r="C1768" s="18">
        <v>6011000100</v>
      </c>
      <c r="D1768" s="39">
        <v>59767</v>
      </c>
    </row>
    <row r="1769" spans="1:4" x14ac:dyDescent="0.45">
      <c r="A1769" s="18" t="s">
        <v>66</v>
      </c>
      <c r="B1769" s="18">
        <v>94507</v>
      </c>
      <c r="C1769" s="18">
        <v>6013346201</v>
      </c>
      <c r="D1769" s="39">
        <v>240002</v>
      </c>
    </row>
    <row r="1770" spans="1:4" x14ac:dyDescent="0.45">
      <c r="A1770" s="18" t="s">
        <v>66</v>
      </c>
      <c r="B1770" s="18">
        <v>94513</v>
      </c>
      <c r="C1770" s="18">
        <v>6013303103</v>
      </c>
      <c r="D1770" s="39">
        <v>78559</v>
      </c>
    </row>
    <row r="1771" spans="1:4" x14ac:dyDescent="0.45">
      <c r="A1771" s="18" t="s">
        <v>66</v>
      </c>
      <c r="B1771" s="18">
        <v>94561</v>
      </c>
      <c r="C1771" s="18">
        <v>6013302008</v>
      </c>
      <c r="D1771" s="39">
        <v>92218</v>
      </c>
    </row>
    <row r="1772" spans="1:4" x14ac:dyDescent="0.45">
      <c r="A1772" s="18" t="s">
        <v>66</v>
      </c>
      <c r="B1772" s="18">
        <v>94511</v>
      </c>
      <c r="C1772" s="18">
        <v>6013301000</v>
      </c>
      <c r="D1772" s="39">
        <v>61605</v>
      </c>
    </row>
    <row r="1773" spans="1:4" x14ac:dyDescent="0.45">
      <c r="A1773" s="18" t="s">
        <v>66</v>
      </c>
      <c r="B1773" s="18">
        <v>94509</v>
      </c>
      <c r="C1773" s="18">
        <v>6013307102</v>
      </c>
      <c r="D1773" s="39">
        <v>68911</v>
      </c>
    </row>
    <row r="1774" spans="1:4" x14ac:dyDescent="0.45">
      <c r="A1774" s="18" t="s">
        <v>66</v>
      </c>
      <c r="B1774" s="18">
        <v>94531</v>
      </c>
      <c r="C1774" s="18">
        <v>6013355110</v>
      </c>
      <c r="D1774" s="39">
        <v>84830</v>
      </c>
    </row>
    <row r="1775" spans="1:4" x14ac:dyDescent="0.45">
      <c r="A1775" s="18" t="s">
        <v>66</v>
      </c>
      <c r="B1775" s="18">
        <v>94556</v>
      </c>
      <c r="C1775" s="18">
        <v>6013352102</v>
      </c>
      <c r="D1775" s="39">
        <v>179190</v>
      </c>
    </row>
    <row r="1776" spans="1:4" x14ac:dyDescent="0.45">
      <c r="A1776" s="18" t="s">
        <v>66</v>
      </c>
      <c r="B1776" s="18">
        <v>94526</v>
      </c>
      <c r="C1776" s="18">
        <v>6013346203</v>
      </c>
      <c r="D1776" s="39">
        <v>134077</v>
      </c>
    </row>
    <row r="1777" spans="1:4" x14ac:dyDescent="0.45">
      <c r="A1777" s="18" t="s">
        <v>66</v>
      </c>
      <c r="B1777" s="18">
        <v>94548</v>
      </c>
      <c r="C1777" s="18">
        <v>6013302008</v>
      </c>
      <c r="D1777" s="39">
        <v>92218</v>
      </c>
    </row>
    <row r="1778" spans="1:4" x14ac:dyDescent="0.45">
      <c r="A1778" s="18" t="s">
        <v>66</v>
      </c>
      <c r="B1778" s="18">
        <v>94525</v>
      </c>
      <c r="C1778" s="18">
        <v>6013358000</v>
      </c>
      <c r="D1778" s="39">
        <v>64972</v>
      </c>
    </row>
    <row r="1779" spans="1:4" x14ac:dyDescent="0.45">
      <c r="A1779" s="18" t="s">
        <v>66</v>
      </c>
      <c r="B1779" s="18">
        <v>95672</v>
      </c>
      <c r="C1779" s="18">
        <v>6017030801</v>
      </c>
      <c r="D1779" s="39">
        <v>112069</v>
      </c>
    </row>
    <row r="1780" spans="1:4" x14ac:dyDescent="0.45">
      <c r="A1780" s="18" t="s">
        <v>66</v>
      </c>
      <c r="B1780" s="18">
        <v>95634</v>
      </c>
      <c r="C1780" s="18">
        <v>6017030602</v>
      </c>
      <c r="D1780" s="39">
        <v>69899</v>
      </c>
    </row>
    <row r="1781" spans="1:4" x14ac:dyDescent="0.45">
      <c r="A1781" s="18" t="s">
        <v>66</v>
      </c>
      <c r="B1781" s="18">
        <v>93625</v>
      </c>
      <c r="C1781" s="18">
        <v>6019001600</v>
      </c>
      <c r="D1781" s="39">
        <v>57387</v>
      </c>
    </row>
    <row r="1782" spans="1:4" x14ac:dyDescent="0.45">
      <c r="A1782" s="18" t="s">
        <v>66</v>
      </c>
      <c r="B1782" s="18">
        <v>93210</v>
      </c>
      <c r="C1782" s="18">
        <v>6019007902</v>
      </c>
      <c r="D1782" s="39">
        <v>70914</v>
      </c>
    </row>
    <row r="1783" spans="1:4" x14ac:dyDescent="0.45">
      <c r="A1783" s="18" t="s">
        <v>66</v>
      </c>
      <c r="B1783" s="18">
        <v>93627</v>
      </c>
      <c r="C1783" s="18">
        <v>6019008200</v>
      </c>
      <c r="D1783" s="39">
        <v>34978</v>
      </c>
    </row>
    <row r="1784" spans="1:4" x14ac:dyDescent="0.45">
      <c r="A1784" s="18" t="s">
        <v>66</v>
      </c>
      <c r="B1784" s="18">
        <v>93628</v>
      </c>
      <c r="C1784" s="18">
        <v>6019006403</v>
      </c>
      <c r="D1784" s="39">
        <v>57797</v>
      </c>
    </row>
    <row r="1785" spans="1:4" x14ac:dyDescent="0.45">
      <c r="A1785" s="18" t="s">
        <v>66</v>
      </c>
      <c r="B1785" s="18">
        <v>93667</v>
      </c>
      <c r="C1785" s="18">
        <v>6019006404</v>
      </c>
      <c r="D1785" s="39">
        <v>94065</v>
      </c>
    </row>
    <row r="1786" spans="1:4" x14ac:dyDescent="0.45">
      <c r="A1786" s="18" t="s">
        <v>66</v>
      </c>
      <c r="B1786" s="18">
        <v>93650</v>
      </c>
      <c r="C1786" s="18">
        <v>6019004404</v>
      </c>
      <c r="D1786" s="39">
        <v>41407</v>
      </c>
    </row>
    <row r="1787" spans="1:4" x14ac:dyDescent="0.45">
      <c r="A1787" s="18" t="s">
        <v>66</v>
      </c>
      <c r="B1787" s="18">
        <v>93648</v>
      </c>
      <c r="C1787" s="18">
        <v>6019006802</v>
      </c>
      <c r="D1787" s="39">
        <v>51877</v>
      </c>
    </row>
    <row r="1788" spans="1:4" x14ac:dyDescent="0.45">
      <c r="A1788" s="18" t="s">
        <v>66</v>
      </c>
      <c r="B1788" s="18">
        <v>93652</v>
      </c>
      <c r="C1788" s="18">
        <v>6019007600</v>
      </c>
      <c r="D1788" s="39">
        <v>51789</v>
      </c>
    </row>
    <row r="1789" spans="1:4" x14ac:dyDescent="0.45">
      <c r="A1789" s="18" t="s">
        <v>66</v>
      </c>
      <c r="B1789" s="18">
        <v>95551</v>
      </c>
      <c r="C1789" s="18">
        <v>6023010800</v>
      </c>
      <c r="D1789" s="39">
        <v>54399</v>
      </c>
    </row>
    <row r="1790" spans="1:4" x14ac:dyDescent="0.45">
      <c r="A1790" s="18" t="s">
        <v>66</v>
      </c>
      <c r="B1790" s="18">
        <v>95528</v>
      </c>
      <c r="C1790" s="18">
        <v>6023010902</v>
      </c>
      <c r="D1790" s="39">
        <v>73784</v>
      </c>
    </row>
    <row r="1791" spans="1:4" x14ac:dyDescent="0.45">
      <c r="A1791" s="18" t="s">
        <v>66</v>
      </c>
      <c r="B1791" s="18">
        <v>92227</v>
      </c>
      <c r="C1791" s="18">
        <v>6025010300</v>
      </c>
      <c r="D1791" s="39">
        <v>72113</v>
      </c>
    </row>
    <row r="1792" spans="1:4" x14ac:dyDescent="0.45">
      <c r="A1792" s="18" t="s">
        <v>66</v>
      </c>
      <c r="B1792" s="18">
        <v>92274</v>
      </c>
      <c r="C1792" s="18">
        <v>6065045605</v>
      </c>
      <c r="D1792" s="39">
        <v>50114</v>
      </c>
    </row>
    <row r="1793" spans="1:4" x14ac:dyDescent="0.45">
      <c r="A1793" s="18" t="s">
        <v>66</v>
      </c>
      <c r="B1793" s="18">
        <v>92283</v>
      </c>
      <c r="C1793" s="18">
        <v>6025012400</v>
      </c>
      <c r="D1793" s="39">
        <v>28781</v>
      </c>
    </row>
    <row r="1794" spans="1:4" x14ac:dyDescent="0.45">
      <c r="A1794" s="18" t="s">
        <v>66</v>
      </c>
      <c r="B1794" s="18">
        <v>93560</v>
      </c>
      <c r="C1794" s="18">
        <v>6029005506</v>
      </c>
      <c r="D1794" s="39">
        <v>60389</v>
      </c>
    </row>
    <row r="1795" spans="1:4" x14ac:dyDescent="0.45">
      <c r="A1795" s="18" t="s">
        <v>66</v>
      </c>
      <c r="B1795" s="18">
        <v>93268</v>
      </c>
      <c r="C1795" s="18">
        <v>6029003304</v>
      </c>
      <c r="D1795" s="39">
        <v>67790</v>
      </c>
    </row>
    <row r="1796" spans="1:4" x14ac:dyDescent="0.45">
      <c r="A1796" s="18" t="s">
        <v>66</v>
      </c>
      <c r="B1796" s="18">
        <v>93555</v>
      </c>
      <c r="C1796" s="18">
        <v>6029005403</v>
      </c>
      <c r="D1796" s="39">
        <v>65618</v>
      </c>
    </row>
    <row r="1797" spans="1:4" x14ac:dyDescent="0.45">
      <c r="A1797" s="18" t="s">
        <v>66</v>
      </c>
      <c r="B1797" s="18">
        <v>93255</v>
      </c>
      <c r="C1797" s="18">
        <v>6029005201</v>
      </c>
      <c r="D1797" s="39">
        <v>54796</v>
      </c>
    </row>
    <row r="1798" spans="1:4" x14ac:dyDescent="0.45">
      <c r="A1798" s="18" t="s">
        <v>66</v>
      </c>
      <c r="B1798" s="18">
        <v>93240</v>
      </c>
      <c r="C1798" s="18">
        <v>6029005204</v>
      </c>
      <c r="D1798" s="39">
        <v>39625</v>
      </c>
    </row>
    <row r="1799" spans="1:4" x14ac:dyDescent="0.45">
      <c r="A1799" s="18" t="s">
        <v>66</v>
      </c>
      <c r="B1799" s="18">
        <v>93205</v>
      </c>
      <c r="C1799" s="18">
        <v>6029005203</v>
      </c>
      <c r="D1799" s="39">
        <v>44740</v>
      </c>
    </row>
    <row r="1800" spans="1:4" x14ac:dyDescent="0.45">
      <c r="A1800" s="18" t="s">
        <v>66</v>
      </c>
      <c r="B1800" s="18">
        <v>93215</v>
      </c>
      <c r="C1800" s="18">
        <v>6029004604</v>
      </c>
      <c r="D1800" s="39">
        <v>49022</v>
      </c>
    </row>
    <row r="1801" spans="1:4" x14ac:dyDescent="0.45">
      <c r="A1801" s="18" t="s">
        <v>66</v>
      </c>
      <c r="B1801" s="18">
        <v>93531</v>
      </c>
      <c r="C1801" s="18">
        <v>6029006008</v>
      </c>
      <c r="D1801" s="39">
        <v>99185</v>
      </c>
    </row>
    <row r="1802" spans="1:4" x14ac:dyDescent="0.45">
      <c r="A1802" s="18" t="s">
        <v>66</v>
      </c>
      <c r="B1802" s="18">
        <v>93252</v>
      </c>
      <c r="C1802" s="18">
        <v>6111000100</v>
      </c>
      <c r="D1802" s="39">
        <v>63046</v>
      </c>
    </row>
    <row r="1803" spans="1:4" x14ac:dyDescent="0.45">
      <c r="A1803" s="18" t="s">
        <v>66</v>
      </c>
      <c r="B1803" s="18">
        <v>93280</v>
      </c>
      <c r="C1803" s="18">
        <v>6029004500</v>
      </c>
      <c r="D1803" s="39">
        <v>40855</v>
      </c>
    </row>
    <row r="1804" spans="1:4" x14ac:dyDescent="0.45">
      <c r="A1804" s="18" t="s">
        <v>66</v>
      </c>
      <c r="B1804" s="18">
        <v>95464</v>
      </c>
      <c r="C1804" s="18">
        <v>6033000502</v>
      </c>
      <c r="D1804" s="39">
        <v>36027</v>
      </c>
    </row>
    <row r="1805" spans="1:4" x14ac:dyDescent="0.45">
      <c r="A1805" s="18" t="s">
        <v>66</v>
      </c>
      <c r="B1805" s="18">
        <v>95422</v>
      </c>
      <c r="C1805" s="18">
        <v>6033000701</v>
      </c>
      <c r="D1805" s="39">
        <v>33839</v>
      </c>
    </row>
    <row r="1806" spans="1:4" x14ac:dyDescent="0.45">
      <c r="A1806" s="18" t="s">
        <v>66</v>
      </c>
      <c r="B1806" s="18">
        <v>95493</v>
      </c>
      <c r="C1806" s="18">
        <v>6033000100</v>
      </c>
      <c r="D1806" s="39">
        <v>55900</v>
      </c>
    </row>
    <row r="1807" spans="1:4" x14ac:dyDescent="0.45">
      <c r="A1807" s="18" t="s">
        <v>66</v>
      </c>
      <c r="B1807" s="18">
        <v>91411</v>
      </c>
      <c r="C1807" s="18">
        <v>6037128400</v>
      </c>
      <c r="D1807" s="39">
        <v>77132</v>
      </c>
    </row>
    <row r="1808" spans="1:4" x14ac:dyDescent="0.45">
      <c r="A1808" s="18" t="s">
        <v>66</v>
      </c>
      <c r="B1808" s="18">
        <v>91307</v>
      </c>
      <c r="C1808" s="18">
        <v>6037135203</v>
      </c>
      <c r="D1808" s="39">
        <v>97362</v>
      </c>
    </row>
    <row r="1809" spans="1:4" x14ac:dyDescent="0.45">
      <c r="A1809" s="18" t="s">
        <v>66</v>
      </c>
      <c r="B1809" s="18">
        <v>93591</v>
      </c>
      <c r="C1809" s="18">
        <v>6037900104</v>
      </c>
      <c r="D1809" s="39">
        <v>59158</v>
      </c>
    </row>
    <row r="1810" spans="1:4" x14ac:dyDescent="0.45">
      <c r="A1810" s="18" t="s">
        <v>66</v>
      </c>
      <c r="B1810" s="18">
        <v>93551</v>
      </c>
      <c r="C1810" s="18">
        <v>6037910206</v>
      </c>
      <c r="D1810" s="39">
        <v>88410</v>
      </c>
    </row>
    <row r="1811" spans="1:4" x14ac:dyDescent="0.45">
      <c r="A1811" s="18" t="s">
        <v>66</v>
      </c>
      <c r="B1811" s="18">
        <v>91361</v>
      </c>
      <c r="C1811" s="18">
        <v>6111007300</v>
      </c>
      <c r="D1811" s="39">
        <v>262547</v>
      </c>
    </row>
    <row r="1812" spans="1:4" x14ac:dyDescent="0.45">
      <c r="A1812" s="18" t="s">
        <v>66</v>
      </c>
      <c r="B1812" s="18">
        <v>90220</v>
      </c>
      <c r="C1812" s="18">
        <v>6037543201</v>
      </c>
      <c r="D1812" s="39">
        <v>55326</v>
      </c>
    </row>
    <row r="1813" spans="1:4" x14ac:dyDescent="0.45">
      <c r="A1813" s="18" t="s">
        <v>66</v>
      </c>
      <c r="B1813" s="18">
        <v>90248</v>
      </c>
      <c r="C1813" s="18">
        <v>6037291220</v>
      </c>
      <c r="D1813" s="39">
        <v>50474</v>
      </c>
    </row>
    <row r="1814" spans="1:4" x14ac:dyDescent="0.45">
      <c r="A1814" s="18" t="s">
        <v>66</v>
      </c>
      <c r="B1814" s="18">
        <v>90501</v>
      </c>
      <c r="C1814" s="18">
        <v>6037650901</v>
      </c>
      <c r="D1814" s="39">
        <v>69320</v>
      </c>
    </row>
    <row r="1815" spans="1:4" x14ac:dyDescent="0.45">
      <c r="A1815" s="18" t="s">
        <v>66</v>
      </c>
      <c r="B1815" s="18">
        <v>90706</v>
      </c>
      <c r="C1815" s="18">
        <v>6037554002</v>
      </c>
      <c r="D1815" s="39">
        <v>58858</v>
      </c>
    </row>
    <row r="1816" spans="1:4" x14ac:dyDescent="0.45">
      <c r="A1816" s="18" t="s">
        <v>66</v>
      </c>
      <c r="B1816" s="18">
        <v>90240</v>
      </c>
      <c r="C1816" s="18">
        <v>6037550602</v>
      </c>
      <c r="D1816" s="39">
        <v>107494</v>
      </c>
    </row>
    <row r="1817" spans="1:4" x14ac:dyDescent="0.45">
      <c r="A1817" s="18" t="s">
        <v>66</v>
      </c>
      <c r="B1817" s="18">
        <v>91750</v>
      </c>
      <c r="C1817" s="18">
        <v>6037930301</v>
      </c>
      <c r="D1817" s="39">
        <v>84740</v>
      </c>
    </row>
    <row r="1818" spans="1:4" x14ac:dyDescent="0.45">
      <c r="A1818" s="18" t="s">
        <v>66</v>
      </c>
      <c r="B1818" s="18">
        <v>91768</v>
      </c>
      <c r="C1818" s="18">
        <v>6037402405</v>
      </c>
      <c r="D1818" s="39">
        <v>93361</v>
      </c>
    </row>
    <row r="1819" spans="1:4" x14ac:dyDescent="0.45">
      <c r="A1819" s="18" t="s">
        <v>66</v>
      </c>
      <c r="B1819" s="18">
        <v>91711</v>
      </c>
      <c r="C1819" s="18">
        <v>6037400206</v>
      </c>
      <c r="D1819" s="39">
        <v>143473</v>
      </c>
    </row>
    <row r="1820" spans="1:4" x14ac:dyDescent="0.45">
      <c r="A1820" s="18" t="s">
        <v>66</v>
      </c>
      <c r="B1820" s="18">
        <v>91766</v>
      </c>
      <c r="C1820" s="18">
        <v>6037403000</v>
      </c>
      <c r="D1820" s="39">
        <v>56606</v>
      </c>
    </row>
    <row r="1821" spans="1:4" x14ac:dyDescent="0.45">
      <c r="A1821" s="18" t="s">
        <v>66</v>
      </c>
      <c r="B1821" s="18">
        <v>91746</v>
      </c>
      <c r="C1821" s="18">
        <v>6037408202</v>
      </c>
      <c r="D1821" s="39">
        <v>77206</v>
      </c>
    </row>
    <row r="1822" spans="1:4" x14ac:dyDescent="0.45">
      <c r="A1822" s="18" t="s">
        <v>66</v>
      </c>
      <c r="B1822" s="18">
        <v>90047</v>
      </c>
      <c r="C1822" s="18">
        <v>6037238400</v>
      </c>
      <c r="D1822" s="39">
        <v>58700</v>
      </c>
    </row>
    <row r="1823" spans="1:4" x14ac:dyDescent="0.45">
      <c r="A1823" s="18" t="s">
        <v>66</v>
      </c>
      <c r="B1823" s="18">
        <v>90305</v>
      </c>
      <c r="C1823" s="18">
        <v>6037600703</v>
      </c>
      <c r="D1823" s="39">
        <v>78711</v>
      </c>
    </row>
    <row r="1824" spans="1:4" x14ac:dyDescent="0.45">
      <c r="A1824" s="18" t="s">
        <v>66</v>
      </c>
      <c r="B1824" s="18">
        <v>90804</v>
      </c>
      <c r="C1824" s="18">
        <v>6037577000</v>
      </c>
      <c r="D1824" s="39">
        <v>68193</v>
      </c>
    </row>
    <row r="1825" spans="1:4" x14ac:dyDescent="0.45">
      <c r="A1825" s="18" t="s">
        <v>66</v>
      </c>
      <c r="B1825" s="18">
        <v>90024</v>
      </c>
      <c r="C1825" s="18">
        <v>6037265201</v>
      </c>
      <c r="D1825" s="39">
        <v>261176</v>
      </c>
    </row>
    <row r="1826" spans="1:4" x14ac:dyDescent="0.45">
      <c r="A1826" s="18" t="s">
        <v>66</v>
      </c>
      <c r="B1826" s="18">
        <v>90026</v>
      </c>
      <c r="C1826" s="18">
        <v>6037195600</v>
      </c>
      <c r="D1826" s="39">
        <v>65963</v>
      </c>
    </row>
    <row r="1827" spans="1:4" x14ac:dyDescent="0.45">
      <c r="A1827" s="18" t="s">
        <v>66</v>
      </c>
      <c r="B1827" s="18">
        <v>90049</v>
      </c>
      <c r="C1827" s="18">
        <v>6037262301</v>
      </c>
      <c r="D1827" s="39">
        <v>264861</v>
      </c>
    </row>
    <row r="1828" spans="1:4" x14ac:dyDescent="0.45">
      <c r="A1828" s="18" t="s">
        <v>66</v>
      </c>
      <c r="B1828" s="18">
        <v>90035</v>
      </c>
      <c r="C1828" s="18">
        <v>6037217002</v>
      </c>
      <c r="D1828" s="39">
        <v>81349</v>
      </c>
    </row>
    <row r="1829" spans="1:4" x14ac:dyDescent="0.45">
      <c r="A1829" s="18" t="s">
        <v>66</v>
      </c>
      <c r="B1829" s="18">
        <v>90039</v>
      </c>
      <c r="C1829" s="18">
        <v>6037187101</v>
      </c>
      <c r="D1829" s="39">
        <v>70082</v>
      </c>
    </row>
    <row r="1830" spans="1:4" x14ac:dyDescent="0.45">
      <c r="A1830" s="18" t="s">
        <v>66</v>
      </c>
      <c r="B1830" s="18">
        <v>90274</v>
      </c>
      <c r="C1830" s="18">
        <v>6037670411</v>
      </c>
      <c r="D1830" s="39">
        <v>158204</v>
      </c>
    </row>
    <row r="1831" spans="1:4" x14ac:dyDescent="0.45">
      <c r="A1831" s="18" t="s">
        <v>66</v>
      </c>
      <c r="B1831" s="18">
        <v>91106</v>
      </c>
      <c r="C1831" s="18">
        <v>6037463500</v>
      </c>
      <c r="D1831" s="39">
        <v>82307</v>
      </c>
    </row>
    <row r="1832" spans="1:4" x14ac:dyDescent="0.45">
      <c r="A1832" s="18" t="s">
        <v>66</v>
      </c>
      <c r="B1832" s="18">
        <v>91103</v>
      </c>
      <c r="C1832" s="18">
        <v>6037461700</v>
      </c>
      <c r="D1832" s="39">
        <v>155428</v>
      </c>
    </row>
    <row r="1833" spans="1:4" x14ac:dyDescent="0.45">
      <c r="A1833" s="18" t="s">
        <v>66</v>
      </c>
      <c r="B1833" s="18">
        <v>91107</v>
      </c>
      <c r="C1833" s="18">
        <v>6037462900</v>
      </c>
      <c r="D1833" s="39">
        <v>95030</v>
      </c>
    </row>
    <row r="1834" spans="1:4" x14ac:dyDescent="0.45">
      <c r="A1834" s="18" t="s">
        <v>66</v>
      </c>
      <c r="B1834" s="18">
        <v>91020</v>
      </c>
      <c r="C1834" s="18">
        <v>6037300502</v>
      </c>
      <c r="D1834" s="39">
        <v>84253</v>
      </c>
    </row>
    <row r="1835" spans="1:4" x14ac:dyDescent="0.45">
      <c r="A1835" s="18" t="s">
        <v>66</v>
      </c>
      <c r="B1835" s="18">
        <v>91602</v>
      </c>
      <c r="C1835" s="18">
        <v>6037143200</v>
      </c>
      <c r="D1835" s="39">
        <v>87546</v>
      </c>
    </row>
    <row r="1836" spans="1:4" x14ac:dyDescent="0.45">
      <c r="A1836" s="18" t="s">
        <v>66</v>
      </c>
      <c r="B1836" s="18">
        <v>91607</v>
      </c>
      <c r="C1836" s="18">
        <v>6037124903</v>
      </c>
      <c r="D1836" s="39">
        <v>59620</v>
      </c>
    </row>
    <row r="1837" spans="1:4" x14ac:dyDescent="0.45">
      <c r="A1837" s="18" t="s">
        <v>66</v>
      </c>
      <c r="B1837" s="18">
        <v>91324</v>
      </c>
      <c r="C1837" s="18">
        <v>6037115301</v>
      </c>
      <c r="D1837" s="39">
        <v>101011</v>
      </c>
    </row>
    <row r="1838" spans="1:4" x14ac:dyDescent="0.45">
      <c r="A1838" s="18" t="s">
        <v>66</v>
      </c>
      <c r="B1838" s="18">
        <v>90232</v>
      </c>
      <c r="C1838" s="18">
        <v>6037702400</v>
      </c>
      <c r="D1838" s="39">
        <v>87870</v>
      </c>
    </row>
    <row r="1839" spans="1:4" x14ac:dyDescent="0.45">
      <c r="A1839" s="18" t="s">
        <v>66</v>
      </c>
      <c r="B1839" s="18">
        <v>90015</v>
      </c>
      <c r="C1839" s="18">
        <v>6037224010</v>
      </c>
      <c r="D1839" s="39">
        <v>26867</v>
      </c>
    </row>
    <row r="1840" spans="1:4" x14ac:dyDescent="0.45">
      <c r="A1840" s="18" t="s">
        <v>66</v>
      </c>
      <c r="B1840" s="18">
        <v>90008</v>
      </c>
      <c r="C1840" s="18">
        <v>6037236400</v>
      </c>
      <c r="D1840" s="39">
        <v>71263</v>
      </c>
    </row>
    <row r="1841" spans="1:4" x14ac:dyDescent="0.45">
      <c r="A1841" s="18" t="s">
        <v>66</v>
      </c>
      <c r="B1841" s="18">
        <v>90001</v>
      </c>
      <c r="C1841" s="18">
        <v>6037535002</v>
      </c>
      <c r="D1841" s="39">
        <v>54761</v>
      </c>
    </row>
    <row r="1842" spans="1:4" x14ac:dyDescent="0.45">
      <c r="A1842" s="18" t="s">
        <v>66</v>
      </c>
      <c r="B1842" s="18">
        <v>91344</v>
      </c>
      <c r="C1842" s="18">
        <v>6037106641</v>
      </c>
      <c r="D1842" s="39">
        <v>115143</v>
      </c>
    </row>
    <row r="1843" spans="1:4" x14ac:dyDescent="0.45">
      <c r="A1843" s="18" t="s">
        <v>66</v>
      </c>
      <c r="B1843" s="18">
        <v>91340</v>
      </c>
      <c r="C1843" s="18">
        <v>6037320202</v>
      </c>
      <c r="D1843" s="39">
        <v>59725</v>
      </c>
    </row>
    <row r="1844" spans="1:4" x14ac:dyDescent="0.45">
      <c r="A1844" s="18" t="s">
        <v>66</v>
      </c>
      <c r="B1844" s="18">
        <v>90405</v>
      </c>
      <c r="C1844" s="18">
        <v>6037702201</v>
      </c>
      <c r="D1844" s="39">
        <v>93294</v>
      </c>
    </row>
    <row r="1845" spans="1:4" x14ac:dyDescent="0.45">
      <c r="A1845" s="18" t="s">
        <v>66</v>
      </c>
      <c r="B1845" s="18">
        <v>90404</v>
      </c>
      <c r="C1845" s="18">
        <v>6037701801</v>
      </c>
      <c r="D1845" s="39">
        <v>64694</v>
      </c>
    </row>
    <row r="1846" spans="1:4" x14ac:dyDescent="0.45">
      <c r="A1846" s="18" t="s">
        <v>66</v>
      </c>
      <c r="B1846" s="18">
        <v>90401</v>
      </c>
      <c r="C1846" s="18">
        <v>6037701902</v>
      </c>
      <c r="D1846" s="39">
        <v>72333</v>
      </c>
    </row>
    <row r="1847" spans="1:4" x14ac:dyDescent="0.45">
      <c r="A1847" s="18" t="s">
        <v>66</v>
      </c>
      <c r="B1847" s="18">
        <v>90278</v>
      </c>
      <c r="C1847" s="18">
        <v>6037620522</v>
      </c>
      <c r="D1847" s="39">
        <v>117784</v>
      </c>
    </row>
    <row r="1848" spans="1:4" x14ac:dyDescent="0.45">
      <c r="A1848" s="18" t="s">
        <v>66</v>
      </c>
      <c r="B1848" s="18">
        <v>90022</v>
      </c>
      <c r="C1848" s="18">
        <v>6037531701</v>
      </c>
      <c r="D1848" s="39">
        <v>57626</v>
      </c>
    </row>
    <row r="1849" spans="1:4" x14ac:dyDescent="0.45">
      <c r="A1849" s="18" t="s">
        <v>66</v>
      </c>
      <c r="B1849" s="18">
        <v>90201</v>
      </c>
      <c r="C1849" s="18">
        <v>6037533806</v>
      </c>
      <c r="D1849" s="39">
        <v>37782</v>
      </c>
    </row>
    <row r="1850" spans="1:4" x14ac:dyDescent="0.45">
      <c r="A1850" s="18" t="s">
        <v>66</v>
      </c>
      <c r="B1850" s="18">
        <v>90505</v>
      </c>
      <c r="C1850" s="18">
        <v>6037651101</v>
      </c>
      <c r="D1850" s="39">
        <v>105598</v>
      </c>
    </row>
    <row r="1851" spans="1:4" x14ac:dyDescent="0.45">
      <c r="A1851" s="18" t="s">
        <v>66</v>
      </c>
      <c r="B1851" s="18">
        <v>90503</v>
      </c>
      <c r="C1851" s="18">
        <v>6037650602</v>
      </c>
      <c r="D1851" s="39">
        <v>79088</v>
      </c>
    </row>
    <row r="1852" spans="1:4" x14ac:dyDescent="0.45">
      <c r="A1852" s="18" t="s">
        <v>66</v>
      </c>
      <c r="B1852" s="18">
        <v>90605</v>
      </c>
      <c r="C1852" s="18">
        <v>6037501900</v>
      </c>
      <c r="D1852" s="39">
        <v>85903</v>
      </c>
    </row>
    <row r="1853" spans="1:4" x14ac:dyDescent="0.45">
      <c r="A1853" s="18" t="s">
        <v>66</v>
      </c>
      <c r="B1853" s="18">
        <v>91024</v>
      </c>
      <c r="C1853" s="18">
        <v>6037430501</v>
      </c>
      <c r="D1853" s="39">
        <v>140908</v>
      </c>
    </row>
    <row r="1854" spans="1:4" x14ac:dyDescent="0.45">
      <c r="A1854" s="18" t="s">
        <v>66</v>
      </c>
      <c r="B1854" s="18">
        <v>91210</v>
      </c>
      <c r="C1854" s="18">
        <v>6037302301</v>
      </c>
      <c r="D1854" s="39">
        <v>55921</v>
      </c>
    </row>
    <row r="1855" spans="1:4" x14ac:dyDescent="0.45">
      <c r="A1855" s="18" t="s">
        <v>66</v>
      </c>
      <c r="B1855" s="18">
        <v>90747</v>
      </c>
      <c r="C1855" s="18">
        <v>6037543321</v>
      </c>
      <c r="D1855" s="39">
        <v>93360</v>
      </c>
    </row>
    <row r="1856" spans="1:4" x14ac:dyDescent="0.45">
      <c r="A1856" s="18" t="s">
        <v>66</v>
      </c>
      <c r="B1856" s="18">
        <v>93638</v>
      </c>
      <c r="C1856" s="18">
        <v>6039000507</v>
      </c>
      <c r="D1856" s="39">
        <v>73570</v>
      </c>
    </row>
    <row r="1857" spans="1:4" x14ac:dyDescent="0.45">
      <c r="A1857" s="18" t="s">
        <v>66</v>
      </c>
      <c r="B1857" s="18">
        <v>93643</v>
      </c>
      <c r="C1857" s="18">
        <v>6039000102</v>
      </c>
      <c r="D1857" s="39">
        <v>59147</v>
      </c>
    </row>
    <row r="1858" spans="1:4" x14ac:dyDescent="0.45">
      <c r="A1858" s="18" t="s">
        <v>66</v>
      </c>
      <c r="B1858" s="18">
        <v>94945</v>
      </c>
      <c r="C1858" s="18">
        <v>6041101100</v>
      </c>
      <c r="D1858" s="39">
        <v>159099</v>
      </c>
    </row>
    <row r="1859" spans="1:4" x14ac:dyDescent="0.45">
      <c r="A1859" s="18" t="s">
        <v>66</v>
      </c>
      <c r="B1859" s="18">
        <v>94964</v>
      </c>
      <c r="C1859" s="18">
        <v>6041121200</v>
      </c>
      <c r="D1859" s="39">
        <v>117188</v>
      </c>
    </row>
    <row r="1860" spans="1:4" x14ac:dyDescent="0.45">
      <c r="A1860" s="18" t="s">
        <v>66</v>
      </c>
      <c r="B1860" s="18">
        <v>95321</v>
      </c>
      <c r="C1860" s="18">
        <v>6109004200</v>
      </c>
      <c r="D1860" s="39">
        <v>61838</v>
      </c>
    </row>
    <row r="1861" spans="1:4" x14ac:dyDescent="0.45">
      <c r="A1861" s="18" t="s">
        <v>66</v>
      </c>
      <c r="B1861" s="18">
        <v>95468</v>
      </c>
      <c r="C1861" s="18">
        <v>6045011102</v>
      </c>
      <c r="D1861" s="39">
        <v>61515</v>
      </c>
    </row>
    <row r="1862" spans="1:4" x14ac:dyDescent="0.45">
      <c r="A1862" s="18" t="s">
        <v>66</v>
      </c>
      <c r="B1862" s="18">
        <v>95466</v>
      </c>
      <c r="C1862" s="18">
        <v>6045011200</v>
      </c>
      <c r="D1862" s="39">
        <v>51170</v>
      </c>
    </row>
    <row r="1863" spans="1:4" x14ac:dyDescent="0.45">
      <c r="A1863" s="18" t="s">
        <v>66</v>
      </c>
      <c r="B1863" s="18">
        <v>95587</v>
      </c>
      <c r="C1863" s="18">
        <v>6045010200</v>
      </c>
      <c r="D1863" s="39">
        <v>43696</v>
      </c>
    </row>
    <row r="1864" spans="1:4" x14ac:dyDescent="0.45">
      <c r="A1864" s="18" t="s">
        <v>66</v>
      </c>
      <c r="B1864" s="18">
        <v>95415</v>
      </c>
      <c r="C1864" s="18">
        <v>6045011200</v>
      </c>
      <c r="D1864" s="39">
        <v>51170</v>
      </c>
    </row>
    <row r="1865" spans="1:4" x14ac:dyDescent="0.45">
      <c r="A1865" s="18" t="s">
        <v>66</v>
      </c>
      <c r="B1865" s="18">
        <v>95340</v>
      </c>
      <c r="C1865" s="18">
        <v>6047001801</v>
      </c>
      <c r="D1865" s="39">
        <v>126680</v>
      </c>
    </row>
    <row r="1866" spans="1:4" x14ac:dyDescent="0.45">
      <c r="A1866" s="18" t="s">
        <v>66</v>
      </c>
      <c r="B1866" s="18">
        <v>95333</v>
      </c>
      <c r="C1866" s="18">
        <v>6047001902</v>
      </c>
      <c r="D1866" s="39">
        <v>67920</v>
      </c>
    </row>
    <row r="1867" spans="1:4" x14ac:dyDescent="0.45">
      <c r="A1867" s="18" t="s">
        <v>66</v>
      </c>
      <c r="B1867" s="18">
        <v>96104</v>
      </c>
      <c r="C1867" s="18">
        <v>6049000400</v>
      </c>
      <c r="D1867" s="39">
        <v>44848</v>
      </c>
    </row>
    <row r="1868" spans="1:4" x14ac:dyDescent="0.45">
      <c r="A1868" s="18" t="s">
        <v>66</v>
      </c>
      <c r="B1868" s="18">
        <v>95039</v>
      </c>
      <c r="C1868" s="18">
        <v>6053014601</v>
      </c>
      <c r="D1868" s="39">
        <v>62483</v>
      </c>
    </row>
    <row r="1869" spans="1:4" x14ac:dyDescent="0.45">
      <c r="A1869" s="18" t="s">
        <v>66</v>
      </c>
      <c r="B1869" s="18">
        <v>93954</v>
      </c>
      <c r="C1869" s="18">
        <v>6053011400</v>
      </c>
      <c r="D1869" s="39">
        <v>80031</v>
      </c>
    </row>
    <row r="1870" spans="1:4" x14ac:dyDescent="0.45">
      <c r="A1870" s="18" t="s">
        <v>66</v>
      </c>
      <c r="B1870" s="18">
        <v>93932</v>
      </c>
      <c r="C1870" s="18">
        <v>6053011400</v>
      </c>
      <c r="D1870" s="39">
        <v>80031</v>
      </c>
    </row>
    <row r="1871" spans="1:4" x14ac:dyDescent="0.45">
      <c r="A1871" s="18" t="s">
        <v>66</v>
      </c>
      <c r="B1871" s="18">
        <v>93940</v>
      </c>
      <c r="C1871" s="18">
        <v>6053013200</v>
      </c>
      <c r="D1871" s="39">
        <v>162793</v>
      </c>
    </row>
    <row r="1872" spans="1:4" x14ac:dyDescent="0.45">
      <c r="A1872" s="18" t="s">
        <v>66</v>
      </c>
      <c r="B1872" s="18">
        <v>93955</v>
      </c>
      <c r="C1872" s="18">
        <v>6053014107</v>
      </c>
      <c r="D1872" s="39">
        <v>79106</v>
      </c>
    </row>
    <row r="1873" spans="1:4" x14ac:dyDescent="0.45">
      <c r="A1873" s="18" t="s">
        <v>66</v>
      </c>
      <c r="B1873" s="18">
        <v>93933</v>
      </c>
      <c r="C1873" s="18">
        <v>6053014302</v>
      </c>
      <c r="D1873" s="39">
        <v>64333</v>
      </c>
    </row>
    <row r="1874" spans="1:4" x14ac:dyDescent="0.45">
      <c r="A1874" s="18" t="s">
        <v>66</v>
      </c>
      <c r="B1874" s="18">
        <v>94589</v>
      </c>
      <c r="C1874" s="18">
        <v>6055201003</v>
      </c>
      <c r="D1874" s="39">
        <v>110865</v>
      </c>
    </row>
    <row r="1875" spans="1:4" x14ac:dyDescent="0.45">
      <c r="A1875" s="18" t="s">
        <v>66</v>
      </c>
      <c r="B1875" s="18">
        <v>95602</v>
      </c>
      <c r="C1875" s="18">
        <v>6061021604</v>
      </c>
      <c r="D1875" s="39">
        <v>90373</v>
      </c>
    </row>
    <row r="1876" spans="1:4" x14ac:dyDescent="0.45">
      <c r="A1876" s="18" t="s">
        <v>66</v>
      </c>
      <c r="B1876" s="18">
        <v>92833</v>
      </c>
      <c r="C1876" s="18">
        <v>6059001704</v>
      </c>
      <c r="D1876" s="39">
        <v>115151</v>
      </c>
    </row>
    <row r="1877" spans="1:4" x14ac:dyDescent="0.45">
      <c r="A1877" s="18" t="s">
        <v>66</v>
      </c>
      <c r="B1877" s="18">
        <v>92867</v>
      </c>
      <c r="C1877" s="18">
        <v>6059075809</v>
      </c>
      <c r="D1877" s="39">
        <v>212461</v>
      </c>
    </row>
    <row r="1878" spans="1:4" x14ac:dyDescent="0.45">
      <c r="A1878" s="18" t="s">
        <v>66</v>
      </c>
      <c r="B1878" s="18">
        <v>92706</v>
      </c>
      <c r="C1878" s="18">
        <v>6059075303</v>
      </c>
      <c r="D1878" s="39">
        <v>120897</v>
      </c>
    </row>
    <row r="1879" spans="1:4" x14ac:dyDescent="0.45">
      <c r="A1879" s="18" t="s">
        <v>66</v>
      </c>
      <c r="B1879" s="18">
        <v>92627</v>
      </c>
      <c r="C1879" s="18">
        <v>6059063702</v>
      </c>
      <c r="D1879" s="39">
        <v>52170</v>
      </c>
    </row>
    <row r="1880" spans="1:4" x14ac:dyDescent="0.45">
      <c r="A1880" s="18" t="s">
        <v>66</v>
      </c>
      <c r="B1880" s="18">
        <v>92620</v>
      </c>
      <c r="C1880" s="18">
        <v>6059052421</v>
      </c>
      <c r="D1880" s="39">
        <v>135929</v>
      </c>
    </row>
    <row r="1881" spans="1:4" x14ac:dyDescent="0.45">
      <c r="A1881" s="18" t="s">
        <v>66</v>
      </c>
      <c r="B1881" s="18">
        <v>92646</v>
      </c>
      <c r="C1881" s="18">
        <v>6059099237</v>
      </c>
      <c r="D1881" s="39">
        <v>111254</v>
      </c>
    </row>
    <row r="1882" spans="1:4" x14ac:dyDescent="0.45">
      <c r="A1882" s="18" t="s">
        <v>66</v>
      </c>
      <c r="B1882" s="18">
        <v>92655</v>
      </c>
      <c r="C1882" s="18">
        <v>6059099701</v>
      </c>
      <c r="D1882" s="39">
        <v>67958</v>
      </c>
    </row>
    <row r="1883" spans="1:4" x14ac:dyDescent="0.45">
      <c r="A1883" s="18" t="s">
        <v>66</v>
      </c>
      <c r="B1883" s="18">
        <v>92672</v>
      </c>
      <c r="C1883" s="18">
        <v>6059042113</v>
      </c>
      <c r="D1883" s="39">
        <v>98873</v>
      </c>
    </row>
    <row r="1884" spans="1:4" x14ac:dyDescent="0.45">
      <c r="A1884" s="18" t="s">
        <v>66</v>
      </c>
      <c r="B1884" s="18">
        <v>92688</v>
      </c>
      <c r="C1884" s="18">
        <v>6059032053</v>
      </c>
      <c r="D1884" s="39">
        <v>117113</v>
      </c>
    </row>
    <row r="1885" spans="1:4" x14ac:dyDescent="0.45">
      <c r="A1885" s="18" t="s">
        <v>66</v>
      </c>
      <c r="B1885" s="18">
        <v>92694</v>
      </c>
      <c r="C1885" s="18">
        <v>6059032056</v>
      </c>
      <c r="D1885" s="39">
        <v>141264</v>
      </c>
    </row>
    <row r="1886" spans="1:4" x14ac:dyDescent="0.45">
      <c r="A1886" s="18" t="s">
        <v>66</v>
      </c>
      <c r="B1886" s="18">
        <v>92678</v>
      </c>
      <c r="C1886" s="18">
        <v>6059032041</v>
      </c>
      <c r="D1886" s="39">
        <v>186382</v>
      </c>
    </row>
    <row r="1887" spans="1:4" x14ac:dyDescent="0.45">
      <c r="A1887" s="18" t="s">
        <v>66</v>
      </c>
      <c r="B1887" s="18">
        <v>92886</v>
      </c>
      <c r="C1887" s="18">
        <v>6059021822</v>
      </c>
      <c r="D1887" s="39">
        <v>158433</v>
      </c>
    </row>
    <row r="1888" spans="1:4" x14ac:dyDescent="0.45">
      <c r="A1888" s="18" t="s">
        <v>66</v>
      </c>
      <c r="B1888" s="18">
        <v>92831</v>
      </c>
      <c r="C1888" s="18">
        <v>6059011503</v>
      </c>
      <c r="D1888" s="39">
        <v>144987</v>
      </c>
    </row>
    <row r="1889" spans="1:4" x14ac:dyDescent="0.45">
      <c r="A1889" s="18" t="s">
        <v>66</v>
      </c>
      <c r="B1889" s="18">
        <v>92707</v>
      </c>
      <c r="C1889" s="18">
        <v>6059074003</v>
      </c>
      <c r="D1889" s="39">
        <v>97332</v>
      </c>
    </row>
    <row r="1890" spans="1:4" x14ac:dyDescent="0.45">
      <c r="A1890" s="18" t="s">
        <v>66</v>
      </c>
      <c r="B1890" s="18">
        <v>92648</v>
      </c>
      <c r="C1890" s="18">
        <v>6059099308</v>
      </c>
      <c r="D1890" s="39">
        <v>196010</v>
      </c>
    </row>
    <row r="1891" spans="1:4" x14ac:dyDescent="0.45">
      <c r="A1891" s="18" t="s">
        <v>66</v>
      </c>
      <c r="B1891" s="18">
        <v>92651</v>
      </c>
      <c r="C1891" s="18">
        <v>6059062604</v>
      </c>
      <c r="D1891" s="39">
        <v>190812</v>
      </c>
    </row>
    <row r="1892" spans="1:4" x14ac:dyDescent="0.45">
      <c r="A1892" s="18" t="s">
        <v>66</v>
      </c>
      <c r="B1892" s="18">
        <v>95713</v>
      </c>
      <c r="C1892" s="18">
        <v>6061020200</v>
      </c>
      <c r="D1892" s="39">
        <v>71429</v>
      </c>
    </row>
    <row r="1893" spans="1:4" x14ac:dyDescent="0.45">
      <c r="A1893" s="18" t="s">
        <v>66</v>
      </c>
      <c r="B1893" s="18">
        <v>96148</v>
      </c>
      <c r="C1893" s="18">
        <v>6061020106</v>
      </c>
      <c r="D1893" s="39">
        <v>94019</v>
      </c>
    </row>
    <row r="1894" spans="1:4" x14ac:dyDescent="0.45">
      <c r="A1894" s="18" t="s">
        <v>66</v>
      </c>
      <c r="B1894" s="18">
        <v>96143</v>
      </c>
      <c r="C1894" s="18">
        <v>6061020106</v>
      </c>
      <c r="D1894" s="39">
        <v>94019</v>
      </c>
    </row>
    <row r="1895" spans="1:4" x14ac:dyDescent="0.45">
      <c r="A1895" s="18" t="s">
        <v>66</v>
      </c>
      <c r="B1895" s="18">
        <v>95661</v>
      </c>
      <c r="C1895" s="18">
        <v>6061020711</v>
      </c>
      <c r="D1895" s="39">
        <v>73827</v>
      </c>
    </row>
    <row r="1896" spans="1:4" x14ac:dyDescent="0.45">
      <c r="A1896" s="18" t="s">
        <v>66</v>
      </c>
      <c r="B1896" s="18">
        <v>96103</v>
      </c>
      <c r="C1896" s="18">
        <v>6063000201</v>
      </c>
      <c r="D1896" s="39">
        <v>76288</v>
      </c>
    </row>
    <row r="1897" spans="1:4" x14ac:dyDescent="0.45">
      <c r="A1897" s="18" t="s">
        <v>66</v>
      </c>
      <c r="B1897" s="18">
        <v>92254</v>
      </c>
      <c r="C1897" s="18">
        <v>6065045604</v>
      </c>
      <c r="D1897" s="39">
        <v>35416</v>
      </c>
    </row>
    <row r="1898" spans="1:4" x14ac:dyDescent="0.45">
      <c r="A1898" s="18" t="s">
        <v>66</v>
      </c>
      <c r="B1898" s="18">
        <v>92241</v>
      </c>
      <c r="C1898" s="18">
        <v>6065045228</v>
      </c>
      <c r="D1898" s="39">
        <v>84903</v>
      </c>
    </row>
    <row r="1899" spans="1:4" x14ac:dyDescent="0.45">
      <c r="A1899" s="18" t="s">
        <v>66</v>
      </c>
      <c r="B1899" s="18">
        <v>92532</v>
      </c>
      <c r="C1899" s="18">
        <v>6065042715</v>
      </c>
      <c r="D1899" s="39">
        <v>92441</v>
      </c>
    </row>
    <row r="1900" spans="1:4" x14ac:dyDescent="0.45">
      <c r="A1900" s="18" t="s">
        <v>66</v>
      </c>
      <c r="B1900" s="18">
        <v>92545</v>
      </c>
      <c r="C1900" s="18">
        <v>6065042723</v>
      </c>
      <c r="D1900" s="39">
        <v>48890</v>
      </c>
    </row>
    <row r="1901" spans="1:4" x14ac:dyDescent="0.45">
      <c r="A1901" s="18" t="s">
        <v>66</v>
      </c>
      <c r="B1901" s="18">
        <v>92596</v>
      </c>
      <c r="C1901" s="18">
        <v>6065042737</v>
      </c>
      <c r="D1901" s="39">
        <v>82666</v>
      </c>
    </row>
    <row r="1902" spans="1:4" x14ac:dyDescent="0.45">
      <c r="A1902" s="18" t="s">
        <v>66</v>
      </c>
      <c r="B1902" s="18">
        <v>92563</v>
      </c>
      <c r="C1902" s="18">
        <v>6065050300</v>
      </c>
      <c r="D1902" s="39">
        <v>99714</v>
      </c>
    </row>
    <row r="1903" spans="1:4" x14ac:dyDescent="0.45">
      <c r="A1903" s="18" t="s">
        <v>66</v>
      </c>
      <c r="B1903" s="18">
        <v>92506</v>
      </c>
      <c r="C1903" s="18">
        <v>6065030601</v>
      </c>
      <c r="D1903" s="39">
        <v>200926</v>
      </c>
    </row>
    <row r="1904" spans="1:4" x14ac:dyDescent="0.45">
      <c r="A1904" s="18" t="s">
        <v>66</v>
      </c>
      <c r="B1904" s="18">
        <v>92551</v>
      </c>
      <c r="C1904" s="18">
        <v>6065048800</v>
      </c>
      <c r="D1904" s="39">
        <v>62127</v>
      </c>
    </row>
    <row r="1905" spans="1:4" x14ac:dyDescent="0.45">
      <c r="A1905" s="18" t="s">
        <v>66</v>
      </c>
      <c r="B1905" s="18">
        <v>92571</v>
      </c>
      <c r="C1905" s="18">
        <v>6065042620</v>
      </c>
      <c r="D1905" s="39">
        <v>70216</v>
      </c>
    </row>
    <row r="1906" spans="1:4" x14ac:dyDescent="0.45">
      <c r="A1906" s="18" t="s">
        <v>66</v>
      </c>
      <c r="B1906" s="18">
        <v>95834</v>
      </c>
      <c r="C1906" s="18">
        <v>6067007018</v>
      </c>
      <c r="D1906" s="39">
        <v>73032</v>
      </c>
    </row>
    <row r="1907" spans="1:4" x14ac:dyDescent="0.45">
      <c r="A1907" s="18" t="s">
        <v>66</v>
      </c>
      <c r="B1907" s="18">
        <v>95828</v>
      </c>
      <c r="C1907" s="18">
        <v>6067005101</v>
      </c>
      <c r="D1907" s="39">
        <v>52505</v>
      </c>
    </row>
    <row r="1908" spans="1:4" x14ac:dyDescent="0.45">
      <c r="A1908" s="18" t="s">
        <v>66</v>
      </c>
      <c r="B1908" s="18">
        <v>95662</v>
      </c>
      <c r="C1908" s="18">
        <v>6067008208</v>
      </c>
      <c r="D1908" s="39">
        <v>58509</v>
      </c>
    </row>
    <row r="1909" spans="1:4" x14ac:dyDescent="0.45">
      <c r="A1909" s="18" t="s">
        <v>66</v>
      </c>
      <c r="B1909" s="18">
        <v>92344</v>
      </c>
      <c r="C1909" s="18">
        <v>6071010017</v>
      </c>
      <c r="D1909" s="39">
        <v>82736</v>
      </c>
    </row>
    <row r="1910" spans="1:4" x14ac:dyDescent="0.45">
      <c r="A1910" s="18" t="s">
        <v>66</v>
      </c>
      <c r="B1910" s="18">
        <v>92314</v>
      </c>
      <c r="C1910" s="18">
        <v>6071011404</v>
      </c>
      <c r="D1910" s="39">
        <v>60254</v>
      </c>
    </row>
    <row r="1911" spans="1:4" x14ac:dyDescent="0.45">
      <c r="A1911" s="18" t="s">
        <v>66</v>
      </c>
      <c r="B1911" s="18">
        <v>92309</v>
      </c>
      <c r="C1911" s="18">
        <v>6071010300</v>
      </c>
      <c r="D1911" s="39">
        <v>43202</v>
      </c>
    </row>
    <row r="1912" spans="1:4" x14ac:dyDescent="0.45">
      <c r="A1912" s="18" t="s">
        <v>66</v>
      </c>
      <c r="B1912" s="18">
        <v>91786</v>
      </c>
      <c r="C1912" s="18">
        <v>6071000824</v>
      </c>
      <c r="D1912" s="39">
        <v>56445</v>
      </c>
    </row>
    <row r="1913" spans="1:4" x14ac:dyDescent="0.45">
      <c r="A1913" s="18" t="s">
        <v>66</v>
      </c>
      <c r="B1913" s="18">
        <v>91701</v>
      </c>
      <c r="C1913" s="18">
        <v>6071002013</v>
      </c>
      <c r="D1913" s="39">
        <v>93986</v>
      </c>
    </row>
    <row r="1914" spans="1:4" x14ac:dyDescent="0.45">
      <c r="A1914" s="18" t="s">
        <v>66</v>
      </c>
      <c r="B1914" s="18">
        <v>92321</v>
      </c>
      <c r="C1914" s="18">
        <v>6071010902</v>
      </c>
      <c r="D1914" s="39">
        <v>88712</v>
      </c>
    </row>
    <row r="1915" spans="1:4" x14ac:dyDescent="0.45">
      <c r="A1915" s="18" t="s">
        <v>66</v>
      </c>
      <c r="B1915" s="18">
        <v>92386</v>
      </c>
      <c r="C1915" s="18">
        <v>6071011403</v>
      </c>
      <c r="D1915" s="39">
        <v>42064</v>
      </c>
    </row>
    <row r="1916" spans="1:4" x14ac:dyDescent="0.45">
      <c r="A1916" s="18" t="s">
        <v>66</v>
      </c>
      <c r="B1916" s="18">
        <v>92377</v>
      </c>
      <c r="C1916" s="18">
        <v>6071002704</v>
      </c>
      <c r="D1916" s="39">
        <v>96926</v>
      </c>
    </row>
    <row r="1917" spans="1:4" x14ac:dyDescent="0.45">
      <c r="A1917" s="18" t="s">
        <v>66</v>
      </c>
      <c r="B1917" s="18">
        <v>92267</v>
      </c>
      <c r="C1917" s="18">
        <v>6071025100</v>
      </c>
      <c r="D1917" s="39">
        <v>38472</v>
      </c>
    </row>
    <row r="1918" spans="1:4" x14ac:dyDescent="0.45">
      <c r="A1918" s="18" t="s">
        <v>66</v>
      </c>
      <c r="B1918" s="18">
        <v>92311</v>
      </c>
      <c r="C1918" s="18">
        <v>6071011900</v>
      </c>
      <c r="D1918" s="39">
        <v>68187</v>
      </c>
    </row>
    <row r="1919" spans="1:4" x14ac:dyDescent="0.45">
      <c r="A1919" s="18" t="s">
        <v>66</v>
      </c>
      <c r="B1919" s="18">
        <v>92347</v>
      </c>
      <c r="C1919" s="18">
        <v>6071011900</v>
      </c>
      <c r="D1919" s="39">
        <v>68187</v>
      </c>
    </row>
    <row r="1920" spans="1:4" x14ac:dyDescent="0.45">
      <c r="A1920" s="18" t="s">
        <v>66</v>
      </c>
      <c r="B1920" s="18">
        <v>92398</v>
      </c>
      <c r="C1920" s="18">
        <v>6071011600</v>
      </c>
      <c r="D1920" s="39">
        <v>66066</v>
      </c>
    </row>
    <row r="1921" spans="1:4" x14ac:dyDescent="0.45">
      <c r="A1921" s="18" t="s">
        <v>66</v>
      </c>
      <c r="B1921" s="18">
        <v>92378</v>
      </c>
      <c r="C1921" s="18">
        <v>6071011002</v>
      </c>
      <c r="D1921" s="39">
        <v>80025</v>
      </c>
    </row>
    <row r="1922" spans="1:4" x14ac:dyDescent="0.45">
      <c r="A1922" s="18" t="s">
        <v>66</v>
      </c>
      <c r="B1922" s="18">
        <v>92071</v>
      </c>
      <c r="C1922" s="18">
        <v>6073016614</v>
      </c>
      <c r="D1922" s="39">
        <v>75803</v>
      </c>
    </row>
    <row r="1923" spans="1:4" x14ac:dyDescent="0.45">
      <c r="A1923" s="18" t="s">
        <v>66</v>
      </c>
      <c r="B1923" s="18">
        <v>92021</v>
      </c>
      <c r="C1923" s="18">
        <v>6073015501</v>
      </c>
      <c r="D1923" s="39">
        <v>88402</v>
      </c>
    </row>
    <row r="1924" spans="1:4" x14ac:dyDescent="0.45">
      <c r="A1924" s="18" t="s">
        <v>66</v>
      </c>
      <c r="B1924" s="18">
        <v>92019</v>
      </c>
      <c r="C1924" s="18">
        <v>6073021303</v>
      </c>
      <c r="D1924" s="39">
        <v>125025</v>
      </c>
    </row>
    <row r="1925" spans="1:4" x14ac:dyDescent="0.45">
      <c r="A1925" s="18" t="s">
        <v>66</v>
      </c>
      <c r="B1925" s="18">
        <v>92078</v>
      </c>
      <c r="C1925" s="18">
        <v>6073020027</v>
      </c>
      <c r="D1925" s="39">
        <v>114573</v>
      </c>
    </row>
    <row r="1926" spans="1:4" x14ac:dyDescent="0.45">
      <c r="A1926" s="18" t="s">
        <v>66</v>
      </c>
      <c r="B1926" s="18">
        <v>92106</v>
      </c>
      <c r="C1926" s="18">
        <v>6073007100</v>
      </c>
      <c r="D1926" s="39">
        <v>156190</v>
      </c>
    </row>
    <row r="1927" spans="1:4" x14ac:dyDescent="0.45">
      <c r="A1927" s="18" t="s">
        <v>66</v>
      </c>
      <c r="B1927" s="18">
        <v>92131</v>
      </c>
      <c r="C1927" s="18">
        <v>6073009400</v>
      </c>
      <c r="D1927" s="39">
        <v>47580</v>
      </c>
    </row>
    <row r="1928" spans="1:4" x14ac:dyDescent="0.45">
      <c r="A1928" s="18" t="s">
        <v>66</v>
      </c>
      <c r="B1928" s="18">
        <v>92173</v>
      </c>
      <c r="C1928" s="18">
        <v>6073010013</v>
      </c>
      <c r="D1928" s="39">
        <v>29642</v>
      </c>
    </row>
    <row r="1929" spans="1:4" x14ac:dyDescent="0.45">
      <c r="A1929" s="18" t="s">
        <v>66</v>
      </c>
      <c r="B1929" s="18">
        <v>92129</v>
      </c>
      <c r="C1929" s="18">
        <v>6073017033</v>
      </c>
      <c r="D1929" s="39">
        <v>116625</v>
      </c>
    </row>
    <row r="1930" spans="1:4" x14ac:dyDescent="0.45">
      <c r="A1930" s="18" t="s">
        <v>66</v>
      </c>
      <c r="B1930" s="18">
        <v>91977</v>
      </c>
      <c r="C1930" s="18">
        <v>6073013905</v>
      </c>
      <c r="D1930" s="39">
        <v>92342</v>
      </c>
    </row>
    <row r="1931" spans="1:4" x14ac:dyDescent="0.45">
      <c r="A1931" s="18" t="s">
        <v>66</v>
      </c>
      <c r="B1931" s="18">
        <v>92084</v>
      </c>
      <c r="C1931" s="18">
        <v>6073019207</v>
      </c>
      <c r="D1931" s="39">
        <v>75943</v>
      </c>
    </row>
    <row r="1932" spans="1:4" x14ac:dyDescent="0.45">
      <c r="A1932" s="18" t="s">
        <v>66</v>
      </c>
      <c r="B1932" s="18">
        <v>92009</v>
      </c>
      <c r="C1932" s="18">
        <v>6073020014</v>
      </c>
      <c r="D1932" s="39">
        <v>121207</v>
      </c>
    </row>
    <row r="1933" spans="1:4" x14ac:dyDescent="0.45">
      <c r="A1933" s="18" t="s">
        <v>66</v>
      </c>
      <c r="B1933" s="18">
        <v>92123</v>
      </c>
      <c r="C1933" s="18">
        <v>6073009301</v>
      </c>
      <c r="D1933" s="39">
        <v>81491</v>
      </c>
    </row>
    <row r="1934" spans="1:4" x14ac:dyDescent="0.45">
      <c r="A1934" s="18" t="s">
        <v>66</v>
      </c>
      <c r="B1934" s="18">
        <v>91913</v>
      </c>
      <c r="C1934" s="18">
        <v>6073013313</v>
      </c>
      <c r="D1934" s="39">
        <v>102554</v>
      </c>
    </row>
    <row r="1935" spans="1:4" x14ac:dyDescent="0.45">
      <c r="A1935" s="18" t="s">
        <v>66</v>
      </c>
      <c r="B1935" s="18">
        <v>91945</v>
      </c>
      <c r="C1935" s="18">
        <v>6073014200</v>
      </c>
      <c r="D1935" s="39">
        <v>63342</v>
      </c>
    </row>
    <row r="1936" spans="1:4" x14ac:dyDescent="0.45">
      <c r="A1936" s="18" t="s">
        <v>66</v>
      </c>
      <c r="B1936" s="18">
        <v>92113</v>
      </c>
      <c r="C1936" s="18">
        <v>6073003502</v>
      </c>
      <c r="D1936" s="39">
        <v>37245</v>
      </c>
    </row>
    <row r="1937" spans="1:4" x14ac:dyDescent="0.45">
      <c r="A1937" s="18" t="s">
        <v>66</v>
      </c>
      <c r="B1937" s="18">
        <v>91901</v>
      </c>
      <c r="C1937" s="18">
        <v>6073021202</v>
      </c>
      <c r="D1937" s="39">
        <v>75043</v>
      </c>
    </row>
    <row r="1938" spans="1:4" x14ac:dyDescent="0.45">
      <c r="A1938" s="18" t="s">
        <v>66</v>
      </c>
      <c r="B1938" s="18">
        <v>92115</v>
      </c>
      <c r="C1938" s="18">
        <v>6073002804</v>
      </c>
      <c r="D1938" s="39">
        <v>77822</v>
      </c>
    </row>
    <row r="1939" spans="1:4" x14ac:dyDescent="0.45">
      <c r="A1939" s="18" t="s">
        <v>66</v>
      </c>
      <c r="B1939" s="18">
        <v>92145</v>
      </c>
      <c r="C1939" s="18">
        <v>6073009504</v>
      </c>
      <c r="D1939" s="39">
        <v>198977</v>
      </c>
    </row>
    <row r="1940" spans="1:4" x14ac:dyDescent="0.45">
      <c r="A1940" s="18" t="s">
        <v>66</v>
      </c>
      <c r="B1940" s="18">
        <v>92066</v>
      </c>
      <c r="C1940" s="18">
        <v>6073020903</v>
      </c>
      <c r="D1940" s="39">
        <v>60060</v>
      </c>
    </row>
    <row r="1941" spans="1:4" x14ac:dyDescent="0.45">
      <c r="A1941" s="18" t="s">
        <v>66</v>
      </c>
      <c r="B1941" s="18">
        <v>94102</v>
      </c>
      <c r="C1941" s="18">
        <v>6075012402</v>
      </c>
      <c r="D1941" s="39">
        <v>34463</v>
      </c>
    </row>
    <row r="1942" spans="1:4" x14ac:dyDescent="0.45">
      <c r="A1942" s="18" t="s">
        <v>66</v>
      </c>
      <c r="B1942" s="18">
        <v>94112</v>
      </c>
      <c r="C1942" s="18">
        <v>6075026100</v>
      </c>
      <c r="D1942" s="39">
        <v>87108</v>
      </c>
    </row>
    <row r="1943" spans="1:4" x14ac:dyDescent="0.45">
      <c r="A1943" s="18" t="s">
        <v>66</v>
      </c>
      <c r="B1943" s="18">
        <v>94129</v>
      </c>
      <c r="C1943" s="18">
        <v>6075060100</v>
      </c>
      <c r="D1943" s="39">
        <v>184351</v>
      </c>
    </row>
    <row r="1944" spans="1:4" x14ac:dyDescent="0.45">
      <c r="A1944" s="18" t="s">
        <v>66</v>
      </c>
      <c r="B1944" s="18">
        <v>94104</v>
      </c>
      <c r="C1944" s="18">
        <v>6075011700</v>
      </c>
      <c r="D1944" s="39">
        <v>41735</v>
      </c>
    </row>
    <row r="1945" spans="1:4" x14ac:dyDescent="0.45">
      <c r="A1945" s="18" t="s">
        <v>66</v>
      </c>
      <c r="B1945" s="18">
        <v>94127</v>
      </c>
      <c r="C1945" s="18">
        <v>6075030700</v>
      </c>
      <c r="D1945" s="39">
        <v>151582</v>
      </c>
    </row>
    <row r="1946" spans="1:4" x14ac:dyDescent="0.45">
      <c r="A1946" s="18" t="s">
        <v>66</v>
      </c>
      <c r="B1946" s="18">
        <v>95206</v>
      </c>
      <c r="C1946" s="18">
        <v>6077003900</v>
      </c>
      <c r="D1946" s="39">
        <v>58828</v>
      </c>
    </row>
    <row r="1947" spans="1:4" x14ac:dyDescent="0.45">
      <c r="A1947" s="18" t="s">
        <v>66</v>
      </c>
      <c r="B1947" s="18">
        <v>95236</v>
      </c>
      <c r="C1947" s="18">
        <v>6077004800</v>
      </c>
      <c r="D1947" s="39">
        <v>88182</v>
      </c>
    </row>
    <row r="1948" spans="1:4" x14ac:dyDescent="0.45">
      <c r="A1948" s="18" t="s">
        <v>66</v>
      </c>
      <c r="B1948" s="18">
        <v>95220</v>
      </c>
      <c r="C1948" s="18">
        <v>6077004600</v>
      </c>
      <c r="D1948" s="39">
        <v>89745</v>
      </c>
    </row>
    <row r="1949" spans="1:4" x14ac:dyDescent="0.45">
      <c r="A1949" s="18" t="s">
        <v>66</v>
      </c>
      <c r="B1949" s="18">
        <v>93401</v>
      </c>
      <c r="C1949" s="18">
        <v>6079011503</v>
      </c>
      <c r="D1949" s="39">
        <v>111086</v>
      </c>
    </row>
    <row r="1950" spans="1:4" x14ac:dyDescent="0.45">
      <c r="A1950" s="18" t="s">
        <v>66</v>
      </c>
      <c r="B1950" s="18">
        <v>93446</v>
      </c>
      <c r="C1950" s="18">
        <v>6079010016</v>
      </c>
      <c r="D1950" s="39">
        <v>82527</v>
      </c>
    </row>
    <row r="1951" spans="1:4" x14ac:dyDescent="0.45">
      <c r="A1951" s="18" t="s">
        <v>66</v>
      </c>
      <c r="B1951" s="18">
        <v>94062</v>
      </c>
      <c r="C1951" s="18">
        <v>6081613400</v>
      </c>
      <c r="D1951" s="39">
        <v>332938</v>
      </c>
    </row>
    <row r="1952" spans="1:4" x14ac:dyDescent="0.45">
      <c r="A1952" s="18" t="s">
        <v>66</v>
      </c>
      <c r="B1952" s="18">
        <v>94303</v>
      </c>
      <c r="C1952" s="18">
        <v>6085504601</v>
      </c>
      <c r="D1952" s="39">
        <v>77624</v>
      </c>
    </row>
    <row r="1953" spans="1:4" x14ac:dyDescent="0.45">
      <c r="A1953" s="18" t="s">
        <v>66</v>
      </c>
      <c r="B1953" s="18">
        <v>94030</v>
      </c>
      <c r="C1953" s="18">
        <v>6081604800</v>
      </c>
      <c r="D1953" s="39">
        <v>111574</v>
      </c>
    </row>
    <row r="1954" spans="1:4" x14ac:dyDescent="0.45">
      <c r="A1954" s="18" t="s">
        <v>66</v>
      </c>
      <c r="B1954" s="18">
        <v>93455</v>
      </c>
      <c r="C1954" s="18">
        <v>6083002006</v>
      </c>
      <c r="D1954" s="39">
        <v>102569</v>
      </c>
    </row>
    <row r="1955" spans="1:4" x14ac:dyDescent="0.45">
      <c r="A1955" s="18" t="s">
        <v>66</v>
      </c>
      <c r="B1955" s="18">
        <v>93427</v>
      </c>
      <c r="C1955" s="18">
        <v>6083003102</v>
      </c>
      <c r="D1955" s="39">
        <v>91307</v>
      </c>
    </row>
    <row r="1956" spans="1:4" x14ac:dyDescent="0.45">
      <c r="A1956" s="18" t="s">
        <v>66</v>
      </c>
      <c r="B1956" s="18">
        <v>93463</v>
      </c>
      <c r="C1956" s="18">
        <v>6083001903</v>
      </c>
      <c r="D1956" s="39">
        <v>97502</v>
      </c>
    </row>
    <row r="1957" spans="1:4" x14ac:dyDescent="0.45">
      <c r="A1957" s="18" t="s">
        <v>66</v>
      </c>
      <c r="B1957" s="18">
        <v>95122</v>
      </c>
      <c r="C1957" s="18">
        <v>6085503401</v>
      </c>
      <c r="D1957" s="39">
        <v>78688</v>
      </c>
    </row>
    <row r="1958" spans="1:4" x14ac:dyDescent="0.45">
      <c r="A1958" s="18" t="s">
        <v>66</v>
      </c>
      <c r="B1958" s="18">
        <v>95121</v>
      </c>
      <c r="C1958" s="18">
        <v>6085503337</v>
      </c>
      <c r="D1958" s="39">
        <v>83945</v>
      </c>
    </row>
    <row r="1959" spans="1:4" x14ac:dyDescent="0.45">
      <c r="A1959" s="18" t="s">
        <v>66</v>
      </c>
      <c r="B1959" s="18">
        <v>95030</v>
      </c>
      <c r="C1959" s="18">
        <v>6085507001</v>
      </c>
      <c r="D1959" s="39">
        <v>185464</v>
      </c>
    </row>
    <row r="1960" spans="1:4" x14ac:dyDescent="0.45">
      <c r="A1960" s="18" t="s">
        <v>66</v>
      </c>
      <c r="B1960" s="18">
        <v>95133</v>
      </c>
      <c r="C1960" s="18">
        <v>6085503708</v>
      </c>
      <c r="D1960" s="39">
        <v>84006</v>
      </c>
    </row>
    <row r="1961" spans="1:4" x14ac:dyDescent="0.45">
      <c r="A1961" s="18" t="s">
        <v>66</v>
      </c>
      <c r="B1961" s="18">
        <v>94087</v>
      </c>
      <c r="C1961" s="18">
        <v>6085508304</v>
      </c>
      <c r="D1961" s="39">
        <v>101593</v>
      </c>
    </row>
    <row r="1962" spans="1:4" x14ac:dyDescent="0.45">
      <c r="A1962" s="18" t="s">
        <v>66</v>
      </c>
      <c r="B1962" s="18">
        <v>94301</v>
      </c>
      <c r="C1962" s="18">
        <v>6085511301</v>
      </c>
      <c r="D1962" s="39">
        <v>190844</v>
      </c>
    </row>
    <row r="1963" spans="1:4" x14ac:dyDescent="0.45">
      <c r="A1963" s="18" t="s">
        <v>66</v>
      </c>
      <c r="B1963" s="18">
        <v>95124</v>
      </c>
      <c r="C1963" s="18">
        <v>6085502800</v>
      </c>
      <c r="D1963" s="39">
        <v>113084</v>
      </c>
    </row>
    <row r="1964" spans="1:4" x14ac:dyDescent="0.45">
      <c r="A1964" s="18" t="s">
        <v>66</v>
      </c>
      <c r="B1964" s="18">
        <v>94041</v>
      </c>
      <c r="C1964" s="18">
        <v>6085509700</v>
      </c>
      <c r="D1964" s="39">
        <v>136016</v>
      </c>
    </row>
    <row r="1965" spans="1:4" x14ac:dyDescent="0.45">
      <c r="A1965" s="18" t="s">
        <v>66</v>
      </c>
      <c r="B1965" s="18">
        <v>94306</v>
      </c>
      <c r="C1965" s="18">
        <v>6085510600</v>
      </c>
      <c r="D1965" s="39">
        <v>141762</v>
      </c>
    </row>
    <row r="1966" spans="1:4" x14ac:dyDescent="0.45">
      <c r="A1966" s="18" t="s">
        <v>66</v>
      </c>
      <c r="B1966" s="18">
        <v>95046</v>
      </c>
      <c r="C1966" s="18">
        <v>6085512402</v>
      </c>
      <c r="D1966" s="39">
        <v>148584</v>
      </c>
    </row>
    <row r="1967" spans="1:4" x14ac:dyDescent="0.45">
      <c r="A1967" s="18" t="s">
        <v>66</v>
      </c>
      <c r="B1967" s="18">
        <v>95060</v>
      </c>
      <c r="C1967" s="18">
        <v>6087120200</v>
      </c>
      <c r="D1967" s="39">
        <v>102584</v>
      </c>
    </row>
    <row r="1968" spans="1:4" x14ac:dyDescent="0.45">
      <c r="A1968" s="18" t="s">
        <v>66</v>
      </c>
      <c r="B1968" s="18">
        <v>96065</v>
      </c>
      <c r="C1968" s="18">
        <v>6089012601</v>
      </c>
      <c r="D1968" s="39">
        <v>64062</v>
      </c>
    </row>
    <row r="1969" spans="1:4" x14ac:dyDescent="0.45">
      <c r="A1969" s="18" t="s">
        <v>66</v>
      </c>
      <c r="B1969" s="18">
        <v>96001</v>
      </c>
      <c r="C1969" s="18">
        <v>6089010603</v>
      </c>
      <c r="D1969" s="39">
        <v>82174</v>
      </c>
    </row>
    <row r="1970" spans="1:4" x14ac:dyDescent="0.45">
      <c r="A1970" s="18" t="s">
        <v>66</v>
      </c>
      <c r="B1970" s="18">
        <v>96087</v>
      </c>
      <c r="C1970" s="18">
        <v>6089012400</v>
      </c>
      <c r="D1970" s="39">
        <v>86633</v>
      </c>
    </row>
    <row r="1971" spans="1:4" x14ac:dyDescent="0.45">
      <c r="A1971" s="18" t="s">
        <v>66</v>
      </c>
      <c r="B1971" s="18">
        <v>96016</v>
      </c>
      <c r="C1971" s="18">
        <v>6089012702</v>
      </c>
      <c r="D1971" s="39">
        <v>57407</v>
      </c>
    </row>
    <row r="1972" spans="1:4" x14ac:dyDescent="0.45">
      <c r="A1972" s="18" t="s">
        <v>66</v>
      </c>
      <c r="B1972" s="18">
        <v>95922</v>
      </c>
      <c r="C1972" s="18">
        <v>6115041100</v>
      </c>
      <c r="D1972" s="39">
        <v>56398</v>
      </c>
    </row>
    <row r="1973" spans="1:4" x14ac:dyDescent="0.45">
      <c r="A1973" s="18" t="s">
        <v>66</v>
      </c>
      <c r="B1973" s="18">
        <v>96057</v>
      </c>
      <c r="C1973" s="18">
        <v>6093001200</v>
      </c>
      <c r="D1973" s="39">
        <v>37990</v>
      </c>
    </row>
    <row r="1974" spans="1:4" x14ac:dyDescent="0.45">
      <c r="A1974" s="18" t="s">
        <v>66</v>
      </c>
      <c r="B1974" s="18">
        <v>96097</v>
      </c>
      <c r="C1974" s="18">
        <v>6093000701</v>
      </c>
      <c r="D1974" s="39">
        <v>57319</v>
      </c>
    </row>
    <row r="1975" spans="1:4" x14ac:dyDescent="0.45">
      <c r="A1975" s="18" t="s">
        <v>66</v>
      </c>
      <c r="B1975" s="18">
        <v>96031</v>
      </c>
      <c r="C1975" s="18">
        <v>6093000800</v>
      </c>
      <c r="D1975" s="39">
        <v>50389</v>
      </c>
    </row>
    <row r="1976" spans="1:4" x14ac:dyDescent="0.45">
      <c r="A1976" s="18" t="s">
        <v>66</v>
      </c>
      <c r="B1976" s="18">
        <v>95618</v>
      </c>
      <c r="C1976" s="18">
        <v>6113010401</v>
      </c>
      <c r="D1976" s="39">
        <v>119793</v>
      </c>
    </row>
    <row r="1977" spans="1:4" x14ac:dyDescent="0.45">
      <c r="A1977" s="18" t="s">
        <v>66</v>
      </c>
      <c r="B1977" s="18">
        <v>95351</v>
      </c>
      <c r="C1977" s="18">
        <v>6099002301</v>
      </c>
      <c r="D1977" s="39">
        <v>42579</v>
      </c>
    </row>
    <row r="1978" spans="1:4" x14ac:dyDescent="0.45">
      <c r="A1978" s="18" t="s">
        <v>66</v>
      </c>
      <c r="B1978" s="18">
        <v>95674</v>
      </c>
      <c r="C1978" s="18">
        <v>6101051100</v>
      </c>
      <c r="D1978" s="39">
        <v>90622</v>
      </c>
    </row>
    <row r="1979" spans="1:4" x14ac:dyDescent="0.45">
      <c r="A1979" s="18" t="s">
        <v>66</v>
      </c>
      <c r="B1979" s="18">
        <v>96092</v>
      </c>
      <c r="C1979" s="18">
        <v>6103000900</v>
      </c>
      <c r="D1979" s="39">
        <v>47235</v>
      </c>
    </row>
    <row r="1980" spans="1:4" x14ac:dyDescent="0.45">
      <c r="A1980" s="18" t="s">
        <v>66</v>
      </c>
      <c r="B1980" s="18">
        <v>95595</v>
      </c>
      <c r="C1980" s="18">
        <v>6105000400</v>
      </c>
      <c r="D1980" s="39">
        <v>42907</v>
      </c>
    </row>
    <row r="1981" spans="1:4" x14ac:dyDescent="0.45">
      <c r="A1981" s="18" t="s">
        <v>66</v>
      </c>
      <c r="B1981" s="18">
        <v>93274</v>
      </c>
      <c r="C1981" s="18">
        <v>6107003100</v>
      </c>
      <c r="D1981" s="39">
        <v>48746</v>
      </c>
    </row>
    <row r="1982" spans="1:4" x14ac:dyDescent="0.45">
      <c r="A1982" s="18" t="s">
        <v>66</v>
      </c>
      <c r="B1982" s="18">
        <v>95370</v>
      </c>
      <c r="C1982" s="18">
        <v>6109004100</v>
      </c>
      <c r="D1982" s="39">
        <v>62859</v>
      </c>
    </row>
    <row r="1983" spans="1:4" x14ac:dyDescent="0.45">
      <c r="A1983" s="18" t="s">
        <v>66</v>
      </c>
      <c r="B1983" s="18">
        <v>95335</v>
      </c>
      <c r="C1983" s="18">
        <v>6109003100</v>
      </c>
      <c r="D1983" s="39">
        <v>76040</v>
      </c>
    </row>
    <row r="1984" spans="1:4" x14ac:dyDescent="0.45">
      <c r="A1984" s="18" t="s">
        <v>66</v>
      </c>
      <c r="B1984" s="18">
        <v>95372</v>
      </c>
      <c r="C1984" s="18">
        <v>6109003200</v>
      </c>
      <c r="D1984" s="39">
        <v>60632</v>
      </c>
    </row>
    <row r="1985" spans="1:4" x14ac:dyDescent="0.45">
      <c r="A1985" s="18" t="s">
        <v>66</v>
      </c>
      <c r="B1985" s="18">
        <v>95375</v>
      </c>
      <c r="C1985" s="18">
        <v>6109003100</v>
      </c>
      <c r="D1985" s="39">
        <v>76040</v>
      </c>
    </row>
    <row r="1986" spans="1:4" x14ac:dyDescent="0.45">
      <c r="A1986" s="18" t="s">
        <v>66</v>
      </c>
      <c r="B1986" s="18">
        <v>95627</v>
      </c>
      <c r="C1986" s="18">
        <v>6113011500</v>
      </c>
      <c r="D1986" s="39">
        <v>82894</v>
      </c>
    </row>
    <row r="1987" spans="1:4" x14ac:dyDescent="0.45">
      <c r="A1987" s="18" t="s">
        <v>66</v>
      </c>
      <c r="B1987" s="18">
        <v>95607</v>
      </c>
      <c r="C1987" s="18">
        <v>6113011500</v>
      </c>
      <c r="D1987" s="39">
        <v>82894</v>
      </c>
    </row>
    <row r="1988" spans="1:4" x14ac:dyDescent="0.45">
      <c r="A1988" s="18" t="s">
        <v>66</v>
      </c>
      <c r="B1988" s="18">
        <v>95919</v>
      </c>
      <c r="C1988" s="18">
        <v>6115041100</v>
      </c>
      <c r="D1988" s="39">
        <v>56398</v>
      </c>
    </row>
    <row r="1989" spans="1:4" x14ac:dyDescent="0.45">
      <c r="A1989" s="18" t="s">
        <v>66</v>
      </c>
      <c r="B1989" s="18">
        <v>95903</v>
      </c>
      <c r="C1989" s="18">
        <v>6115040902</v>
      </c>
      <c r="D1989" s="39">
        <v>52022</v>
      </c>
    </row>
    <row r="1990" spans="1:4" hidden="1" x14ac:dyDescent="0.45">
      <c r="A1990" s="18" t="s">
        <v>89</v>
      </c>
      <c r="B1990" s="18">
        <v>6810</v>
      </c>
      <c r="C1990" s="18">
        <v>9001210500</v>
      </c>
      <c r="D1990" s="18">
        <v>107146</v>
      </c>
    </row>
    <row r="1991" spans="1:4" hidden="1" x14ac:dyDescent="0.45">
      <c r="A1991" s="18" t="s">
        <v>89</v>
      </c>
      <c r="B1991" s="18">
        <v>6608</v>
      </c>
      <c r="C1991" s="18">
        <v>9001073900</v>
      </c>
      <c r="D1991" s="18">
        <v>26067</v>
      </c>
    </row>
    <row r="1992" spans="1:4" hidden="1" x14ac:dyDescent="0.45">
      <c r="A1992" s="18" t="s">
        <v>89</v>
      </c>
      <c r="B1992" s="18">
        <v>6820</v>
      </c>
      <c r="C1992" s="18">
        <v>9001030200</v>
      </c>
      <c r="D1992" s="18">
        <v>286975</v>
      </c>
    </row>
    <row r="1993" spans="1:4" hidden="1" x14ac:dyDescent="0.45">
      <c r="A1993" s="18" t="s">
        <v>89</v>
      </c>
      <c r="B1993" s="18">
        <v>6830</v>
      </c>
      <c r="C1993" s="18">
        <v>9001010300</v>
      </c>
      <c r="D1993" s="18">
        <v>295230</v>
      </c>
    </row>
    <row r="1994" spans="1:4" hidden="1" x14ac:dyDescent="0.45">
      <c r="A1994" s="18" t="s">
        <v>89</v>
      </c>
      <c r="B1994" s="18">
        <v>6902</v>
      </c>
      <c r="C1994" s="18">
        <v>9001020100</v>
      </c>
      <c r="D1994" s="18">
        <v>69483</v>
      </c>
    </row>
    <row r="1995" spans="1:4" hidden="1" x14ac:dyDescent="0.45">
      <c r="A1995" s="18" t="s">
        <v>89</v>
      </c>
      <c r="B1995" s="18">
        <v>6468</v>
      </c>
      <c r="C1995" s="18">
        <v>9001100200</v>
      </c>
      <c r="D1995" s="18">
        <v>118162</v>
      </c>
    </row>
    <row r="1996" spans="1:4" hidden="1" x14ac:dyDescent="0.45">
      <c r="A1996" s="18" t="s">
        <v>89</v>
      </c>
      <c r="B1996" s="18">
        <v>6114</v>
      </c>
      <c r="C1996" s="18">
        <v>9003502500</v>
      </c>
      <c r="D1996" s="18">
        <v>42498</v>
      </c>
    </row>
    <row r="1997" spans="1:4" hidden="1" x14ac:dyDescent="0.45">
      <c r="A1997" s="18" t="s">
        <v>89</v>
      </c>
      <c r="B1997" s="18">
        <v>6105</v>
      </c>
      <c r="C1997" s="18">
        <v>9003524502</v>
      </c>
      <c r="D1997" s="18">
        <v>130603</v>
      </c>
    </row>
    <row r="1998" spans="1:4" hidden="1" x14ac:dyDescent="0.45">
      <c r="A1998" s="18" t="s">
        <v>89</v>
      </c>
      <c r="B1998" s="18">
        <v>6051</v>
      </c>
      <c r="C1998" s="18">
        <v>9003415300</v>
      </c>
      <c r="D1998" s="18">
        <v>41677</v>
      </c>
    </row>
    <row r="1999" spans="1:4" hidden="1" x14ac:dyDescent="0.45">
      <c r="A1999" s="18" t="s">
        <v>89</v>
      </c>
      <c r="B1999" s="18">
        <v>6070</v>
      </c>
      <c r="C1999" s="18">
        <v>9003466300</v>
      </c>
      <c r="D1999" s="18">
        <v>152776</v>
      </c>
    </row>
    <row r="2000" spans="1:4" hidden="1" x14ac:dyDescent="0.45">
      <c r="A2000" s="18" t="s">
        <v>89</v>
      </c>
      <c r="B2000" s="18">
        <v>6089</v>
      </c>
      <c r="C2000" s="18">
        <v>9003466102</v>
      </c>
      <c r="D2000" s="18">
        <v>147709</v>
      </c>
    </row>
    <row r="2001" spans="1:4" hidden="1" x14ac:dyDescent="0.45">
      <c r="A2001" s="18" t="s">
        <v>89</v>
      </c>
      <c r="B2001" s="18">
        <v>6095</v>
      </c>
      <c r="C2001" s="18">
        <v>9003473501</v>
      </c>
      <c r="D2001" s="18">
        <v>119251</v>
      </c>
    </row>
    <row r="2002" spans="1:4" hidden="1" x14ac:dyDescent="0.45">
      <c r="A2002" s="18" t="s">
        <v>89</v>
      </c>
      <c r="B2002" s="18">
        <v>6088</v>
      </c>
      <c r="C2002" s="18">
        <v>9003484100</v>
      </c>
      <c r="D2002" s="18">
        <v>65592</v>
      </c>
    </row>
    <row r="2003" spans="1:4" hidden="1" x14ac:dyDescent="0.45">
      <c r="A2003" s="18" t="s">
        <v>89</v>
      </c>
      <c r="B2003" s="18">
        <v>6096</v>
      </c>
      <c r="C2003" s="18">
        <v>9003476200</v>
      </c>
      <c r="D2003" s="18">
        <v>66722</v>
      </c>
    </row>
    <row r="2004" spans="1:4" hidden="1" x14ac:dyDescent="0.45">
      <c r="A2004" s="18" t="s">
        <v>89</v>
      </c>
      <c r="B2004" s="18">
        <v>6118</v>
      </c>
      <c r="C2004" s="18">
        <v>9003510500</v>
      </c>
      <c r="D2004" s="18">
        <v>70176</v>
      </c>
    </row>
    <row r="2005" spans="1:4" hidden="1" x14ac:dyDescent="0.45">
      <c r="A2005" s="18" t="s">
        <v>89</v>
      </c>
      <c r="B2005" s="18">
        <v>6756</v>
      </c>
      <c r="C2005" s="18">
        <v>9005296100</v>
      </c>
      <c r="D2005" s="18">
        <v>95060</v>
      </c>
    </row>
    <row r="2006" spans="1:4" hidden="1" x14ac:dyDescent="0.45">
      <c r="A2006" s="18" t="s">
        <v>89</v>
      </c>
      <c r="B2006" s="18">
        <v>6755</v>
      </c>
      <c r="C2006" s="18">
        <v>9005253500</v>
      </c>
      <c r="D2006" s="18">
        <v>117435</v>
      </c>
    </row>
    <row r="2007" spans="1:4" hidden="1" x14ac:dyDescent="0.45">
      <c r="A2007" s="18" t="s">
        <v>89</v>
      </c>
      <c r="B2007" s="18">
        <v>6782</v>
      </c>
      <c r="C2007" s="18">
        <v>9005425400</v>
      </c>
      <c r="D2007" s="18">
        <v>86499</v>
      </c>
    </row>
    <row r="2008" spans="1:4" hidden="1" x14ac:dyDescent="0.45">
      <c r="A2008" s="18" t="s">
        <v>89</v>
      </c>
      <c r="B2008" s="18">
        <v>6461</v>
      </c>
      <c r="C2008" s="18">
        <v>9009150700</v>
      </c>
      <c r="D2008" s="18">
        <v>117475</v>
      </c>
    </row>
    <row r="2009" spans="1:4" hidden="1" x14ac:dyDescent="0.45">
      <c r="A2009" s="18" t="s">
        <v>89</v>
      </c>
      <c r="B2009" s="18">
        <v>6710</v>
      </c>
      <c r="C2009" s="18">
        <v>9009350800</v>
      </c>
      <c r="D2009" s="18">
        <v>45344</v>
      </c>
    </row>
    <row r="2010" spans="1:4" hidden="1" x14ac:dyDescent="0.45">
      <c r="A2010" s="18" t="s">
        <v>89</v>
      </c>
      <c r="B2010" s="18">
        <v>6516</v>
      </c>
      <c r="C2010" s="18">
        <v>9009154600</v>
      </c>
      <c r="D2010" s="18">
        <v>61262</v>
      </c>
    </row>
    <row r="2011" spans="1:4" hidden="1" x14ac:dyDescent="0.45">
      <c r="A2011" s="18" t="s">
        <v>89</v>
      </c>
      <c r="B2011" s="18">
        <v>6478</v>
      </c>
      <c r="C2011" s="18">
        <v>9009346102</v>
      </c>
      <c r="D2011" s="18">
        <v>118663</v>
      </c>
    </row>
    <row r="2012" spans="1:4" hidden="1" x14ac:dyDescent="0.45">
      <c r="A2012" s="18" t="s">
        <v>89</v>
      </c>
      <c r="B2012" s="18">
        <v>6370</v>
      </c>
      <c r="C2012" s="18">
        <v>9011695202</v>
      </c>
      <c r="D2012" s="18">
        <v>86072</v>
      </c>
    </row>
    <row r="2013" spans="1:4" hidden="1" x14ac:dyDescent="0.45">
      <c r="A2013" s="18" t="s">
        <v>89</v>
      </c>
      <c r="B2013" s="18">
        <v>6360</v>
      </c>
      <c r="C2013" s="18">
        <v>9011696300</v>
      </c>
      <c r="D2013" s="18">
        <v>94856</v>
      </c>
    </row>
    <row r="2014" spans="1:4" hidden="1" x14ac:dyDescent="0.45">
      <c r="A2014" s="18" t="s">
        <v>89</v>
      </c>
      <c r="B2014" s="18">
        <v>6382</v>
      </c>
      <c r="C2014" s="18">
        <v>9011695201</v>
      </c>
      <c r="D2014" s="18">
        <v>87274</v>
      </c>
    </row>
    <row r="2015" spans="1:4" hidden="1" x14ac:dyDescent="0.45">
      <c r="A2015" s="18" t="s">
        <v>89</v>
      </c>
      <c r="B2015" s="18">
        <v>6384</v>
      </c>
      <c r="C2015" s="18">
        <v>9011708100</v>
      </c>
      <c r="D2015" s="18">
        <v>85319</v>
      </c>
    </row>
    <row r="2016" spans="1:4" hidden="1" x14ac:dyDescent="0.45">
      <c r="A2016" s="18" t="s">
        <v>89</v>
      </c>
      <c r="B2016" s="18">
        <v>6357</v>
      </c>
      <c r="C2016" s="18">
        <v>9011716101</v>
      </c>
      <c r="D2016" s="18">
        <v>95435</v>
      </c>
    </row>
    <row r="2017" spans="1:4" hidden="1" x14ac:dyDescent="0.45">
      <c r="A2017" s="18" t="s">
        <v>89</v>
      </c>
      <c r="B2017" s="18">
        <v>6250</v>
      </c>
      <c r="C2017" s="18">
        <v>9013881100</v>
      </c>
      <c r="D2017" s="18">
        <v>111331</v>
      </c>
    </row>
    <row r="2018" spans="1:4" hidden="1" x14ac:dyDescent="0.45">
      <c r="A2018" s="18" t="s">
        <v>89</v>
      </c>
      <c r="B2018" s="18">
        <v>6076</v>
      </c>
      <c r="C2018" s="18">
        <v>9013890201</v>
      </c>
      <c r="D2018" s="18">
        <v>72424</v>
      </c>
    </row>
    <row r="2019" spans="1:4" hidden="1" x14ac:dyDescent="0.45">
      <c r="A2019" s="18" t="s">
        <v>89</v>
      </c>
      <c r="B2019" s="18">
        <v>6241</v>
      </c>
      <c r="C2019" s="18">
        <v>9015904100</v>
      </c>
      <c r="D2019" s="18">
        <v>72469</v>
      </c>
    </row>
    <row r="2020" spans="1:4" hidden="1" x14ac:dyDescent="0.45">
      <c r="A2020" s="18" t="s">
        <v>89</v>
      </c>
      <c r="B2020" s="18">
        <v>6374</v>
      </c>
      <c r="C2020" s="18">
        <v>9015907300</v>
      </c>
      <c r="D2020" s="18">
        <v>64914</v>
      </c>
    </row>
    <row r="2021" spans="1:4" hidden="1" x14ac:dyDescent="0.45">
      <c r="A2021" s="18" t="s">
        <v>89</v>
      </c>
      <c r="B2021" s="18">
        <v>6234</v>
      </c>
      <c r="C2021" s="18">
        <v>9015905100</v>
      </c>
      <c r="D2021" s="18">
        <v>73915</v>
      </c>
    </row>
    <row r="2022" spans="1:4" hidden="1" x14ac:dyDescent="0.45">
      <c r="A2022" s="18" t="s">
        <v>89</v>
      </c>
      <c r="B2022" s="18">
        <v>6278</v>
      </c>
      <c r="C2022" s="18">
        <v>9015830100</v>
      </c>
      <c r="D2022" s="18">
        <v>83079</v>
      </c>
    </row>
    <row r="2023" spans="1:4" hidden="1" x14ac:dyDescent="0.45">
      <c r="A2023" s="18" t="s">
        <v>89</v>
      </c>
      <c r="B2023" s="18">
        <v>6260</v>
      </c>
      <c r="C2023" s="18">
        <v>9015903200</v>
      </c>
      <c r="D2023" s="18">
        <v>75187</v>
      </c>
    </row>
    <row r="2024" spans="1:4" hidden="1" x14ac:dyDescent="0.45">
      <c r="A2024" s="18" t="s">
        <v>89</v>
      </c>
      <c r="B2024" s="18">
        <v>6264</v>
      </c>
      <c r="C2024" s="18">
        <v>9015825000</v>
      </c>
      <c r="D2024" s="18">
        <v>84197</v>
      </c>
    </row>
    <row r="2025" spans="1:4" hidden="1" x14ac:dyDescent="0.45">
      <c r="A2025" s="18" t="s">
        <v>89</v>
      </c>
      <c r="B2025" s="18">
        <v>6610</v>
      </c>
      <c r="C2025" s="18">
        <v>9001073100</v>
      </c>
      <c r="D2025" s="18">
        <v>48634</v>
      </c>
    </row>
    <row r="2026" spans="1:4" hidden="1" x14ac:dyDescent="0.45">
      <c r="A2026" s="18" t="s">
        <v>89</v>
      </c>
      <c r="B2026" s="18">
        <v>6612</v>
      </c>
      <c r="C2026" s="18">
        <v>9001105200</v>
      </c>
      <c r="D2026" s="18">
        <v>208529</v>
      </c>
    </row>
    <row r="2027" spans="1:4" hidden="1" x14ac:dyDescent="0.45">
      <c r="A2027" s="18" t="s">
        <v>89</v>
      </c>
      <c r="B2027" s="18">
        <v>6877</v>
      </c>
      <c r="C2027" s="18">
        <v>9001245100</v>
      </c>
      <c r="D2027" s="18">
        <v>185327</v>
      </c>
    </row>
    <row r="2028" spans="1:4" hidden="1" x14ac:dyDescent="0.45">
      <c r="A2028" s="18" t="s">
        <v>89</v>
      </c>
      <c r="B2028" s="18">
        <v>6906</v>
      </c>
      <c r="C2028" s="18">
        <v>9001021100</v>
      </c>
      <c r="D2028" s="18">
        <v>113916</v>
      </c>
    </row>
    <row r="2029" spans="1:4" hidden="1" x14ac:dyDescent="0.45">
      <c r="A2029" s="18" t="s">
        <v>89</v>
      </c>
      <c r="B2029" s="18">
        <v>6812</v>
      </c>
      <c r="C2029" s="18">
        <v>9001220200</v>
      </c>
      <c r="D2029" s="18">
        <v>115394</v>
      </c>
    </row>
    <row r="2030" spans="1:4" hidden="1" x14ac:dyDescent="0.45">
      <c r="A2030" s="18" t="s">
        <v>89</v>
      </c>
      <c r="B2030" s="18">
        <v>6001</v>
      </c>
      <c r="C2030" s="18">
        <v>9003462201</v>
      </c>
      <c r="D2030" s="18">
        <v>121664</v>
      </c>
    </row>
    <row r="2031" spans="1:4" hidden="1" x14ac:dyDescent="0.45">
      <c r="A2031" s="18" t="s">
        <v>89</v>
      </c>
      <c r="B2031" s="18">
        <v>6081</v>
      </c>
      <c r="C2031" s="18">
        <v>9003466400</v>
      </c>
      <c r="D2031" s="18">
        <v>149336</v>
      </c>
    </row>
    <row r="2032" spans="1:4" hidden="1" x14ac:dyDescent="0.45">
      <c r="A2032" s="18" t="s">
        <v>89</v>
      </c>
      <c r="B2032" s="18">
        <v>6160</v>
      </c>
      <c r="C2032" s="18">
        <v>9003524600</v>
      </c>
      <c r="D2032" s="18">
        <v>33773</v>
      </c>
    </row>
    <row r="2033" spans="1:4" hidden="1" x14ac:dyDescent="0.45">
      <c r="A2033" s="18" t="s">
        <v>89</v>
      </c>
      <c r="B2033" s="18">
        <v>6798</v>
      </c>
      <c r="C2033" s="18">
        <v>9005362102</v>
      </c>
      <c r="D2033" s="18">
        <v>110285</v>
      </c>
    </row>
    <row r="2034" spans="1:4" hidden="1" x14ac:dyDescent="0.45">
      <c r="A2034" s="18" t="s">
        <v>89</v>
      </c>
      <c r="B2034" s="18">
        <v>6063</v>
      </c>
      <c r="C2034" s="18">
        <v>9005290100</v>
      </c>
      <c r="D2034" s="18">
        <v>93367</v>
      </c>
    </row>
    <row r="2035" spans="1:4" hidden="1" x14ac:dyDescent="0.45">
      <c r="A2035" s="18" t="s">
        <v>89</v>
      </c>
      <c r="B2035" s="18">
        <v>6098</v>
      </c>
      <c r="C2035" s="18">
        <v>9005320100</v>
      </c>
      <c r="D2035" s="18">
        <v>65926</v>
      </c>
    </row>
    <row r="2036" spans="1:4" hidden="1" x14ac:dyDescent="0.45">
      <c r="A2036" s="18" t="s">
        <v>89</v>
      </c>
      <c r="B2036" s="18">
        <v>6751</v>
      </c>
      <c r="C2036" s="18">
        <v>9005342100</v>
      </c>
      <c r="D2036" s="18">
        <v>96572</v>
      </c>
    </row>
    <row r="2037" spans="1:4" hidden="1" x14ac:dyDescent="0.45">
      <c r="A2037" s="18" t="s">
        <v>89</v>
      </c>
      <c r="B2037" s="18">
        <v>6031</v>
      </c>
      <c r="C2037" s="18">
        <v>9005425600</v>
      </c>
      <c r="D2037" s="18">
        <v>92213</v>
      </c>
    </row>
    <row r="2038" spans="1:4" hidden="1" x14ac:dyDescent="0.45">
      <c r="A2038" s="18" t="s">
        <v>89</v>
      </c>
      <c r="B2038" s="18">
        <v>6757</v>
      </c>
      <c r="C2038" s="18">
        <v>9005266100</v>
      </c>
      <c r="D2038" s="18">
        <v>116981</v>
      </c>
    </row>
    <row r="2039" spans="1:4" hidden="1" x14ac:dyDescent="0.45">
      <c r="A2039" s="18" t="s">
        <v>89</v>
      </c>
      <c r="B2039" s="18">
        <v>6786</v>
      </c>
      <c r="C2039" s="18">
        <v>9005425400</v>
      </c>
      <c r="D2039" s="18">
        <v>86499</v>
      </c>
    </row>
    <row r="2040" spans="1:4" hidden="1" x14ac:dyDescent="0.45">
      <c r="A2040" s="18" t="s">
        <v>89</v>
      </c>
      <c r="B2040" s="18">
        <v>6758</v>
      </c>
      <c r="C2040" s="18">
        <v>9005303100</v>
      </c>
      <c r="D2040" s="18">
        <v>91326</v>
      </c>
    </row>
    <row r="2041" spans="1:4" hidden="1" x14ac:dyDescent="0.45">
      <c r="A2041" s="18" t="s">
        <v>89</v>
      </c>
      <c r="B2041" s="18">
        <v>6708</v>
      </c>
      <c r="C2041" s="18">
        <v>9009351800</v>
      </c>
      <c r="D2041" s="18">
        <v>64407</v>
      </c>
    </row>
    <row r="2042" spans="1:4" hidden="1" x14ac:dyDescent="0.45">
      <c r="A2042" s="18" t="s">
        <v>89</v>
      </c>
      <c r="B2042" s="18">
        <v>6475</v>
      </c>
      <c r="C2042" s="18">
        <v>9007670200</v>
      </c>
      <c r="D2042" s="18">
        <v>98217</v>
      </c>
    </row>
    <row r="2043" spans="1:4" hidden="1" x14ac:dyDescent="0.45">
      <c r="A2043" s="18" t="s">
        <v>89</v>
      </c>
      <c r="B2043" s="18">
        <v>6481</v>
      </c>
      <c r="C2043" s="18">
        <v>9007580100</v>
      </c>
      <c r="D2043" s="18">
        <v>99108</v>
      </c>
    </row>
    <row r="2044" spans="1:4" hidden="1" x14ac:dyDescent="0.45">
      <c r="A2044" s="18" t="s">
        <v>89</v>
      </c>
      <c r="B2044" s="18">
        <v>6525</v>
      </c>
      <c r="C2044" s="18">
        <v>9009160200</v>
      </c>
      <c r="D2044" s="18">
        <v>188573</v>
      </c>
    </row>
    <row r="2045" spans="1:4" hidden="1" x14ac:dyDescent="0.45">
      <c r="A2045" s="18" t="s">
        <v>89</v>
      </c>
      <c r="B2045" s="18">
        <v>6712</v>
      </c>
      <c r="C2045" s="18">
        <v>9009347100</v>
      </c>
      <c r="D2045" s="18">
        <v>99037</v>
      </c>
    </row>
    <row r="2046" spans="1:4" hidden="1" x14ac:dyDescent="0.45">
      <c r="A2046" s="18" t="s">
        <v>89</v>
      </c>
      <c r="B2046" s="18">
        <v>6410</v>
      </c>
      <c r="C2046" s="18">
        <v>9009343102</v>
      </c>
      <c r="D2046" s="18">
        <v>112113</v>
      </c>
    </row>
    <row r="2047" spans="1:4" hidden="1" x14ac:dyDescent="0.45">
      <c r="A2047" s="18" t="s">
        <v>89</v>
      </c>
      <c r="B2047" s="18">
        <v>6524</v>
      </c>
      <c r="C2047" s="18">
        <v>9009161100</v>
      </c>
      <c r="D2047" s="18">
        <v>135661</v>
      </c>
    </row>
    <row r="2048" spans="1:4" hidden="1" x14ac:dyDescent="0.45">
      <c r="A2048" s="18" t="s">
        <v>89</v>
      </c>
      <c r="B2048" s="18">
        <v>6379</v>
      </c>
      <c r="C2048" s="18">
        <v>9011705101</v>
      </c>
      <c r="D2048" s="18">
        <v>80667</v>
      </c>
    </row>
    <row r="2049" spans="1:4" hidden="1" x14ac:dyDescent="0.45">
      <c r="A2049" s="18" t="s">
        <v>89</v>
      </c>
      <c r="B2049" s="18">
        <v>6339</v>
      </c>
      <c r="C2049" s="18">
        <v>9011701100</v>
      </c>
      <c r="D2049" s="18">
        <v>95664</v>
      </c>
    </row>
    <row r="2050" spans="1:4" hidden="1" x14ac:dyDescent="0.45">
      <c r="A2050" s="18" t="s">
        <v>89</v>
      </c>
      <c r="B2050" s="18">
        <v>6350</v>
      </c>
      <c r="C2050" s="18">
        <v>9011711100</v>
      </c>
      <c r="D2050" s="18">
        <v>74683</v>
      </c>
    </row>
    <row r="2051" spans="1:4" hidden="1" x14ac:dyDescent="0.45">
      <c r="A2051" s="18" t="s">
        <v>89</v>
      </c>
      <c r="B2051" s="18">
        <v>6248</v>
      </c>
      <c r="C2051" s="18">
        <v>9013526102</v>
      </c>
      <c r="D2051" s="18">
        <v>110384</v>
      </c>
    </row>
    <row r="2052" spans="1:4" hidden="1" x14ac:dyDescent="0.45">
      <c r="A2052" s="18" t="s">
        <v>89</v>
      </c>
      <c r="B2052" s="18">
        <v>6269</v>
      </c>
      <c r="C2052" s="18">
        <v>9013881300</v>
      </c>
      <c r="D2052" s="18">
        <v>59713</v>
      </c>
    </row>
    <row r="2053" spans="1:4" hidden="1" x14ac:dyDescent="0.45">
      <c r="A2053" s="18" t="s">
        <v>89</v>
      </c>
      <c r="B2053" s="18">
        <v>6281</v>
      </c>
      <c r="C2053" s="18">
        <v>9015901100</v>
      </c>
      <c r="D2053" s="18">
        <v>91065</v>
      </c>
    </row>
    <row r="2054" spans="1:4" hidden="1" x14ac:dyDescent="0.45">
      <c r="A2054" s="18" t="s">
        <v>89</v>
      </c>
      <c r="B2054" s="18">
        <v>6239</v>
      </c>
      <c r="C2054" s="18">
        <v>9015904100</v>
      </c>
      <c r="D2054" s="18">
        <v>72469</v>
      </c>
    </row>
    <row r="2055" spans="1:4" hidden="1" x14ac:dyDescent="0.45">
      <c r="A2055" s="18" t="s">
        <v>89</v>
      </c>
      <c r="B2055" s="18">
        <v>6282</v>
      </c>
      <c r="C2055" s="18">
        <v>9015901100</v>
      </c>
      <c r="D2055" s="18">
        <v>91065</v>
      </c>
    </row>
    <row r="2056" spans="1:4" hidden="1" x14ac:dyDescent="0.45">
      <c r="A2056" s="18" t="s">
        <v>89</v>
      </c>
      <c r="B2056" s="18">
        <v>6262</v>
      </c>
      <c r="C2056" s="18">
        <v>9015900200</v>
      </c>
      <c r="D2056" s="18">
        <v>62494</v>
      </c>
    </row>
    <row r="2057" spans="1:4" hidden="1" x14ac:dyDescent="0.45">
      <c r="A2057" s="18" t="s">
        <v>89</v>
      </c>
      <c r="B2057" s="18">
        <v>6606</v>
      </c>
      <c r="C2057" s="18">
        <v>9001072400</v>
      </c>
      <c r="D2057" s="18">
        <v>79346</v>
      </c>
    </row>
    <row r="2058" spans="1:4" hidden="1" x14ac:dyDescent="0.45">
      <c r="A2058" s="18" t="s">
        <v>89</v>
      </c>
      <c r="B2058" s="18">
        <v>6807</v>
      </c>
      <c r="C2058" s="18">
        <v>9001010202</v>
      </c>
      <c r="D2058" s="18">
        <v>271068</v>
      </c>
    </row>
    <row r="2059" spans="1:4" hidden="1" x14ac:dyDescent="0.45">
      <c r="A2059" s="18" t="s">
        <v>89</v>
      </c>
      <c r="B2059" s="18">
        <v>6611</v>
      </c>
      <c r="C2059" s="18">
        <v>9001090700</v>
      </c>
      <c r="D2059" s="18">
        <v>163163</v>
      </c>
    </row>
    <row r="2060" spans="1:4" hidden="1" x14ac:dyDescent="0.45">
      <c r="A2060" s="18" t="s">
        <v>89</v>
      </c>
      <c r="B2060" s="18">
        <v>6801</v>
      </c>
      <c r="C2060" s="18">
        <v>9001200302</v>
      </c>
      <c r="D2060" s="18">
        <v>128628</v>
      </c>
    </row>
    <row r="2061" spans="1:4" hidden="1" x14ac:dyDescent="0.45">
      <c r="A2061" s="18" t="s">
        <v>89</v>
      </c>
      <c r="B2061" s="18">
        <v>6784</v>
      </c>
      <c r="C2061" s="18">
        <v>9001257100</v>
      </c>
      <c r="D2061" s="18">
        <v>133492</v>
      </c>
    </row>
    <row r="2062" spans="1:4" hidden="1" x14ac:dyDescent="0.45">
      <c r="A2062" s="18" t="s">
        <v>89</v>
      </c>
      <c r="B2062" s="18">
        <v>6019</v>
      </c>
      <c r="C2062" s="18">
        <v>9003464101</v>
      </c>
      <c r="D2062" s="18">
        <v>134373</v>
      </c>
    </row>
    <row r="2063" spans="1:4" hidden="1" x14ac:dyDescent="0.45">
      <c r="A2063" s="18" t="s">
        <v>89</v>
      </c>
      <c r="B2063" s="18">
        <v>6085</v>
      </c>
      <c r="C2063" s="18">
        <v>9003460302</v>
      </c>
      <c r="D2063" s="18">
        <v>87498</v>
      </c>
    </row>
    <row r="2064" spans="1:4" hidden="1" x14ac:dyDescent="0.45">
      <c r="A2064" s="18" t="s">
        <v>89</v>
      </c>
      <c r="B2064" s="18">
        <v>6103</v>
      </c>
      <c r="C2064" s="18">
        <v>9003502100</v>
      </c>
      <c r="D2064" s="18">
        <v>97576</v>
      </c>
    </row>
    <row r="2065" spans="1:4" hidden="1" x14ac:dyDescent="0.45">
      <c r="A2065" s="18" t="s">
        <v>89</v>
      </c>
      <c r="B2065" s="18">
        <v>6111</v>
      </c>
      <c r="C2065" s="18">
        <v>9003494400</v>
      </c>
      <c r="D2065" s="18">
        <v>82831</v>
      </c>
    </row>
    <row r="2066" spans="1:4" hidden="1" x14ac:dyDescent="0.45">
      <c r="A2066" s="18" t="s">
        <v>89</v>
      </c>
      <c r="B2066" s="18">
        <v>6074</v>
      </c>
      <c r="C2066" s="18">
        <v>9003487400</v>
      </c>
      <c r="D2066" s="18">
        <v>86221</v>
      </c>
    </row>
    <row r="2067" spans="1:4" hidden="1" x14ac:dyDescent="0.45">
      <c r="A2067" s="18" t="s">
        <v>89</v>
      </c>
      <c r="B2067" s="18">
        <v>6033</v>
      </c>
      <c r="C2067" s="18">
        <v>9003520100</v>
      </c>
      <c r="D2067" s="18">
        <v>140467</v>
      </c>
    </row>
    <row r="2068" spans="1:4" hidden="1" x14ac:dyDescent="0.45">
      <c r="A2068" s="18" t="s">
        <v>89</v>
      </c>
      <c r="B2068" s="18">
        <v>6039</v>
      </c>
      <c r="C2068" s="18">
        <v>9005261100</v>
      </c>
      <c r="D2068" s="18">
        <v>109406</v>
      </c>
    </row>
    <row r="2069" spans="1:4" hidden="1" x14ac:dyDescent="0.45">
      <c r="A2069" s="18" t="s">
        <v>89</v>
      </c>
      <c r="B2069" s="18">
        <v>6754</v>
      </c>
      <c r="C2069" s="18">
        <v>9005265100</v>
      </c>
      <c r="D2069" s="18">
        <v>126849</v>
      </c>
    </row>
    <row r="2070" spans="1:4" hidden="1" x14ac:dyDescent="0.45">
      <c r="A2070" s="18" t="s">
        <v>89</v>
      </c>
      <c r="B2070" s="18">
        <v>6752</v>
      </c>
      <c r="C2070" s="18">
        <v>9005250100</v>
      </c>
      <c r="D2070" s="18">
        <v>133952</v>
      </c>
    </row>
    <row r="2071" spans="1:4" hidden="1" x14ac:dyDescent="0.45">
      <c r="A2071" s="18" t="s">
        <v>89</v>
      </c>
      <c r="B2071" s="18">
        <v>6794</v>
      </c>
      <c r="C2071" s="18">
        <v>9005267100</v>
      </c>
      <c r="D2071" s="18">
        <v>112591</v>
      </c>
    </row>
    <row r="2072" spans="1:4" hidden="1" x14ac:dyDescent="0.45">
      <c r="A2072" s="18" t="s">
        <v>89</v>
      </c>
      <c r="B2072" s="18">
        <v>6783</v>
      </c>
      <c r="C2072" s="18">
        <v>9005268100</v>
      </c>
      <c r="D2072" s="18">
        <v>150709</v>
      </c>
    </row>
    <row r="2073" spans="1:4" hidden="1" x14ac:dyDescent="0.45">
      <c r="A2073" s="18" t="s">
        <v>89</v>
      </c>
      <c r="B2073" s="18">
        <v>6779</v>
      </c>
      <c r="C2073" s="18">
        <v>9005360300</v>
      </c>
      <c r="D2073" s="18">
        <v>73233</v>
      </c>
    </row>
    <row r="2074" spans="1:4" hidden="1" x14ac:dyDescent="0.45">
      <c r="A2074" s="18" t="s">
        <v>89</v>
      </c>
      <c r="B2074" s="18">
        <v>6426</v>
      </c>
      <c r="C2074" s="18">
        <v>9007630100</v>
      </c>
      <c r="D2074" s="18">
        <v>129515</v>
      </c>
    </row>
    <row r="2075" spans="1:4" hidden="1" x14ac:dyDescent="0.45">
      <c r="A2075" s="18" t="s">
        <v>89</v>
      </c>
      <c r="B2075" s="18">
        <v>6420</v>
      </c>
      <c r="C2075" s="18">
        <v>9011715100</v>
      </c>
      <c r="D2075" s="18">
        <v>107881</v>
      </c>
    </row>
    <row r="2076" spans="1:4" hidden="1" x14ac:dyDescent="0.45">
      <c r="A2076" s="18" t="s">
        <v>89</v>
      </c>
      <c r="B2076" s="18">
        <v>6488</v>
      </c>
      <c r="C2076" s="18">
        <v>9009348124</v>
      </c>
      <c r="D2076" s="18">
        <v>63955</v>
      </c>
    </row>
    <row r="2077" spans="1:4" hidden="1" x14ac:dyDescent="0.45">
      <c r="A2077" s="18" t="s">
        <v>89</v>
      </c>
      <c r="B2077" s="18">
        <v>6518</v>
      </c>
      <c r="C2077" s="18">
        <v>9009165900</v>
      </c>
      <c r="D2077" s="18">
        <v>118664</v>
      </c>
    </row>
    <row r="2078" spans="1:4" hidden="1" x14ac:dyDescent="0.45">
      <c r="A2078" s="18" t="s">
        <v>89</v>
      </c>
      <c r="B2078" s="18">
        <v>6418</v>
      </c>
      <c r="C2078" s="18">
        <v>9009120200</v>
      </c>
      <c r="D2078" s="18">
        <v>54377</v>
      </c>
    </row>
    <row r="2079" spans="1:4" hidden="1" x14ac:dyDescent="0.45">
      <c r="A2079" s="18" t="s">
        <v>89</v>
      </c>
      <c r="B2079" s="18">
        <v>6401</v>
      </c>
      <c r="C2079" s="18">
        <v>9009125200</v>
      </c>
      <c r="D2079" s="18">
        <v>65023</v>
      </c>
    </row>
    <row r="2080" spans="1:4" hidden="1" x14ac:dyDescent="0.45">
      <c r="A2080" s="18" t="s">
        <v>89</v>
      </c>
      <c r="B2080" s="18">
        <v>6359</v>
      </c>
      <c r="C2080" s="18">
        <v>9011707100</v>
      </c>
      <c r="D2080" s="18">
        <v>98879</v>
      </c>
    </row>
    <row r="2081" spans="1:4" hidden="1" x14ac:dyDescent="0.45">
      <c r="A2081" s="18" t="s">
        <v>89</v>
      </c>
      <c r="B2081" s="18">
        <v>6249</v>
      </c>
      <c r="C2081" s="18">
        <v>9011870100</v>
      </c>
      <c r="D2081" s="18">
        <v>89634</v>
      </c>
    </row>
    <row r="2082" spans="1:4" hidden="1" x14ac:dyDescent="0.45">
      <c r="A2082" s="18" t="s">
        <v>89</v>
      </c>
      <c r="B2082" s="18">
        <v>6389</v>
      </c>
      <c r="C2082" s="18">
        <v>9011696200</v>
      </c>
      <c r="D2082" s="18">
        <v>83748</v>
      </c>
    </row>
    <row r="2083" spans="1:4" hidden="1" x14ac:dyDescent="0.45">
      <c r="A2083" s="18" t="s">
        <v>89</v>
      </c>
      <c r="B2083" s="18">
        <v>6243</v>
      </c>
      <c r="C2083" s="18">
        <v>9015904100</v>
      </c>
      <c r="D2083" s="18">
        <v>72469</v>
      </c>
    </row>
    <row r="2084" spans="1:4" hidden="1" x14ac:dyDescent="0.45">
      <c r="A2084" s="18" t="s">
        <v>89</v>
      </c>
      <c r="B2084" s="18">
        <v>6331</v>
      </c>
      <c r="C2084" s="18">
        <v>9015906100</v>
      </c>
      <c r="D2084" s="18">
        <v>77278</v>
      </c>
    </row>
    <row r="2085" spans="1:4" hidden="1" x14ac:dyDescent="0.45">
      <c r="A2085" s="18" t="s">
        <v>89</v>
      </c>
      <c r="B2085" s="18">
        <v>6247</v>
      </c>
      <c r="C2085" s="18">
        <v>9015820000</v>
      </c>
      <c r="D2085" s="18">
        <v>88187</v>
      </c>
    </row>
    <row r="2086" spans="1:4" hidden="1" x14ac:dyDescent="0.45">
      <c r="A2086" s="18" t="s">
        <v>89</v>
      </c>
      <c r="B2086" s="18">
        <v>6377</v>
      </c>
      <c r="C2086" s="18">
        <v>9015908100</v>
      </c>
      <c r="D2086" s="18">
        <v>67953</v>
      </c>
    </row>
    <row r="2087" spans="1:4" hidden="1" x14ac:dyDescent="0.45">
      <c r="A2087" s="18" t="s">
        <v>89</v>
      </c>
      <c r="B2087" s="18">
        <v>6332</v>
      </c>
      <c r="C2087" s="18">
        <v>9015907100</v>
      </c>
      <c r="D2087" s="18">
        <v>74010</v>
      </c>
    </row>
    <row r="2088" spans="1:4" hidden="1" x14ac:dyDescent="0.45">
      <c r="A2088" s="18" t="s">
        <v>89</v>
      </c>
      <c r="B2088" s="18">
        <v>6811</v>
      </c>
      <c r="C2088" s="18">
        <v>9001211000</v>
      </c>
      <c r="D2088" s="18">
        <v>84962</v>
      </c>
    </row>
    <row r="2089" spans="1:4" hidden="1" x14ac:dyDescent="0.45">
      <c r="A2089" s="18" t="s">
        <v>89</v>
      </c>
      <c r="B2089" s="18">
        <v>6878</v>
      </c>
      <c r="C2089" s="18">
        <v>9001011100</v>
      </c>
      <c r="D2089" s="18">
        <v>310896</v>
      </c>
    </row>
    <row r="2090" spans="1:4" hidden="1" x14ac:dyDescent="0.45">
      <c r="A2090" s="18" t="s">
        <v>89</v>
      </c>
      <c r="B2090" s="18">
        <v>6905</v>
      </c>
      <c r="C2090" s="18">
        <v>9001020800</v>
      </c>
      <c r="D2090" s="18">
        <v>151377</v>
      </c>
    </row>
    <row r="2091" spans="1:4" hidden="1" x14ac:dyDescent="0.45">
      <c r="A2091" s="18" t="s">
        <v>89</v>
      </c>
      <c r="B2091" s="18">
        <v>6883</v>
      </c>
      <c r="C2091" s="18">
        <v>9001055100</v>
      </c>
      <c r="D2091" s="18">
        <v>281958</v>
      </c>
    </row>
    <row r="2092" spans="1:4" hidden="1" x14ac:dyDescent="0.45">
      <c r="A2092" s="18" t="s">
        <v>89</v>
      </c>
      <c r="B2092" s="18">
        <v>6851</v>
      </c>
      <c r="C2092" s="18">
        <v>9001042500</v>
      </c>
      <c r="D2092" s="18">
        <v>155474</v>
      </c>
    </row>
    <row r="2093" spans="1:4" hidden="1" x14ac:dyDescent="0.45">
      <c r="A2093" s="18" t="s">
        <v>89</v>
      </c>
      <c r="B2093" s="18">
        <v>6776</v>
      </c>
      <c r="C2093" s="18">
        <v>9005253500</v>
      </c>
      <c r="D2093" s="18">
        <v>117435</v>
      </c>
    </row>
    <row r="2094" spans="1:4" hidden="1" x14ac:dyDescent="0.45">
      <c r="A2094" s="18" t="s">
        <v>89</v>
      </c>
      <c r="B2094" s="18">
        <v>6013</v>
      </c>
      <c r="C2094" s="18">
        <v>9003410101</v>
      </c>
      <c r="D2094" s="18">
        <v>126754</v>
      </c>
    </row>
    <row r="2095" spans="1:4" hidden="1" x14ac:dyDescent="0.45">
      <c r="A2095" s="18" t="s">
        <v>89</v>
      </c>
      <c r="B2095" s="18">
        <v>6082</v>
      </c>
      <c r="C2095" s="18">
        <v>9003480800</v>
      </c>
      <c r="D2095" s="18">
        <v>80294</v>
      </c>
    </row>
    <row r="2096" spans="1:4" hidden="1" x14ac:dyDescent="0.45">
      <c r="A2096" s="18" t="s">
        <v>89</v>
      </c>
      <c r="B2096" s="18">
        <v>6053</v>
      </c>
      <c r="C2096" s="18">
        <v>9003416700</v>
      </c>
      <c r="D2096" s="18">
        <v>49779</v>
      </c>
    </row>
    <row r="2097" spans="1:4" hidden="1" x14ac:dyDescent="0.45">
      <c r="A2097" s="18" t="s">
        <v>89</v>
      </c>
      <c r="B2097" s="18">
        <v>6052</v>
      </c>
      <c r="C2097" s="18">
        <v>9003416400</v>
      </c>
      <c r="D2097" s="18">
        <v>80412</v>
      </c>
    </row>
    <row r="2098" spans="1:4" hidden="1" x14ac:dyDescent="0.45">
      <c r="A2098" s="18" t="s">
        <v>89</v>
      </c>
      <c r="B2098" s="18">
        <v>6060</v>
      </c>
      <c r="C2098" s="18">
        <v>9003468101</v>
      </c>
      <c r="D2098" s="18">
        <v>130951</v>
      </c>
    </row>
    <row r="2099" spans="1:4" hidden="1" x14ac:dyDescent="0.45">
      <c r="A2099" s="18" t="s">
        <v>89</v>
      </c>
      <c r="B2099" s="18">
        <v>6078</v>
      </c>
      <c r="C2099" s="18">
        <v>9003477101</v>
      </c>
      <c r="D2099" s="18">
        <v>153878</v>
      </c>
    </row>
    <row r="2100" spans="1:4" hidden="1" x14ac:dyDescent="0.45">
      <c r="A2100" s="18" t="s">
        <v>89</v>
      </c>
      <c r="B2100" s="18">
        <v>6108</v>
      </c>
      <c r="C2100" s="18">
        <v>9003510300</v>
      </c>
      <c r="D2100" s="18">
        <v>48258</v>
      </c>
    </row>
    <row r="2101" spans="1:4" hidden="1" x14ac:dyDescent="0.45">
      <c r="A2101" s="18" t="s">
        <v>89</v>
      </c>
      <c r="B2101" s="18">
        <v>6763</v>
      </c>
      <c r="C2101" s="18">
        <v>9005303100</v>
      </c>
      <c r="D2101" s="18">
        <v>91326</v>
      </c>
    </row>
    <row r="2102" spans="1:4" hidden="1" x14ac:dyDescent="0.45">
      <c r="A2102" s="18" t="s">
        <v>89</v>
      </c>
      <c r="B2102" s="18">
        <v>6069</v>
      </c>
      <c r="C2102" s="18">
        <v>9005262100</v>
      </c>
      <c r="D2102" s="18">
        <v>101074</v>
      </c>
    </row>
    <row r="2103" spans="1:4" hidden="1" x14ac:dyDescent="0.45">
      <c r="A2103" s="18" t="s">
        <v>89</v>
      </c>
      <c r="B2103" s="18">
        <v>6790</v>
      </c>
      <c r="C2103" s="18">
        <v>9005310700</v>
      </c>
      <c r="D2103" s="18">
        <v>62614</v>
      </c>
    </row>
    <row r="2104" spans="1:4" hidden="1" x14ac:dyDescent="0.45">
      <c r="A2104" s="18" t="s">
        <v>89</v>
      </c>
      <c r="B2104" s="18">
        <v>6061</v>
      </c>
      <c r="C2104" s="18">
        <v>9005306100</v>
      </c>
      <c r="D2104" s="18">
        <v>109693</v>
      </c>
    </row>
    <row r="2105" spans="1:4" hidden="1" x14ac:dyDescent="0.45">
      <c r="A2105" s="18" t="s">
        <v>89</v>
      </c>
      <c r="B2105" s="18">
        <v>6024</v>
      </c>
      <c r="C2105" s="18">
        <v>9005260200</v>
      </c>
      <c r="D2105" s="18">
        <v>58675</v>
      </c>
    </row>
    <row r="2106" spans="1:4" hidden="1" x14ac:dyDescent="0.45">
      <c r="A2106" s="18" t="s">
        <v>89</v>
      </c>
      <c r="B2106" s="18">
        <v>6480</v>
      </c>
      <c r="C2106" s="18">
        <v>9007560100</v>
      </c>
      <c r="D2106" s="18">
        <v>113738</v>
      </c>
    </row>
    <row r="2107" spans="1:4" hidden="1" x14ac:dyDescent="0.45">
      <c r="A2107" s="18" t="s">
        <v>89</v>
      </c>
      <c r="B2107" s="18">
        <v>6498</v>
      </c>
      <c r="C2107" s="18">
        <v>9007680100</v>
      </c>
      <c r="D2107" s="18">
        <v>93270</v>
      </c>
    </row>
    <row r="2108" spans="1:4" hidden="1" x14ac:dyDescent="0.45">
      <c r="A2108" s="18" t="s">
        <v>89</v>
      </c>
      <c r="B2108" s="18">
        <v>6412</v>
      </c>
      <c r="C2108" s="18">
        <v>9007600100</v>
      </c>
      <c r="D2108" s="18">
        <v>100140</v>
      </c>
    </row>
    <row r="2109" spans="1:4" hidden="1" x14ac:dyDescent="0.45">
      <c r="A2109" s="18" t="s">
        <v>89</v>
      </c>
      <c r="B2109" s="18">
        <v>6414</v>
      </c>
      <c r="C2109" s="18">
        <v>9007550100</v>
      </c>
      <c r="D2109" s="18">
        <v>102136</v>
      </c>
    </row>
    <row r="2110" spans="1:4" hidden="1" x14ac:dyDescent="0.45">
      <c r="A2110" s="18" t="s">
        <v>89</v>
      </c>
      <c r="B2110" s="18">
        <v>6512</v>
      </c>
      <c r="C2110" s="18">
        <v>9009180200</v>
      </c>
      <c r="D2110" s="18">
        <v>67325</v>
      </c>
    </row>
    <row r="2111" spans="1:4" hidden="1" x14ac:dyDescent="0.45">
      <c r="A2111" s="18" t="s">
        <v>89</v>
      </c>
      <c r="B2111" s="18">
        <v>6471</v>
      </c>
      <c r="C2111" s="18">
        <v>9009186200</v>
      </c>
      <c r="D2111" s="18">
        <v>103097</v>
      </c>
    </row>
    <row r="2112" spans="1:4" hidden="1" x14ac:dyDescent="0.45">
      <c r="A2112" s="18" t="s">
        <v>89</v>
      </c>
      <c r="B2112" s="18">
        <v>6519</v>
      </c>
      <c r="C2112" s="18">
        <v>9009140300</v>
      </c>
      <c r="D2112" s="18">
        <v>48788</v>
      </c>
    </row>
    <row r="2113" spans="1:4" hidden="1" x14ac:dyDescent="0.45">
      <c r="A2113" s="18" t="s">
        <v>89</v>
      </c>
      <c r="B2113" s="18">
        <v>6510</v>
      </c>
      <c r="C2113" s="18">
        <v>9009361401</v>
      </c>
      <c r="D2113" s="18">
        <v>36056</v>
      </c>
    </row>
    <row r="2114" spans="1:4" hidden="1" x14ac:dyDescent="0.45">
      <c r="A2114" s="18" t="s">
        <v>89</v>
      </c>
      <c r="B2114" s="18">
        <v>6443</v>
      </c>
      <c r="C2114" s="18">
        <v>9009194202</v>
      </c>
      <c r="D2114" s="18">
        <v>146058</v>
      </c>
    </row>
    <row r="2115" spans="1:4" hidden="1" x14ac:dyDescent="0.45">
      <c r="A2115" s="18" t="s">
        <v>89</v>
      </c>
      <c r="B2115" s="18">
        <v>6355</v>
      </c>
      <c r="C2115" s="18">
        <v>9011703000</v>
      </c>
      <c r="D2115" s="18">
        <v>97101</v>
      </c>
    </row>
    <row r="2116" spans="1:4" hidden="1" x14ac:dyDescent="0.45">
      <c r="A2116" s="18" t="s">
        <v>89</v>
      </c>
      <c r="B2116" s="18">
        <v>6371</v>
      </c>
      <c r="C2116" s="18">
        <v>9011650100</v>
      </c>
      <c r="D2116" s="18">
        <v>151089</v>
      </c>
    </row>
    <row r="2117" spans="1:4" hidden="1" x14ac:dyDescent="0.45">
      <c r="A2117" s="18" t="s">
        <v>89</v>
      </c>
      <c r="B2117" s="18">
        <v>6254</v>
      </c>
      <c r="C2117" s="18">
        <v>9011712100</v>
      </c>
      <c r="D2117" s="18">
        <v>79409</v>
      </c>
    </row>
    <row r="2118" spans="1:4" hidden="1" x14ac:dyDescent="0.45">
      <c r="A2118" s="18" t="s">
        <v>89</v>
      </c>
      <c r="B2118" s="18">
        <v>6320</v>
      </c>
      <c r="C2118" s="18">
        <v>9011690700</v>
      </c>
      <c r="D2118" s="18">
        <v>41739</v>
      </c>
    </row>
    <row r="2119" spans="1:4" hidden="1" x14ac:dyDescent="0.45">
      <c r="A2119" s="18" t="s">
        <v>89</v>
      </c>
      <c r="B2119" s="18">
        <v>6238</v>
      </c>
      <c r="C2119" s="18">
        <v>9013850200</v>
      </c>
      <c r="D2119" s="18">
        <v>83054</v>
      </c>
    </row>
    <row r="2120" spans="1:4" hidden="1" x14ac:dyDescent="0.45">
      <c r="A2120" s="18" t="s">
        <v>89</v>
      </c>
      <c r="B2120" s="18">
        <v>6280</v>
      </c>
      <c r="C2120" s="18">
        <v>9015800500</v>
      </c>
      <c r="D2120" s="18">
        <v>58299</v>
      </c>
    </row>
    <row r="2121" spans="1:4" hidden="1" x14ac:dyDescent="0.45">
      <c r="A2121" s="18" t="s">
        <v>89</v>
      </c>
      <c r="B2121" s="18">
        <v>6354</v>
      </c>
      <c r="C2121" s="18">
        <v>9015907200</v>
      </c>
      <c r="D2121" s="18">
        <v>63835</v>
      </c>
    </row>
    <row r="2122" spans="1:4" hidden="1" x14ac:dyDescent="0.45">
      <c r="A2122" s="18" t="s">
        <v>89</v>
      </c>
      <c r="B2122" s="18">
        <v>6259</v>
      </c>
      <c r="C2122" s="18">
        <v>9015902500</v>
      </c>
      <c r="D2122" s="18">
        <v>90096</v>
      </c>
    </row>
    <row r="2123" spans="1:4" hidden="1" x14ac:dyDescent="0.45">
      <c r="A2123" s="18" t="s">
        <v>89</v>
      </c>
      <c r="B2123" s="18">
        <v>6607</v>
      </c>
      <c r="C2123" s="18">
        <v>9001074400</v>
      </c>
      <c r="D2123" s="18">
        <v>43782</v>
      </c>
    </row>
    <row r="2124" spans="1:4" hidden="1" x14ac:dyDescent="0.45">
      <c r="A2124" s="18" t="s">
        <v>89</v>
      </c>
      <c r="B2124" s="18">
        <v>6824</v>
      </c>
      <c r="C2124" s="18">
        <v>9001060400</v>
      </c>
      <c r="D2124" s="18">
        <v>325032</v>
      </c>
    </row>
    <row r="2125" spans="1:4" hidden="1" x14ac:dyDescent="0.45">
      <c r="A2125" s="18" t="s">
        <v>89</v>
      </c>
      <c r="B2125" s="18">
        <v>6890</v>
      </c>
      <c r="C2125" s="18">
        <v>9001060500</v>
      </c>
      <c r="D2125" s="18">
        <v>307906</v>
      </c>
    </row>
    <row r="2126" spans="1:4" hidden="1" x14ac:dyDescent="0.45">
      <c r="A2126" s="18" t="s">
        <v>89</v>
      </c>
      <c r="B2126" s="18">
        <v>6482</v>
      </c>
      <c r="C2126" s="18">
        <v>9001230501</v>
      </c>
      <c r="D2126" s="18">
        <v>155379</v>
      </c>
    </row>
    <row r="2127" spans="1:4" hidden="1" x14ac:dyDescent="0.45">
      <c r="A2127" s="18" t="s">
        <v>89</v>
      </c>
      <c r="B2127" s="18">
        <v>6470</v>
      </c>
      <c r="C2127" s="18">
        <v>9001230300</v>
      </c>
      <c r="D2127" s="18">
        <v>161551</v>
      </c>
    </row>
    <row r="2128" spans="1:4" hidden="1" x14ac:dyDescent="0.45">
      <c r="A2128" s="18" t="s">
        <v>89</v>
      </c>
      <c r="B2128" s="18">
        <v>6896</v>
      </c>
      <c r="C2128" s="18">
        <v>9001240200</v>
      </c>
      <c r="D2128" s="18">
        <v>191987</v>
      </c>
    </row>
    <row r="2129" spans="1:4" hidden="1" x14ac:dyDescent="0.45">
      <c r="A2129" s="18" t="s">
        <v>89</v>
      </c>
      <c r="B2129" s="18">
        <v>6854</v>
      </c>
      <c r="C2129" s="18">
        <v>9001044500</v>
      </c>
      <c r="D2129" s="18">
        <v>45179</v>
      </c>
    </row>
    <row r="2130" spans="1:4" hidden="1" x14ac:dyDescent="0.45">
      <c r="A2130" s="18" t="s">
        <v>89</v>
      </c>
      <c r="B2130" s="18">
        <v>6853</v>
      </c>
      <c r="C2130" s="18">
        <v>9001044600</v>
      </c>
      <c r="D2130" s="18">
        <v>241922</v>
      </c>
    </row>
    <row r="2131" spans="1:4" hidden="1" x14ac:dyDescent="0.45">
      <c r="A2131" s="18" t="s">
        <v>89</v>
      </c>
      <c r="B2131" s="18">
        <v>6856</v>
      </c>
      <c r="C2131" s="18">
        <v>9001043800</v>
      </c>
      <c r="D2131" s="18">
        <v>75992</v>
      </c>
    </row>
    <row r="2132" spans="1:4" hidden="1" x14ac:dyDescent="0.45">
      <c r="A2132" s="18" t="s">
        <v>89</v>
      </c>
      <c r="B2132" s="18">
        <v>6107</v>
      </c>
      <c r="C2132" s="18">
        <v>9003496500</v>
      </c>
      <c r="D2132" s="18">
        <v>139352</v>
      </c>
    </row>
    <row r="2133" spans="1:4" hidden="1" x14ac:dyDescent="0.45">
      <c r="A2133" s="18" t="s">
        <v>89</v>
      </c>
      <c r="B2133" s="18">
        <v>6023</v>
      </c>
      <c r="C2133" s="18">
        <v>9003400100</v>
      </c>
      <c r="D2133" s="18">
        <v>96583</v>
      </c>
    </row>
    <row r="2134" spans="1:4" hidden="1" x14ac:dyDescent="0.45">
      <c r="A2134" s="18" t="s">
        <v>89</v>
      </c>
      <c r="B2134" s="18">
        <v>6090</v>
      </c>
      <c r="C2134" s="18">
        <v>9003468101</v>
      </c>
      <c r="D2134" s="18">
        <v>130951</v>
      </c>
    </row>
    <row r="2135" spans="1:4" hidden="1" x14ac:dyDescent="0.45">
      <c r="A2135" s="18" t="s">
        <v>89</v>
      </c>
      <c r="B2135" s="18">
        <v>6073</v>
      </c>
      <c r="C2135" s="18">
        <v>9003520202</v>
      </c>
      <c r="D2135" s="18">
        <v>160625</v>
      </c>
    </row>
    <row r="2136" spans="1:4" hidden="1" x14ac:dyDescent="0.45">
      <c r="A2136" s="18" t="s">
        <v>89</v>
      </c>
      <c r="B2136" s="18">
        <v>6042</v>
      </c>
      <c r="C2136" s="18">
        <v>9003514200</v>
      </c>
      <c r="D2136" s="18">
        <v>61042</v>
      </c>
    </row>
    <row r="2137" spans="1:4" hidden="1" x14ac:dyDescent="0.45">
      <c r="A2137" s="18" t="s">
        <v>89</v>
      </c>
      <c r="B2137" s="18">
        <v>6021</v>
      </c>
      <c r="C2137" s="18">
        <v>9005293100</v>
      </c>
      <c r="D2137" s="18">
        <v>94407</v>
      </c>
    </row>
    <row r="2138" spans="1:4" hidden="1" x14ac:dyDescent="0.45">
      <c r="A2138" s="18" t="s">
        <v>89</v>
      </c>
      <c r="B2138" s="18">
        <v>6058</v>
      </c>
      <c r="C2138" s="18">
        <v>9005425600</v>
      </c>
      <c r="D2138" s="18">
        <v>92213</v>
      </c>
    </row>
    <row r="2139" spans="1:4" hidden="1" x14ac:dyDescent="0.45">
      <c r="A2139" s="18" t="s">
        <v>89</v>
      </c>
      <c r="B2139" s="18">
        <v>6778</v>
      </c>
      <c r="C2139" s="18">
        <v>9005300500</v>
      </c>
      <c r="D2139" s="18">
        <v>95328</v>
      </c>
    </row>
    <row r="2140" spans="1:4" hidden="1" x14ac:dyDescent="0.45">
      <c r="A2140" s="18" t="s">
        <v>89</v>
      </c>
      <c r="B2140" s="18">
        <v>6419</v>
      </c>
      <c r="C2140" s="18">
        <v>9007640100</v>
      </c>
      <c r="D2140" s="18">
        <v>122073</v>
      </c>
    </row>
    <row r="2141" spans="1:4" hidden="1" x14ac:dyDescent="0.45">
      <c r="A2141" s="18" t="s">
        <v>89</v>
      </c>
      <c r="B2141" s="18">
        <v>6442</v>
      </c>
      <c r="C2141" s="18">
        <v>9007630100</v>
      </c>
      <c r="D2141" s="18">
        <v>129515</v>
      </c>
    </row>
    <row r="2142" spans="1:4" hidden="1" x14ac:dyDescent="0.45">
      <c r="A2142" s="18" t="s">
        <v>89</v>
      </c>
      <c r="B2142" s="18">
        <v>6409</v>
      </c>
      <c r="C2142" s="18">
        <v>9007630100</v>
      </c>
      <c r="D2142" s="18">
        <v>129515</v>
      </c>
    </row>
    <row r="2143" spans="1:4" hidden="1" x14ac:dyDescent="0.45">
      <c r="A2143" s="18" t="s">
        <v>89</v>
      </c>
      <c r="B2143" s="18">
        <v>6438</v>
      </c>
      <c r="C2143" s="18">
        <v>9007590100</v>
      </c>
      <c r="D2143" s="18">
        <v>101497</v>
      </c>
    </row>
    <row r="2144" spans="1:4" hidden="1" x14ac:dyDescent="0.45">
      <c r="A2144" s="18" t="s">
        <v>89</v>
      </c>
      <c r="B2144" s="18">
        <v>6416</v>
      </c>
      <c r="C2144" s="18">
        <v>9007570200</v>
      </c>
      <c r="D2144" s="18">
        <v>114041</v>
      </c>
    </row>
    <row r="2145" spans="1:4" hidden="1" x14ac:dyDescent="0.45">
      <c r="A2145" s="18" t="s">
        <v>89</v>
      </c>
      <c r="B2145" s="18">
        <v>6472</v>
      </c>
      <c r="C2145" s="18">
        <v>9009186200</v>
      </c>
      <c r="D2145" s="18">
        <v>103097</v>
      </c>
    </row>
    <row r="2146" spans="1:4" hidden="1" x14ac:dyDescent="0.45">
      <c r="A2146" s="18" t="s">
        <v>89</v>
      </c>
      <c r="B2146" s="18">
        <v>6702</v>
      </c>
      <c r="C2146" s="18">
        <v>9009350100</v>
      </c>
      <c r="D2146" s="18">
        <v>18734</v>
      </c>
    </row>
    <row r="2147" spans="1:4" hidden="1" x14ac:dyDescent="0.45">
      <c r="A2147" s="18" t="s">
        <v>89</v>
      </c>
      <c r="B2147" s="18">
        <v>6473</v>
      </c>
      <c r="C2147" s="18">
        <v>9009167201</v>
      </c>
      <c r="D2147" s="18">
        <v>85139</v>
      </c>
    </row>
    <row r="2148" spans="1:4" hidden="1" x14ac:dyDescent="0.45">
      <c r="A2148" s="18" t="s">
        <v>89</v>
      </c>
      <c r="B2148" s="18">
        <v>6770</v>
      </c>
      <c r="C2148" s="18">
        <v>9009345300</v>
      </c>
      <c r="D2148" s="18">
        <v>58012</v>
      </c>
    </row>
    <row r="2149" spans="1:4" hidden="1" x14ac:dyDescent="0.45">
      <c r="A2149" s="18" t="s">
        <v>89</v>
      </c>
      <c r="B2149" s="18">
        <v>6405</v>
      </c>
      <c r="C2149" s="18">
        <v>9009184500</v>
      </c>
      <c r="D2149" s="18">
        <v>96695</v>
      </c>
    </row>
    <row r="2150" spans="1:4" hidden="1" x14ac:dyDescent="0.45">
      <c r="A2150" s="18" t="s">
        <v>89</v>
      </c>
      <c r="B2150" s="18">
        <v>6403</v>
      </c>
      <c r="C2150" s="18">
        <v>9009341100</v>
      </c>
      <c r="D2150" s="18">
        <v>83382</v>
      </c>
    </row>
    <row r="2151" spans="1:4" hidden="1" x14ac:dyDescent="0.45">
      <c r="A2151" s="18" t="s">
        <v>89</v>
      </c>
      <c r="B2151" s="18">
        <v>6378</v>
      </c>
      <c r="C2151" s="18">
        <v>9011705400</v>
      </c>
      <c r="D2151" s="18">
        <v>109259</v>
      </c>
    </row>
    <row r="2152" spans="1:4" hidden="1" x14ac:dyDescent="0.45">
      <c r="A2152" s="18" t="s">
        <v>89</v>
      </c>
      <c r="B2152" s="18">
        <v>6385</v>
      </c>
      <c r="C2152" s="18">
        <v>9011693300</v>
      </c>
      <c r="D2152" s="18">
        <v>84883</v>
      </c>
    </row>
    <row r="2153" spans="1:4" hidden="1" x14ac:dyDescent="0.45">
      <c r="A2153" s="18" t="s">
        <v>89</v>
      </c>
      <c r="B2153" s="18">
        <v>6334</v>
      </c>
      <c r="C2153" s="18">
        <v>9011713100</v>
      </c>
      <c r="D2153" s="18">
        <v>90346</v>
      </c>
    </row>
    <row r="2154" spans="1:4" hidden="1" x14ac:dyDescent="0.45">
      <c r="A2154" s="18" t="s">
        <v>89</v>
      </c>
      <c r="B2154" s="18">
        <v>6029</v>
      </c>
      <c r="C2154" s="18">
        <v>9013535200</v>
      </c>
      <c r="D2154" s="18">
        <v>90326</v>
      </c>
    </row>
    <row r="2155" spans="1:4" hidden="1" x14ac:dyDescent="0.45">
      <c r="A2155" s="18" t="s">
        <v>89</v>
      </c>
      <c r="B2155" s="18">
        <v>6071</v>
      </c>
      <c r="C2155" s="18">
        <v>9013538201</v>
      </c>
      <c r="D2155" s="18">
        <v>108300</v>
      </c>
    </row>
    <row r="2156" spans="1:4" hidden="1" x14ac:dyDescent="0.45">
      <c r="A2156" s="18" t="s">
        <v>89</v>
      </c>
      <c r="B2156" s="18">
        <v>6279</v>
      </c>
      <c r="C2156" s="18">
        <v>9013840100</v>
      </c>
      <c r="D2156" s="18">
        <v>76421</v>
      </c>
    </row>
    <row r="2157" spans="1:4" hidden="1" x14ac:dyDescent="0.45">
      <c r="A2157" s="18" t="s">
        <v>89</v>
      </c>
      <c r="B2157" s="18">
        <v>6373</v>
      </c>
      <c r="C2157" s="18">
        <v>9015908100</v>
      </c>
      <c r="D2157" s="18">
        <v>67953</v>
      </c>
    </row>
    <row r="2158" spans="1:4" hidden="1" x14ac:dyDescent="0.45">
      <c r="A2158" s="18" t="s">
        <v>89</v>
      </c>
      <c r="B2158" s="18">
        <v>6263</v>
      </c>
      <c r="C2158" s="18">
        <v>9015904400</v>
      </c>
      <c r="D2158" s="18">
        <v>50702</v>
      </c>
    </row>
    <row r="2159" spans="1:4" hidden="1" x14ac:dyDescent="0.45">
      <c r="A2159" s="18" t="s">
        <v>89</v>
      </c>
      <c r="B2159" s="18">
        <v>6604</v>
      </c>
      <c r="C2159" s="18">
        <v>9001070900</v>
      </c>
      <c r="D2159" s="18">
        <v>36881</v>
      </c>
    </row>
    <row r="2160" spans="1:4" hidden="1" x14ac:dyDescent="0.45">
      <c r="A2160" s="18" t="s">
        <v>89</v>
      </c>
      <c r="B2160" s="18">
        <v>6804</v>
      </c>
      <c r="C2160" s="18">
        <v>9001205200</v>
      </c>
      <c r="D2160" s="18">
        <v>145689</v>
      </c>
    </row>
    <row r="2161" spans="1:4" hidden="1" x14ac:dyDescent="0.45">
      <c r="A2161" s="18" t="s">
        <v>89</v>
      </c>
      <c r="B2161" s="18">
        <v>6825</v>
      </c>
      <c r="C2161" s="18">
        <v>9001060200</v>
      </c>
      <c r="D2161" s="18">
        <v>117637</v>
      </c>
    </row>
    <row r="2162" spans="1:4" hidden="1" x14ac:dyDescent="0.45">
      <c r="A2162" s="18" t="s">
        <v>89</v>
      </c>
      <c r="B2162" s="18">
        <v>6907</v>
      </c>
      <c r="C2162" s="18">
        <v>9001020700</v>
      </c>
      <c r="D2162" s="18">
        <v>137541</v>
      </c>
    </row>
    <row r="2163" spans="1:4" hidden="1" x14ac:dyDescent="0.45">
      <c r="A2163" s="18" t="s">
        <v>89</v>
      </c>
      <c r="B2163" s="18">
        <v>6615</v>
      </c>
      <c r="C2163" s="18">
        <v>9001080400</v>
      </c>
      <c r="D2163" s="18">
        <v>56294</v>
      </c>
    </row>
    <row r="2164" spans="1:4" hidden="1" x14ac:dyDescent="0.45">
      <c r="A2164" s="18" t="s">
        <v>89</v>
      </c>
      <c r="B2164" s="18">
        <v>6880</v>
      </c>
      <c r="C2164" s="18">
        <v>9001050500</v>
      </c>
      <c r="D2164" s="18">
        <v>235483</v>
      </c>
    </row>
    <row r="2165" spans="1:4" hidden="1" x14ac:dyDescent="0.45">
      <c r="A2165" s="18" t="s">
        <v>89</v>
      </c>
      <c r="B2165" s="18">
        <v>6840</v>
      </c>
      <c r="C2165" s="18">
        <v>9001035200</v>
      </c>
      <c r="D2165" s="18">
        <v>437538</v>
      </c>
    </row>
    <row r="2166" spans="1:4" hidden="1" x14ac:dyDescent="0.45">
      <c r="A2166" s="18" t="s">
        <v>89</v>
      </c>
      <c r="B2166" s="18">
        <v>6117</v>
      </c>
      <c r="C2166" s="18">
        <v>9003497400</v>
      </c>
      <c r="D2166" s="18">
        <v>144295</v>
      </c>
    </row>
    <row r="2167" spans="1:4" hidden="1" x14ac:dyDescent="0.45">
      <c r="A2167" s="18" t="s">
        <v>89</v>
      </c>
      <c r="B2167" s="18">
        <v>6106</v>
      </c>
      <c r="C2167" s="18">
        <v>9003504900</v>
      </c>
      <c r="D2167" s="18">
        <v>38208</v>
      </c>
    </row>
    <row r="2168" spans="1:4" hidden="1" x14ac:dyDescent="0.45">
      <c r="A2168" s="18" t="s">
        <v>89</v>
      </c>
      <c r="B2168" s="18">
        <v>6112</v>
      </c>
      <c r="C2168" s="18">
        <v>9003504000</v>
      </c>
      <c r="D2168" s="18">
        <v>66613</v>
      </c>
    </row>
    <row r="2169" spans="1:4" hidden="1" x14ac:dyDescent="0.45">
      <c r="A2169" s="18" t="s">
        <v>89</v>
      </c>
      <c r="B2169" s="18">
        <v>6489</v>
      </c>
      <c r="C2169" s="18">
        <v>9003430601</v>
      </c>
      <c r="D2169" s="18">
        <v>69501</v>
      </c>
    </row>
    <row r="2170" spans="1:4" hidden="1" x14ac:dyDescent="0.45">
      <c r="A2170" s="18" t="s">
        <v>89</v>
      </c>
      <c r="B2170" s="18">
        <v>6016</v>
      </c>
      <c r="C2170" s="18">
        <v>9003484200</v>
      </c>
      <c r="D2170" s="18">
        <v>83046</v>
      </c>
    </row>
    <row r="2171" spans="1:4" hidden="1" x14ac:dyDescent="0.45">
      <c r="A2171" s="18" t="s">
        <v>89</v>
      </c>
      <c r="B2171" s="18">
        <v>6093</v>
      </c>
      <c r="C2171" s="18">
        <v>9003477200</v>
      </c>
      <c r="D2171" s="18">
        <v>105572</v>
      </c>
    </row>
    <row r="2172" spans="1:4" hidden="1" x14ac:dyDescent="0.45">
      <c r="A2172" s="18" t="s">
        <v>89</v>
      </c>
      <c r="B2172" s="18">
        <v>6479</v>
      </c>
      <c r="C2172" s="18">
        <v>9003430400</v>
      </c>
      <c r="D2172" s="18">
        <v>89438</v>
      </c>
    </row>
    <row r="2173" spans="1:4" hidden="1" x14ac:dyDescent="0.45">
      <c r="A2173" s="18" t="s">
        <v>89</v>
      </c>
      <c r="B2173" s="18">
        <v>6092</v>
      </c>
      <c r="C2173" s="18">
        <v>9003466202</v>
      </c>
      <c r="D2173" s="18">
        <v>193842</v>
      </c>
    </row>
    <row r="2174" spans="1:4" hidden="1" x14ac:dyDescent="0.45">
      <c r="A2174" s="18" t="s">
        <v>89</v>
      </c>
      <c r="B2174" s="18">
        <v>6467</v>
      </c>
      <c r="C2174" s="18">
        <v>9003430400</v>
      </c>
      <c r="D2174" s="18">
        <v>89438</v>
      </c>
    </row>
    <row r="2175" spans="1:4" hidden="1" x14ac:dyDescent="0.45">
      <c r="A2175" s="18" t="s">
        <v>89</v>
      </c>
      <c r="B2175" s="18">
        <v>6065</v>
      </c>
      <c r="C2175" s="18">
        <v>9003330100</v>
      </c>
      <c r="D2175" s="18">
        <v>100020</v>
      </c>
    </row>
    <row r="2176" spans="1:4" hidden="1" x14ac:dyDescent="0.45">
      <c r="A2176" s="18" t="s">
        <v>89</v>
      </c>
      <c r="B2176" s="18">
        <v>6067</v>
      </c>
      <c r="C2176" s="18">
        <v>9003524200</v>
      </c>
      <c r="D2176" s="18">
        <v>83914</v>
      </c>
    </row>
    <row r="2177" spans="1:4" hidden="1" x14ac:dyDescent="0.45">
      <c r="A2177" s="18" t="s">
        <v>89</v>
      </c>
      <c r="B2177" s="18">
        <v>6777</v>
      </c>
      <c r="C2177" s="18">
        <v>9005267100</v>
      </c>
      <c r="D2177" s="18">
        <v>112591</v>
      </c>
    </row>
    <row r="2178" spans="1:4" hidden="1" x14ac:dyDescent="0.45">
      <c r="A2178" s="18" t="s">
        <v>89</v>
      </c>
      <c r="B2178" s="18">
        <v>6793</v>
      </c>
      <c r="C2178" s="18">
        <v>9005267100</v>
      </c>
      <c r="D2178" s="18">
        <v>112591</v>
      </c>
    </row>
    <row r="2179" spans="1:4" hidden="1" x14ac:dyDescent="0.45">
      <c r="A2179" s="18" t="s">
        <v>89</v>
      </c>
      <c r="B2179" s="18">
        <v>6423</v>
      </c>
      <c r="C2179" s="18">
        <v>9007595101</v>
      </c>
      <c r="D2179" s="18">
        <v>102768</v>
      </c>
    </row>
    <row r="2180" spans="1:4" hidden="1" x14ac:dyDescent="0.45">
      <c r="A2180" s="18" t="s">
        <v>89</v>
      </c>
      <c r="B2180" s="18">
        <v>6460</v>
      </c>
      <c r="C2180" s="18">
        <v>9009150900</v>
      </c>
      <c r="D2180" s="18">
        <v>125539</v>
      </c>
    </row>
    <row r="2181" spans="1:4" hidden="1" x14ac:dyDescent="0.45">
      <c r="A2181" s="18" t="s">
        <v>89</v>
      </c>
      <c r="B2181" s="18">
        <v>6706</v>
      </c>
      <c r="C2181" s="18">
        <v>9009351500</v>
      </c>
      <c r="D2181" s="18">
        <v>63678</v>
      </c>
    </row>
    <row r="2182" spans="1:4" hidden="1" x14ac:dyDescent="0.45">
      <c r="A2182" s="18" t="s">
        <v>89</v>
      </c>
      <c r="B2182" s="18">
        <v>6492</v>
      </c>
      <c r="C2182" s="18">
        <v>9009175800</v>
      </c>
      <c r="D2182" s="18">
        <v>114185</v>
      </c>
    </row>
    <row r="2183" spans="1:4" hidden="1" x14ac:dyDescent="0.45">
      <c r="A2183" s="18" t="s">
        <v>89</v>
      </c>
      <c r="B2183" s="18">
        <v>6477</v>
      </c>
      <c r="C2183" s="18">
        <v>9009157400</v>
      </c>
      <c r="D2183" s="18">
        <v>124592</v>
      </c>
    </row>
    <row r="2184" spans="1:4" hidden="1" x14ac:dyDescent="0.45">
      <c r="A2184" s="18" t="s">
        <v>89</v>
      </c>
      <c r="B2184" s="18">
        <v>6514</v>
      </c>
      <c r="C2184" s="18">
        <v>9009165802</v>
      </c>
      <c r="D2184" s="18">
        <v>91993</v>
      </c>
    </row>
    <row r="2185" spans="1:4" hidden="1" x14ac:dyDescent="0.45">
      <c r="A2185" s="18" t="s">
        <v>89</v>
      </c>
      <c r="B2185" s="18">
        <v>6517</v>
      </c>
      <c r="C2185" s="18">
        <v>9009165200</v>
      </c>
      <c r="D2185" s="18">
        <v>141816</v>
      </c>
    </row>
    <row r="2186" spans="1:4" hidden="1" x14ac:dyDescent="0.45">
      <c r="A2186" s="18" t="s">
        <v>89</v>
      </c>
      <c r="B2186" s="18">
        <v>6450</v>
      </c>
      <c r="C2186" s="18">
        <v>9009171300</v>
      </c>
      <c r="D2186" s="18">
        <v>65177</v>
      </c>
    </row>
    <row r="2187" spans="1:4" hidden="1" x14ac:dyDescent="0.45">
      <c r="A2187" s="18" t="s">
        <v>89</v>
      </c>
      <c r="B2187" s="18">
        <v>6762</v>
      </c>
      <c r="C2187" s="18">
        <v>9009344100</v>
      </c>
      <c r="D2187" s="18">
        <v>114480</v>
      </c>
    </row>
    <row r="2188" spans="1:4" hidden="1" x14ac:dyDescent="0.45">
      <c r="A2188" s="18" t="s">
        <v>89</v>
      </c>
      <c r="B2188" s="18">
        <v>6437</v>
      </c>
      <c r="C2188" s="18">
        <v>9009190301</v>
      </c>
      <c r="D2188" s="18">
        <v>135469</v>
      </c>
    </row>
    <row r="2189" spans="1:4" hidden="1" x14ac:dyDescent="0.45">
      <c r="A2189" s="18" t="s">
        <v>89</v>
      </c>
      <c r="B2189" s="18">
        <v>6375</v>
      </c>
      <c r="C2189" s="18">
        <v>9011693600</v>
      </c>
      <c r="D2189" s="18">
        <v>89156</v>
      </c>
    </row>
    <row r="2190" spans="1:4" hidden="1" x14ac:dyDescent="0.45">
      <c r="A2190" s="18" t="s">
        <v>89</v>
      </c>
      <c r="B2190" s="18">
        <v>6335</v>
      </c>
      <c r="C2190" s="18">
        <v>9011701200</v>
      </c>
      <c r="D2190" s="18">
        <v>107895</v>
      </c>
    </row>
    <row r="2191" spans="1:4" hidden="1" x14ac:dyDescent="0.45">
      <c r="A2191" s="18" t="s">
        <v>89</v>
      </c>
      <c r="B2191" s="18">
        <v>6376</v>
      </c>
      <c r="C2191" s="18">
        <v>9011660102</v>
      </c>
      <c r="D2191" s="18">
        <v>126678</v>
      </c>
    </row>
    <row r="2192" spans="1:4" hidden="1" x14ac:dyDescent="0.45">
      <c r="A2192" s="18" t="s">
        <v>89</v>
      </c>
      <c r="B2192" s="18">
        <v>6226</v>
      </c>
      <c r="C2192" s="18">
        <v>9015800400</v>
      </c>
      <c r="D2192" s="18">
        <v>55775</v>
      </c>
    </row>
    <row r="2193" spans="1:4" hidden="1" x14ac:dyDescent="0.45">
      <c r="A2193" s="18" t="s">
        <v>89</v>
      </c>
      <c r="B2193" s="18">
        <v>6231</v>
      </c>
      <c r="C2193" s="18">
        <v>9013526101</v>
      </c>
      <c r="D2193" s="18">
        <v>122624</v>
      </c>
    </row>
    <row r="2194" spans="1:4" hidden="1" x14ac:dyDescent="0.45">
      <c r="A2194" s="18" t="s">
        <v>89</v>
      </c>
      <c r="B2194" s="18">
        <v>6043</v>
      </c>
      <c r="C2194" s="18">
        <v>9013529100</v>
      </c>
      <c r="D2194" s="18">
        <v>103534</v>
      </c>
    </row>
    <row r="2195" spans="1:4" hidden="1" x14ac:dyDescent="0.45">
      <c r="A2195" s="18" t="s">
        <v>89</v>
      </c>
      <c r="B2195" s="18">
        <v>6277</v>
      </c>
      <c r="C2195" s="18">
        <v>9015900100</v>
      </c>
      <c r="D2195" s="18">
        <v>79336</v>
      </c>
    </row>
    <row r="2196" spans="1:4" hidden="1" x14ac:dyDescent="0.45">
      <c r="A2196" s="18" t="s">
        <v>89</v>
      </c>
      <c r="B2196" s="18">
        <v>6235</v>
      </c>
      <c r="C2196" s="18">
        <v>9015815000</v>
      </c>
      <c r="D2196" s="18">
        <v>79763</v>
      </c>
    </row>
    <row r="2197" spans="1:4" hidden="1" x14ac:dyDescent="0.45">
      <c r="A2197" s="18" t="s">
        <v>89</v>
      </c>
      <c r="B2197" s="18">
        <v>6897</v>
      </c>
      <c r="C2197" s="18">
        <v>9001045200</v>
      </c>
      <c r="D2197" s="18">
        <v>232523</v>
      </c>
    </row>
    <row r="2198" spans="1:4" hidden="1" x14ac:dyDescent="0.45">
      <c r="A2198" s="18" t="s">
        <v>89</v>
      </c>
      <c r="B2198" s="18">
        <v>6605</v>
      </c>
      <c r="C2198" s="18">
        <v>9001070200</v>
      </c>
      <c r="D2198" s="18">
        <v>48650</v>
      </c>
    </row>
    <row r="2199" spans="1:4" hidden="1" x14ac:dyDescent="0.45">
      <c r="A2199" s="18" t="s">
        <v>89</v>
      </c>
      <c r="B2199" s="18">
        <v>6831</v>
      </c>
      <c r="C2199" s="18">
        <v>9001010102</v>
      </c>
      <c r="D2199" s="18">
        <v>458173</v>
      </c>
    </row>
    <row r="2200" spans="1:4" hidden="1" x14ac:dyDescent="0.45">
      <c r="A2200" s="18" t="s">
        <v>89</v>
      </c>
      <c r="B2200" s="18">
        <v>6903</v>
      </c>
      <c r="C2200" s="18">
        <v>9001020300</v>
      </c>
      <c r="D2200" s="18">
        <v>259848</v>
      </c>
    </row>
    <row r="2201" spans="1:4" hidden="1" x14ac:dyDescent="0.45">
      <c r="A2201" s="18" t="s">
        <v>89</v>
      </c>
      <c r="B2201" s="18">
        <v>6901</v>
      </c>
      <c r="C2201" s="18">
        <v>9001020100</v>
      </c>
      <c r="D2201" s="18">
        <v>69483</v>
      </c>
    </row>
    <row r="2202" spans="1:4" hidden="1" x14ac:dyDescent="0.45">
      <c r="A2202" s="18" t="s">
        <v>89</v>
      </c>
      <c r="B2202" s="18">
        <v>6850</v>
      </c>
      <c r="C2202" s="18">
        <v>9001043000</v>
      </c>
      <c r="D2202" s="18">
        <v>106849</v>
      </c>
    </row>
    <row r="2203" spans="1:4" hidden="1" x14ac:dyDescent="0.45">
      <c r="A2203" s="18" t="s">
        <v>89</v>
      </c>
      <c r="B2203" s="18">
        <v>6484</v>
      </c>
      <c r="C2203" s="18">
        <v>9001110500</v>
      </c>
      <c r="D2203" s="18">
        <v>123838</v>
      </c>
    </row>
    <row r="2204" spans="1:4" hidden="1" x14ac:dyDescent="0.45">
      <c r="A2204" s="18" t="s">
        <v>89</v>
      </c>
      <c r="B2204" s="18">
        <v>6614</v>
      </c>
      <c r="C2204" s="18">
        <v>9001081200</v>
      </c>
      <c r="D2204" s="18">
        <v>102369</v>
      </c>
    </row>
    <row r="2205" spans="1:4" hidden="1" x14ac:dyDescent="0.45">
      <c r="A2205" s="18" t="s">
        <v>89</v>
      </c>
      <c r="B2205" s="18">
        <v>6010</v>
      </c>
      <c r="C2205" s="18">
        <v>9003405100</v>
      </c>
      <c r="D2205" s="18">
        <v>82158</v>
      </c>
    </row>
    <row r="2206" spans="1:4" hidden="1" x14ac:dyDescent="0.45">
      <c r="A2206" s="18" t="s">
        <v>89</v>
      </c>
      <c r="B2206" s="18">
        <v>6091</v>
      </c>
      <c r="C2206" s="18">
        <v>9003330100</v>
      </c>
      <c r="D2206" s="18">
        <v>100020</v>
      </c>
    </row>
    <row r="2207" spans="1:4" hidden="1" x14ac:dyDescent="0.45">
      <c r="A2207" s="18" t="s">
        <v>89</v>
      </c>
      <c r="B2207" s="18">
        <v>6035</v>
      </c>
      <c r="C2207" s="18">
        <v>9003468102</v>
      </c>
      <c r="D2207" s="18">
        <v>101266</v>
      </c>
    </row>
    <row r="2208" spans="1:4" hidden="1" x14ac:dyDescent="0.45">
      <c r="A2208" s="18" t="s">
        <v>89</v>
      </c>
      <c r="B2208" s="18">
        <v>6447</v>
      </c>
      <c r="C2208" s="18">
        <v>9003524100</v>
      </c>
      <c r="D2208" s="18">
        <v>119555</v>
      </c>
    </row>
    <row r="2209" spans="1:4" hidden="1" x14ac:dyDescent="0.45">
      <c r="A2209" s="18" t="s">
        <v>89</v>
      </c>
      <c r="B2209" s="18">
        <v>6444</v>
      </c>
      <c r="C2209" s="18">
        <v>9003430400</v>
      </c>
      <c r="D2209" s="18">
        <v>89438</v>
      </c>
    </row>
    <row r="2210" spans="1:4" hidden="1" x14ac:dyDescent="0.45">
      <c r="A2210" s="18" t="s">
        <v>89</v>
      </c>
      <c r="B2210" s="18">
        <v>6002</v>
      </c>
      <c r="C2210" s="18">
        <v>9003471400</v>
      </c>
      <c r="D2210" s="18">
        <v>125447</v>
      </c>
    </row>
    <row r="2211" spans="1:4" hidden="1" x14ac:dyDescent="0.45">
      <c r="A2211" s="18" t="s">
        <v>89</v>
      </c>
      <c r="B2211" s="18">
        <v>6110</v>
      </c>
      <c r="C2211" s="18">
        <v>9003496200</v>
      </c>
      <c r="D2211" s="18">
        <v>71408</v>
      </c>
    </row>
    <row r="2212" spans="1:4" hidden="1" x14ac:dyDescent="0.45">
      <c r="A2212" s="18" t="s">
        <v>89</v>
      </c>
      <c r="B2212" s="18">
        <v>6026</v>
      </c>
      <c r="C2212" s="18">
        <v>9003470100</v>
      </c>
      <c r="D2212" s="18">
        <v>103927</v>
      </c>
    </row>
    <row r="2213" spans="1:4" hidden="1" x14ac:dyDescent="0.45">
      <c r="A2213" s="18" t="s">
        <v>89</v>
      </c>
      <c r="B2213" s="18">
        <v>6451</v>
      </c>
      <c r="C2213" s="18">
        <v>9009170400</v>
      </c>
      <c r="D2213" s="18">
        <v>64071</v>
      </c>
    </row>
    <row r="2214" spans="1:4" hidden="1" x14ac:dyDescent="0.45">
      <c r="A2214" s="18" t="s">
        <v>89</v>
      </c>
      <c r="B2214" s="18">
        <v>6020</v>
      </c>
      <c r="C2214" s="18">
        <v>9003464101</v>
      </c>
      <c r="D2214" s="18">
        <v>134373</v>
      </c>
    </row>
    <row r="2215" spans="1:4" hidden="1" x14ac:dyDescent="0.45">
      <c r="A2215" s="18" t="s">
        <v>89</v>
      </c>
      <c r="B2215" s="18">
        <v>6791</v>
      </c>
      <c r="C2215" s="18">
        <v>9005298400</v>
      </c>
      <c r="D2215" s="18">
        <v>110953</v>
      </c>
    </row>
    <row r="2216" spans="1:4" hidden="1" x14ac:dyDescent="0.45">
      <c r="A2216" s="18" t="s">
        <v>89</v>
      </c>
      <c r="B2216" s="18">
        <v>6059</v>
      </c>
      <c r="C2216" s="18">
        <v>9005290100</v>
      </c>
      <c r="D2216" s="18">
        <v>93367</v>
      </c>
    </row>
    <row r="2217" spans="1:4" hidden="1" x14ac:dyDescent="0.45">
      <c r="A2217" s="18" t="s">
        <v>89</v>
      </c>
      <c r="B2217" s="18">
        <v>6750</v>
      </c>
      <c r="C2217" s="18">
        <v>9005300100</v>
      </c>
      <c r="D2217" s="18">
        <v>101164</v>
      </c>
    </row>
    <row r="2218" spans="1:4" hidden="1" x14ac:dyDescent="0.45">
      <c r="A2218" s="18" t="s">
        <v>89</v>
      </c>
      <c r="B2218" s="18">
        <v>6057</v>
      </c>
      <c r="C2218" s="18">
        <v>9005306100</v>
      </c>
      <c r="D2218" s="18">
        <v>109693</v>
      </c>
    </row>
    <row r="2219" spans="1:4" hidden="1" x14ac:dyDescent="0.45">
      <c r="A2219" s="18" t="s">
        <v>89</v>
      </c>
      <c r="B2219" s="18">
        <v>6018</v>
      </c>
      <c r="C2219" s="18">
        <v>9005260200</v>
      </c>
      <c r="D2219" s="18">
        <v>58675</v>
      </c>
    </row>
    <row r="2220" spans="1:4" hidden="1" x14ac:dyDescent="0.45">
      <c r="A2220" s="18" t="s">
        <v>89</v>
      </c>
      <c r="B2220" s="18">
        <v>6469</v>
      </c>
      <c r="C2220" s="18">
        <v>9007595102</v>
      </c>
      <c r="D2220" s="18">
        <v>87528</v>
      </c>
    </row>
    <row r="2221" spans="1:4" hidden="1" x14ac:dyDescent="0.45">
      <c r="A2221" s="18" t="s">
        <v>89</v>
      </c>
      <c r="B2221" s="18">
        <v>6415</v>
      </c>
      <c r="C2221" s="18">
        <v>9011714103</v>
      </c>
      <c r="D2221" s="18">
        <v>113569</v>
      </c>
    </row>
    <row r="2222" spans="1:4" hidden="1" x14ac:dyDescent="0.45">
      <c r="A2222" s="18" t="s">
        <v>89</v>
      </c>
      <c r="B2222" s="18">
        <v>6457</v>
      </c>
      <c r="C2222" s="18">
        <v>9007541500</v>
      </c>
      <c r="D2222" s="18">
        <v>62251</v>
      </c>
    </row>
    <row r="2223" spans="1:4" hidden="1" x14ac:dyDescent="0.45">
      <c r="A2223" s="18" t="s">
        <v>89</v>
      </c>
      <c r="B2223" s="18">
        <v>6441</v>
      </c>
      <c r="C2223" s="18">
        <v>9007590100</v>
      </c>
      <c r="D2223" s="18">
        <v>101497</v>
      </c>
    </row>
    <row r="2224" spans="1:4" hidden="1" x14ac:dyDescent="0.45">
      <c r="A2224" s="18" t="s">
        <v>89</v>
      </c>
      <c r="B2224" s="18">
        <v>6455</v>
      </c>
      <c r="C2224" s="18">
        <v>9007580100</v>
      </c>
      <c r="D2224" s="18">
        <v>99108</v>
      </c>
    </row>
    <row r="2225" spans="1:4" hidden="1" x14ac:dyDescent="0.45">
      <c r="A2225" s="18" t="s">
        <v>89</v>
      </c>
      <c r="B2225" s="18">
        <v>6483</v>
      </c>
      <c r="C2225" s="18">
        <v>9009130200</v>
      </c>
      <c r="D2225" s="18">
        <v>90012</v>
      </c>
    </row>
    <row r="2226" spans="1:4" hidden="1" x14ac:dyDescent="0.45">
      <c r="A2226" s="18" t="s">
        <v>89</v>
      </c>
      <c r="B2226" s="18">
        <v>6515</v>
      </c>
      <c r="C2226" s="18">
        <v>9009141200</v>
      </c>
      <c r="D2226" s="18">
        <v>51375</v>
      </c>
    </row>
    <row r="2227" spans="1:4" hidden="1" x14ac:dyDescent="0.45">
      <c r="A2227" s="18" t="s">
        <v>89</v>
      </c>
      <c r="B2227" s="18">
        <v>6705</v>
      </c>
      <c r="C2227" s="18">
        <v>9009352702</v>
      </c>
      <c r="D2227" s="18">
        <v>56742</v>
      </c>
    </row>
    <row r="2228" spans="1:4" hidden="1" x14ac:dyDescent="0.45">
      <c r="A2228" s="18" t="s">
        <v>89</v>
      </c>
      <c r="B2228" s="18">
        <v>6513</v>
      </c>
      <c r="C2228" s="18">
        <v>9009142603</v>
      </c>
      <c r="D2228" s="18">
        <v>30342</v>
      </c>
    </row>
    <row r="2229" spans="1:4" hidden="1" x14ac:dyDescent="0.45">
      <c r="A2229" s="18" t="s">
        <v>89</v>
      </c>
      <c r="B2229" s="18">
        <v>6340</v>
      </c>
      <c r="C2229" s="18">
        <v>9011702700</v>
      </c>
      <c r="D2229" s="18">
        <v>60339</v>
      </c>
    </row>
    <row r="2230" spans="1:4" hidden="1" x14ac:dyDescent="0.45">
      <c r="A2230" s="18" t="s">
        <v>89</v>
      </c>
      <c r="B2230" s="18">
        <v>6330</v>
      </c>
      <c r="C2230" s="18">
        <v>9011711100</v>
      </c>
      <c r="D2230" s="18">
        <v>74683</v>
      </c>
    </row>
    <row r="2231" spans="1:4" hidden="1" x14ac:dyDescent="0.45">
      <c r="A2231" s="18" t="s">
        <v>89</v>
      </c>
      <c r="B2231" s="18">
        <v>6353</v>
      </c>
      <c r="C2231" s="18">
        <v>9011695201</v>
      </c>
      <c r="D2231" s="18">
        <v>87274</v>
      </c>
    </row>
    <row r="2232" spans="1:4" hidden="1" x14ac:dyDescent="0.45">
      <c r="A2232" s="18" t="s">
        <v>89</v>
      </c>
      <c r="B2232" s="18">
        <v>6232</v>
      </c>
      <c r="C2232" s="18">
        <v>9013528100</v>
      </c>
      <c r="D2232" s="18">
        <v>98361</v>
      </c>
    </row>
    <row r="2233" spans="1:4" hidden="1" x14ac:dyDescent="0.45">
      <c r="A2233" s="18" t="s">
        <v>89</v>
      </c>
      <c r="B2233" s="18">
        <v>6066</v>
      </c>
      <c r="C2233" s="18">
        <v>9013530400</v>
      </c>
      <c r="D2233" s="18">
        <v>64221</v>
      </c>
    </row>
    <row r="2234" spans="1:4" hidden="1" x14ac:dyDescent="0.45">
      <c r="A2234" s="18" t="s">
        <v>89</v>
      </c>
      <c r="B2234" s="18">
        <v>6237</v>
      </c>
      <c r="C2234" s="18">
        <v>9013860100</v>
      </c>
      <c r="D2234" s="18">
        <v>94098</v>
      </c>
    </row>
    <row r="2235" spans="1:4" hidden="1" x14ac:dyDescent="0.45">
      <c r="A2235" s="18" t="s">
        <v>89</v>
      </c>
      <c r="B2235" s="18">
        <v>6387</v>
      </c>
      <c r="C2235" s="18">
        <v>9015907100</v>
      </c>
      <c r="D2235" s="18">
        <v>74010</v>
      </c>
    </row>
    <row r="2236" spans="1:4" hidden="1" x14ac:dyDescent="0.45">
      <c r="A2236" s="18" t="s">
        <v>89</v>
      </c>
      <c r="B2236" s="18">
        <v>6855</v>
      </c>
      <c r="C2236" s="18">
        <v>9001044300</v>
      </c>
      <c r="D2236" s="18">
        <v>131345</v>
      </c>
    </row>
    <row r="2237" spans="1:4" hidden="1" x14ac:dyDescent="0.45">
      <c r="A2237" s="18" t="s">
        <v>89</v>
      </c>
      <c r="B2237" s="18">
        <v>6870</v>
      </c>
      <c r="C2237" s="18">
        <v>9001011000</v>
      </c>
      <c r="D2237" s="18">
        <v>364743</v>
      </c>
    </row>
    <row r="2238" spans="1:4" hidden="1" x14ac:dyDescent="0.45">
      <c r="A2238" s="18" t="s">
        <v>89</v>
      </c>
      <c r="B2238" s="18">
        <v>6119</v>
      </c>
      <c r="C2238" s="18">
        <v>9003496900</v>
      </c>
      <c r="D2238" s="18">
        <v>69342</v>
      </c>
    </row>
    <row r="2239" spans="1:4" hidden="1" x14ac:dyDescent="0.45">
      <c r="A2239" s="18" t="s">
        <v>89</v>
      </c>
      <c r="B2239" s="18">
        <v>6037</v>
      </c>
      <c r="C2239" s="18">
        <v>9003400200</v>
      </c>
      <c r="D2239" s="18">
        <v>112434</v>
      </c>
    </row>
    <row r="2240" spans="1:4" hidden="1" x14ac:dyDescent="0.45">
      <c r="A2240" s="18" t="s">
        <v>89</v>
      </c>
      <c r="B2240" s="18">
        <v>6032</v>
      </c>
      <c r="C2240" s="18">
        <v>9003460203</v>
      </c>
      <c r="D2240" s="18">
        <v>127282</v>
      </c>
    </row>
    <row r="2241" spans="1:4" hidden="1" x14ac:dyDescent="0.45">
      <c r="A2241" s="18" t="s">
        <v>89</v>
      </c>
      <c r="B2241" s="18">
        <v>6027</v>
      </c>
      <c r="C2241" s="18">
        <v>9003330100</v>
      </c>
      <c r="D2241" s="18">
        <v>100020</v>
      </c>
    </row>
    <row r="2242" spans="1:4" hidden="1" x14ac:dyDescent="0.45">
      <c r="A2242" s="18" t="s">
        <v>89</v>
      </c>
      <c r="B2242" s="18">
        <v>6062</v>
      </c>
      <c r="C2242" s="18">
        <v>9003420600</v>
      </c>
      <c r="D2242" s="18">
        <v>67701</v>
      </c>
    </row>
    <row r="2243" spans="1:4" hidden="1" x14ac:dyDescent="0.45">
      <c r="A2243" s="18" t="s">
        <v>89</v>
      </c>
      <c r="B2243" s="18">
        <v>6109</v>
      </c>
      <c r="C2243" s="18">
        <v>9003492200</v>
      </c>
      <c r="D2243" s="18">
        <v>81102</v>
      </c>
    </row>
    <row r="2244" spans="1:4" hidden="1" x14ac:dyDescent="0.45">
      <c r="A2244" s="18" t="s">
        <v>89</v>
      </c>
      <c r="B2244" s="18">
        <v>6022</v>
      </c>
      <c r="C2244" s="18">
        <v>9003464101</v>
      </c>
      <c r="D2244" s="18">
        <v>134373</v>
      </c>
    </row>
    <row r="2245" spans="1:4" hidden="1" x14ac:dyDescent="0.45">
      <c r="A2245" s="18" t="s">
        <v>89</v>
      </c>
      <c r="B2245" s="18">
        <v>6040</v>
      </c>
      <c r="C2245" s="18">
        <v>9003515101</v>
      </c>
      <c r="D2245" s="18">
        <v>80505</v>
      </c>
    </row>
    <row r="2246" spans="1:4" hidden="1" x14ac:dyDescent="0.45">
      <c r="A2246" s="18" t="s">
        <v>89</v>
      </c>
      <c r="B2246" s="18">
        <v>6759</v>
      </c>
      <c r="C2246" s="18">
        <v>9005300100</v>
      </c>
      <c r="D2246" s="18">
        <v>101164</v>
      </c>
    </row>
    <row r="2247" spans="1:4" hidden="1" x14ac:dyDescent="0.45">
      <c r="A2247" s="18" t="s">
        <v>89</v>
      </c>
      <c r="B2247" s="18">
        <v>6796</v>
      </c>
      <c r="C2247" s="18">
        <v>9005263200</v>
      </c>
      <c r="D2247" s="18">
        <v>118069</v>
      </c>
    </row>
    <row r="2248" spans="1:4" hidden="1" x14ac:dyDescent="0.45">
      <c r="A2248" s="18" t="s">
        <v>89</v>
      </c>
      <c r="B2248" s="18">
        <v>6787</v>
      </c>
      <c r="C2248" s="18">
        <v>9005349100</v>
      </c>
      <c r="D2248" s="18">
        <v>82075</v>
      </c>
    </row>
    <row r="2249" spans="1:4" hidden="1" x14ac:dyDescent="0.45">
      <c r="A2249" s="18" t="s">
        <v>89</v>
      </c>
      <c r="B2249" s="18">
        <v>6785</v>
      </c>
      <c r="C2249" s="18">
        <v>9005266100</v>
      </c>
      <c r="D2249" s="18">
        <v>116981</v>
      </c>
    </row>
    <row r="2250" spans="1:4" hidden="1" x14ac:dyDescent="0.45">
      <c r="A2250" s="18" t="s">
        <v>89</v>
      </c>
      <c r="B2250" s="18">
        <v>6068</v>
      </c>
      <c r="C2250" s="18">
        <v>9005261100</v>
      </c>
      <c r="D2250" s="18">
        <v>109406</v>
      </c>
    </row>
    <row r="2251" spans="1:4" hidden="1" x14ac:dyDescent="0.45">
      <c r="A2251" s="18" t="s">
        <v>89</v>
      </c>
      <c r="B2251" s="18">
        <v>6795</v>
      </c>
      <c r="C2251" s="18">
        <v>9005360100</v>
      </c>
      <c r="D2251" s="18">
        <v>90398</v>
      </c>
    </row>
    <row r="2252" spans="1:4" hidden="1" x14ac:dyDescent="0.45">
      <c r="A2252" s="18" t="s">
        <v>89</v>
      </c>
      <c r="B2252" s="18">
        <v>6422</v>
      </c>
      <c r="C2252" s="18">
        <v>9007585100</v>
      </c>
      <c r="D2252" s="18">
        <v>113550</v>
      </c>
    </row>
    <row r="2253" spans="1:4" hidden="1" x14ac:dyDescent="0.45">
      <c r="A2253" s="18" t="s">
        <v>89</v>
      </c>
      <c r="B2253" s="18">
        <v>6413</v>
      </c>
      <c r="C2253" s="18">
        <v>9007610300</v>
      </c>
      <c r="D2253" s="18">
        <v>98043</v>
      </c>
    </row>
    <row r="2254" spans="1:4" hidden="1" x14ac:dyDescent="0.45">
      <c r="A2254" s="18" t="s">
        <v>89</v>
      </c>
      <c r="B2254" s="18">
        <v>6417</v>
      </c>
      <c r="C2254" s="18">
        <v>9007620100</v>
      </c>
      <c r="D2254" s="18">
        <v>88430</v>
      </c>
    </row>
    <row r="2255" spans="1:4" hidden="1" x14ac:dyDescent="0.45">
      <c r="A2255" s="18" t="s">
        <v>89</v>
      </c>
      <c r="B2255" s="18">
        <v>6424</v>
      </c>
      <c r="C2255" s="18">
        <v>9007550201</v>
      </c>
      <c r="D2255" s="18">
        <v>104330</v>
      </c>
    </row>
    <row r="2256" spans="1:4" hidden="1" x14ac:dyDescent="0.45">
      <c r="A2256" s="18" t="s">
        <v>89</v>
      </c>
      <c r="B2256" s="18">
        <v>6456</v>
      </c>
      <c r="C2256" s="18">
        <v>9007550202</v>
      </c>
      <c r="D2256" s="18">
        <v>84313</v>
      </c>
    </row>
    <row r="2257" spans="1:4" hidden="1" x14ac:dyDescent="0.45">
      <c r="A2257" s="18" t="s">
        <v>89</v>
      </c>
      <c r="B2257" s="18">
        <v>6511</v>
      </c>
      <c r="C2257" s="18">
        <v>9009141600</v>
      </c>
      <c r="D2257" s="18">
        <v>41715</v>
      </c>
    </row>
    <row r="2258" spans="1:4" hidden="1" x14ac:dyDescent="0.45">
      <c r="A2258" s="18" t="s">
        <v>89</v>
      </c>
      <c r="B2258" s="18">
        <v>6704</v>
      </c>
      <c r="C2258" s="18">
        <v>9009352500</v>
      </c>
      <c r="D2258" s="18">
        <v>51846</v>
      </c>
    </row>
    <row r="2259" spans="1:4" hidden="1" x14ac:dyDescent="0.45">
      <c r="A2259" s="18" t="s">
        <v>89</v>
      </c>
      <c r="B2259" s="18">
        <v>6716</v>
      </c>
      <c r="C2259" s="18">
        <v>9009361100</v>
      </c>
      <c r="D2259" s="18">
        <v>97854</v>
      </c>
    </row>
    <row r="2260" spans="1:4" hidden="1" x14ac:dyDescent="0.45">
      <c r="A2260" s="18" t="s">
        <v>89</v>
      </c>
      <c r="B2260" s="18">
        <v>6380</v>
      </c>
      <c r="C2260" s="18">
        <v>9011696100</v>
      </c>
      <c r="D2260" s="18">
        <v>61063</v>
      </c>
    </row>
    <row r="2261" spans="1:4" hidden="1" x14ac:dyDescent="0.45">
      <c r="A2261" s="18" t="s">
        <v>89</v>
      </c>
      <c r="B2261" s="18">
        <v>6333</v>
      </c>
      <c r="C2261" s="18">
        <v>9011716102</v>
      </c>
      <c r="D2261" s="18">
        <v>125345</v>
      </c>
    </row>
    <row r="2262" spans="1:4" hidden="1" x14ac:dyDescent="0.45">
      <c r="A2262" s="18" t="s">
        <v>89</v>
      </c>
      <c r="B2262" s="18">
        <v>6351</v>
      </c>
      <c r="C2262" s="18">
        <v>9011709100</v>
      </c>
      <c r="D2262" s="18">
        <v>84753</v>
      </c>
    </row>
    <row r="2263" spans="1:4" hidden="1" x14ac:dyDescent="0.45">
      <c r="A2263" s="18" t="s">
        <v>89</v>
      </c>
      <c r="B2263" s="18">
        <v>6336</v>
      </c>
      <c r="C2263" s="18">
        <v>9011713100</v>
      </c>
      <c r="D2263" s="18">
        <v>90346</v>
      </c>
    </row>
    <row r="2264" spans="1:4" hidden="1" x14ac:dyDescent="0.45">
      <c r="A2264" s="18" t="s">
        <v>89</v>
      </c>
      <c r="B2264" s="18">
        <v>6365</v>
      </c>
      <c r="C2264" s="18">
        <v>9011700100</v>
      </c>
      <c r="D2264" s="18">
        <v>85573</v>
      </c>
    </row>
    <row r="2265" spans="1:4" hidden="1" x14ac:dyDescent="0.45">
      <c r="A2265" s="18" t="s">
        <v>89</v>
      </c>
      <c r="B2265" s="18">
        <v>6084</v>
      </c>
      <c r="C2265" s="18">
        <v>9013533101</v>
      </c>
      <c r="D2265" s="18">
        <v>123458</v>
      </c>
    </row>
    <row r="2266" spans="1:4" hidden="1" x14ac:dyDescent="0.45">
      <c r="A2266" s="18" t="s">
        <v>89</v>
      </c>
      <c r="B2266" s="18">
        <v>6242</v>
      </c>
      <c r="C2266" s="18">
        <v>9015902200</v>
      </c>
      <c r="D2266" s="18">
        <v>93586</v>
      </c>
    </row>
    <row r="2267" spans="1:4" hidden="1" x14ac:dyDescent="0.45">
      <c r="A2267" s="18" t="s">
        <v>89</v>
      </c>
      <c r="B2267" s="18">
        <v>6255</v>
      </c>
      <c r="C2267" s="18">
        <v>9015900200</v>
      </c>
      <c r="D2267" s="18">
        <v>62494</v>
      </c>
    </row>
    <row r="2268" spans="1:4" hidden="1" x14ac:dyDescent="0.45">
      <c r="A2268" s="18" t="s">
        <v>89</v>
      </c>
      <c r="B2268" s="18">
        <v>6256</v>
      </c>
      <c r="C2268" s="18">
        <v>9015800500</v>
      </c>
      <c r="D2268" s="18">
        <v>58299</v>
      </c>
    </row>
    <row r="2269" spans="1:4" hidden="1" x14ac:dyDescent="0.45">
      <c r="A2269" s="18" t="s">
        <v>89</v>
      </c>
      <c r="B2269" s="18">
        <v>6266</v>
      </c>
      <c r="C2269" s="18">
        <v>9015800500</v>
      </c>
      <c r="D2269" s="18">
        <v>58299</v>
      </c>
    </row>
    <row r="2270" spans="1:4" hidden="1" x14ac:dyDescent="0.45">
      <c r="A2270" s="18" t="s">
        <v>75</v>
      </c>
      <c r="B2270" s="18">
        <v>20535</v>
      </c>
      <c r="C2270" s="18">
        <v>11001005800</v>
      </c>
      <c r="D2270" s="18">
        <v>153981</v>
      </c>
    </row>
    <row r="2271" spans="1:4" hidden="1" x14ac:dyDescent="0.45">
      <c r="A2271" s="18" t="s">
        <v>75</v>
      </c>
      <c r="B2271" s="18">
        <v>20011</v>
      </c>
      <c r="C2271" s="18">
        <v>11001002101</v>
      </c>
      <c r="D2271" s="18">
        <v>53077</v>
      </c>
    </row>
    <row r="2272" spans="1:4" hidden="1" x14ac:dyDescent="0.45">
      <c r="A2272" s="18" t="s">
        <v>75</v>
      </c>
      <c r="B2272" s="18">
        <v>20018</v>
      </c>
      <c r="C2272" s="18">
        <v>11001011100</v>
      </c>
      <c r="D2272" s="18">
        <v>70044</v>
      </c>
    </row>
    <row r="2273" spans="1:4" hidden="1" x14ac:dyDescent="0.45">
      <c r="A2273" s="18" t="s">
        <v>75</v>
      </c>
      <c r="B2273" s="18">
        <v>20037</v>
      </c>
      <c r="C2273" s="18">
        <v>11001005600</v>
      </c>
      <c r="D2273" s="18">
        <v>94579</v>
      </c>
    </row>
    <row r="2274" spans="1:4" hidden="1" x14ac:dyDescent="0.45">
      <c r="A2274" s="18" t="s">
        <v>75</v>
      </c>
      <c r="B2274" s="18">
        <v>20204</v>
      </c>
      <c r="C2274" s="18">
        <v>11001010500</v>
      </c>
      <c r="D2274" s="18">
        <v>77633</v>
      </c>
    </row>
    <row r="2275" spans="1:4" hidden="1" x14ac:dyDescent="0.45">
      <c r="A2275" s="18" t="s">
        <v>75</v>
      </c>
      <c r="B2275" s="18">
        <v>20052</v>
      </c>
      <c r="C2275" s="18">
        <v>11001010800</v>
      </c>
      <c r="D2275" s="18">
        <v>31233</v>
      </c>
    </row>
    <row r="2276" spans="1:4" hidden="1" x14ac:dyDescent="0.45">
      <c r="A2276" s="18" t="s">
        <v>75</v>
      </c>
      <c r="B2276" s="18">
        <v>20307</v>
      </c>
      <c r="C2276" s="18">
        <v>11001010300</v>
      </c>
      <c r="D2276" s="18">
        <v>87851</v>
      </c>
    </row>
    <row r="2277" spans="1:4" hidden="1" x14ac:dyDescent="0.45">
      <c r="A2277" s="18" t="s">
        <v>75</v>
      </c>
      <c r="B2277" s="18">
        <v>20010</v>
      </c>
      <c r="C2277" s="18">
        <v>11001002900</v>
      </c>
      <c r="D2277" s="18">
        <v>77385</v>
      </c>
    </row>
    <row r="2278" spans="1:4" hidden="1" x14ac:dyDescent="0.45">
      <c r="A2278" s="18" t="s">
        <v>75</v>
      </c>
      <c r="B2278" s="18">
        <v>20317</v>
      </c>
      <c r="C2278" s="18">
        <v>11001002302</v>
      </c>
      <c r="D2278" s="18">
        <v>56897</v>
      </c>
    </row>
    <row r="2279" spans="1:4" hidden="1" x14ac:dyDescent="0.45">
      <c r="A2279" s="18" t="s">
        <v>75</v>
      </c>
      <c r="B2279" s="18">
        <v>20373</v>
      </c>
      <c r="C2279" s="18">
        <v>11001007301</v>
      </c>
      <c r="D2279" s="18">
        <v>69907</v>
      </c>
    </row>
    <row r="2280" spans="1:4" hidden="1" x14ac:dyDescent="0.45">
      <c r="A2280" s="18" t="s">
        <v>75</v>
      </c>
      <c r="B2280" s="18">
        <v>20006</v>
      </c>
      <c r="C2280" s="18">
        <v>11001010800</v>
      </c>
      <c r="D2280" s="18">
        <v>31233</v>
      </c>
    </row>
    <row r="2281" spans="1:4" hidden="1" x14ac:dyDescent="0.45">
      <c r="A2281" s="18" t="s">
        <v>75</v>
      </c>
      <c r="B2281" s="18">
        <v>20053</v>
      </c>
      <c r="C2281" s="18">
        <v>11001010500</v>
      </c>
      <c r="D2281" s="18">
        <v>77633</v>
      </c>
    </row>
    <row r="2282" spans="1:4" hidden="1" x14ac:dyDescent="0.45">
      <c r="A2282" s="18" t="s">
        <v>75</v>
      </c>
      <c r="B2282" s="18">
        <v>20016</v>
      </c>
      <c r="C2282" s="18">
        <v>11001000901</v>
      </c>
      <c r="D2282" s="18">
        <v>333852</v>
      </c>
    </row>
    <row r="2283" spans="1:4" hidden="1" x14ac:dyDescent="0.45">
      <c r="A2283" s="18" t="s">
        <v>75</v>
      </c>
      <c r="B2283" s="18">
        <v>20015</v>
      </c>
      <c r="C2283" s="18">
        <v>11001001500</v>
      </c>
      <c r="D2283" s="18">
        <v>222145</v>
      </c>
    </row>
    <row r="2284" spans="1:4" hidden="1" x14ac:dyDescent="0.45">
      <c r="A2284" s="18" t="s">
        <v>75</v>
      </c>
      <c r="B2284" s="18">
        <v>20005</v>
      </c>
      <c r="C2284" s="18">
        <v>11001010100</v>
      </c>
      <c r="D2284" s="18">
        <v>73814</v>
      </c>
    </row>
    <row r="2285" spans="1:4" hidden="1" x14ac:dyDescent="0.45">
      <c r="A2285" s="18" t="s">
        <v>75</v>
      </c>
      <c r="B2285" s="18">
        <v>20319</v>
      </c>
      <c r="C2285" s="18">
        <v>11001011000</v>
      </c>
      <c r="D2285" s="18">
        <v>89557</v>
      </c>
    </row>
    <row r="2286" spans="1:4" hidden="1" x14ac:dyDescent="0.45">
      <c r="A2286" s="18" t="s">
        <v>75</v>
      </c>
      <c r="B2286" s="18">
        <v>20228</v>
      </c>
      <c r="C2286" s="18">
        <v>11001010200</v>
      </c>
      <c r="D2286" s="18">
        <v>99090</v>
      </c>
    </row>
    <row r="2287" spans="1:4" hidden="1" x14ac:dyDescent="0.45">
      <c r="A2287" s="18" t="s">
        <v>75</v>
      </c>
      <c r="B2287" s="18">
        <v>20260</v>
      </c>
      <c r="C2287" s="18">
        <v>11001010200</v>
      </c>
      <c r="D2287" s="18">
        <v>99090</v>
      </c>
    </row>
    <row r="2288" spans="1:4" hidden="1" x14ac:dyDescent="0.45">
      <c r="A2288" s="18" t="s">
        <v>75</v>
      </c>
      <c r="B2288" s="18">
        <v>20017</v>
      </c>
      <c r="C2288" s="18">
        <v>11001009504</v>
      </c>
      <c r="D2288" s="18">
        <v>61472</v>
      </c>
    </row>
    <row r="2289" spans="1:4" hidden="1" x14ac:dyDescent="0.45">
      <c r="A2289" s="18" t="s">
        <v>75</v>
      </c>
      <c r="B2289" s="18">
        <v>20003</v>
      </c>
      <c r="C2289" s="18">
        <v>11001007100</v>
      </c>
      <c r="D2289" s="18">
        <v>66017</v>
      </c>
    </row>
    <row r="2290" spans="1:4" hidden="1" x14ac:dyDescent="0.45">
      <c r="A2290" s="18" t="s">
        <v>75</v>
      </c>
      <c r="B2290" s="18">
        <v>20007</v>
      </c>
      <c r="C2290" s="18">
        <v>11001000802</v>
      </c>
      <c r="D2290" s="18">
        <v>147623</v>
      </c>
    </row>
    <row r="2291" spans="1:4" hidden="1" x14ac:dyDescent="0.45">
      <c r="A2291" s="18" t="s">
        <v>75</v>
      </c>
      <c r="B2291" s="18">
        <v>20064</v>
      </c>
      <c r="C2291" s="18">
        <v>11001009501</v>
      </c>
      <c r="D2291" s="18">
        <v>48978</v>
      </c>
    </row>
    <row r="2292" spans="1:4" hidden="1" x14ac:dyDescent="0.45">
      <c r="A2292" s="18" t="s">
        <v>75</v>
      </c>
      <c r="B2292" s="18">
        <v>20008</v>
      </c>
      <c r="C2292" s="18">
        <v>11001000600</v>
      </c>
      <c r="D2292" s="18">
        <v>203784</v>
      </c>
    </row>
    <row r="2293" spans="1:4" hidden="1" x14ac:dyDescent="0.45">
      <c r="A2293" s="18" t="s">
        <v>75</v>
      </c>
      <c r="B2293" s="18">
        <v>20002</v>
      </c>
      <c r="C2293" s="18">
        <v>11001008802</v>
      </c>
      <c r="D2293" s="18">
        <v>54106</v>
      </c>
    </row>
    <row r="2294" spans="1:4" hidden="1" x14ac:dyDescent="0.45">
      <c r="A2294" s="18" t="s">
        <v>75</v>
      </c>
      <c r="B2294" s="18">
        <v>20012</v>
      </c>
      <c r="C2294" s="18">
        <v>11001010300</v>
      </c>
      <c r="D2294" s="18">
        <v>87851</v>
      </c>
    </row>
    <row r="2295" spans="1:4" hidden="1" x14ac:dyDescent="0.45">
      <c r="A2295" s="18" t="s">
        <v>75</v>
      </c>
      <c r="B2295" s="18">
        <v>20009</v>
      </c>
      <c r="C2295" s="18">
        <v>11001003800</v>
      </c>
      <c r="D2295" s="18">
        <v>87565</v>
      </c>
    </row>
    <row r="2296" spans="1:4" hidden="1" x14ac:dyDescent="0.45">
      <c r="A2296" s="18" t="s">
        <v>75</v>
      </c>
      <c r="B2296" s="18">
        <v>20427</v>
      </c>
      <c r="C2296" s="18">
        <v>11001010700</v>
      </c>
      <c r="D2296" s="18">
        <v>88424</v>
      </c>
    </row>
    <row r="2297" spans="1:4" hidden="1" x14ac:dyDescent="0.45">
      <c r="A2297" s="18" t="s">
        <v>75</v>
      </c>
      <c r="B2297" s="18">
        <v>20553</v>
      </c>
      <c r="C2297" s="18">
        <v>11001010200</v>
      </c>
      <c r="D2297" s="18">
        <v>99090</v>
      </c>
    </row>
    <row r="2298" spans="1:4" hidden="1" x14ac:dyDescent="0.45">
      <c r="A2298" s="18" t="s">
        <v>75</v>
      </c>
      <c r="B2298" s="18">
        <v>20045</v>
      </c>
      <c r="C2298" s="18">
        <v>11001005800</v>
      </c>
      <c r="D2298" s="18">
        <v>153981</v>
      </c>
    </row>
    <row r="2299" spans="1:4" hidden="1" x14ac:dyDescent="0.45">
      <c r="A2299" s="18" t="s">
        <v>75</v>
      </c>
      <c r="B2299" s="18">
        <v>20405</v>
      </c>
      <c r="C2299" s="18">
        <v>11001010800</v>
      </c>
      <c r="D2299" s="18">
        <v>31233</v>
      </c>
    </row>
    <row r="2300" spans="1:4" hidden="1" x14ac:dyDescent="0.45">
      <c r="A2300" s="18" t="s">
        <v>75</v>
      </c>
      <c r="B2300" s="18">
        <v>20032</v>
      </c>
      <c r="C2300" s="18">
        <v>11001009803</v>
      </c>
      <c r="D2300" s="18">
        <v>36616</v>
      </c>
    </row>
    <row r="2301" spans="1:4" hidden="1" x14ac:dyDescent="0.45">
      <c r="A2301" s="18" t="s">
        <v>75</v>
      </c>
      <c r="B2301" s="18">
        <v>20020</v>
      </c>
      <c r="C2301" s="18">
        <v>11001007504</v>
      </c>
      <c r="D2301" s="18">
        <v>36092</v>
      </c>
    </row>
    <row r="2302" spans="1:4" hidden="1" x14ac:dyDescent="0.45">
      <c r="A2302" s="18" t="s">
        <v>75</v>
      </c>
      <c r="B2302" s="18">
        <v>20036</v>
      </c>
      <c r="C2302" s="18">
        <v>11001010700</v>
      </c>
      <c r="D2302" s="18">
        <v>88424</v>
      </c>
    </row>
    <row r="2303" spans="1:4" hidden="1" x14ac:dyDescent="0.45">
      <c r="A2303" s="18" t="s">
        <v>75</v>
      </c>
      <c r="B2303" s="18">
        <v>20202</v>
      </c>
      <c r="C2303" s="18">
        <v>11001010200</v>
      </c>
      <c r="D2303" s="18">
        <v>99090</v>
      </c>
    </row>
    <row r="2304" spans="1:4" hidden="1" x14ac:dyDescent="0.45">
      <c r="A2304" s="18" t="s">
        <v>75</v>
      </c>
      <c r="B2304" s="18">
        <v>20019</v>
      </c>
      <c r="C2304" s="18">
        <v>11001009603</v>
      </c>
      <c r="D2304" s="18">
        <v>46314</v>
      </c>
    </row>
    <row r="2305" spans="1:4" hidden="1" x14ac:dyDescent="0.45">
      <c r="A2305" s="18" t="s">
        <v>75</v>
      </c>
      <c r="B2305" s="18">
        <v>20001</v>
      </c>
      <c r="C2305" s="18">
        <v>11001004801</v>
      </c>
      <c r="D2305" s="18">
        <v>81488</v>
      </c>
    </row>
    <row r="2306" spans="1:4" hidden="1" x14ac:dyDescent="0.45">
      <c r="A2306" s="18" t="s">
        <v>75</v>
      </c>
      <c r="B2306" s="18">
        <v>20390</v>
      </c>
      <c r="C2306" s="18">
        <v>11001007000</v>
      </c>
      <c r="D2306" s="18">
        <v>119870</v>
      </c>
    </row>
    <row r="2307" spans="1:4" hidden="1" x14ac:dyDescent="0.45">
      <c r="A2307" s="18" t="s">
        <v>75</v>
      </c>
      <c r="B2307" s="18">
        <v>20593</v>
      </c>
      <c r="C2307" s="18">
        <v>11001006400</v>
      </c>
      <c r="D2307" s="18">
        <v>39174</v>
      </c>
    </row>
    <row r="2308" spans="1:4" hidden="1" x14ac:dyDescent="0.45">
      <c r="A2308" s="18" t="s">
        <v>75</v>
      </c>
      <c r="B2308" s="18">
        <v>20240</v>
      </c>
      <c r="C2308" s="18">
        <v>11001010800</v>
      </c>
      <c r="D2308" s="18">
        <v>31233</v>
      </c>
    </row>
    <row r="2309" spans="1:4" hidden="1" x14ac:dyDescent="0.45">
      <c r="A2309" s="18" t="s">
        <v>63</v>
      </c>
      <c r="B2309" s="18">
        <v>62359</v>
      </c>
      <c r="C2309" s="18">
        <v>17001010100</v>
      </c>
      <c r="D2309" s="18">
        <v>55291</v>
      </c>
    </row>
    <row r="2310" spans="1:4" hidden="1" x14ac:dyDescent="0.45">
      <c r="A2310" s="18" t="s">
        <v>63</v>
      </c>
      <c r="B2310" s="18">
        <v>62376</v>
      </c>
      <c r="C2310" s="18">
        <v>17001010100</v>
      </c>
      <c r="D2310" s="18">
        <v>55291</v>
      </c>
    </row>
    <row r="2311" spans="1:4" hidden="1" x14ac:dyDescent="0.45">
      <c r="A2311" s="18" t="s">
        <v>63</v>
      </c>
      <c r="B2311" s="18">
        <v>62312</v>
      </c>
      <c r="C2311" s="18">
        <v>17149952500</v>
      </c>
      <c r="D2311" s="18">
        <v>48574</v>
      </c>
    </row>
    <row r="2312" spans="1:4" hidden="1" x14ac:dyDescent="0.45">
      <c r="A2312" s="18" t="s">
        <v>63</v>
      </c>
      <c r="B2312" s="18">
        <v>62365</v>
      </c>
      <c r="C2312" s="18">
        <v>17001010300</v>
      </c>
      <c r="D2312" s="18">
        <v>62799</v>
      </c>
    </row>
    <row r="2313" spans="1:4" hidden="1" x14ac:dyDescent="0.45">
      <c r="A2313" s="18" t="s">
        <v>63</v>
      </c>
      <c r="B2313" s="18">
        <v>62246</v>
      </c>
      <c r="C2313" s="18">
        <v>17005951400</v>
      </c>
      <c r="D2313" s="18">
        <v>58681</v>
      </c>
    </row>
    <row r="2314" spans="1:4" hidden="1" x14ac:dyDescent="0.45">
      <c r="A2314" s="18" t="s">
        <v>63</v>
      </c>
      <c r="B2314" s="18">
        <v>62262</v>
      </c>
      <c r="C2314" s="18">
        <v>17005951200</v>
      </c>
      <c r="D2314" s="18">
        <v>71985</v>
      </c>
    </row>
    <row r="2315" spans="1:4" hidden="1" x14ac:dyDescent="0.45">
      <c r="A2315" s="18" t="s">
        <v>63</v>
      </c>
      <c r="B2315" s="18">
        <v>61114</v>
      </c>
      <c r="C2315" s="18">
        <v>17201000510</v>
      </c>
      <c r="D2315" s="18">
        <v>106185</v>
      </c>
    </row>
    <row r="2316" spans="1:4" hidden="1" x14ac:dyDescent="0.45">
      <c r="A2316" s="18" t="s">
        <v>63</v>
      </c>
      <c r="B2316" s="18">
        <v>61344</v>
      </c>
      <c r="C2316" s="18">
        <v>17011964800</v>
      </c>
      <c r="D2316" s="18">
        <v>56157</v>
      </c>
    </row>
    <row r="2317" spans="1:4" hidden="1" x14ac:dyDescent="0.45">
      <c r="A2317" s="18" t="s">
        <v>63</v>
      </c>
      <c r="B2317" s="18">
        <v>61376</v>
      </c>
      <c r="C2317" s="18">
        <v>17011964800</v>
      </c>
      <c r="D2317" s="18">
        <v>56157</v>
      </c>
    </row>
    <row r="2318" spans="1:4" hidden="1" x14ac:dyDescent="0.45">
      <c r="A2318" s="18" t="s">
        <v>63</v>
      </c>
      <c r="B2318" s="18">
        <v>61322</v>
      </c>
      <c r="C2318" s="18">
        <v>17011965000</v>
      </c>
      <c r="D2318" s="18">
        <v>49022</v>
      </c>
    </row>
    <row r="2319" spans="1:4" hidden="1" x14ac:dyDescent="0.45">
      <c r="A2319" s="18" t="s">
        <v>63</v>
      </c>
      <c r="B2319" s="18">
        <v>61421</v>
      </c>
      <c r="C2319" s="18">
        <v>17175951400</v>
      </c>
      <c r="D2319" s="18">
        <v>53621</v>
      </c>
    </row>
    <row r="2320" spans="1:4" hidden="1" x14ac:dyDescent="0.45">
      <c r="A2320" s="18" t="s">
        <v>63</v>
      </c>
      <c r="B2320" s="18">
        <v>61345</v>
      </c>
      <c r="C2320" s="18">
        <v>17011965600</v>
      </c>
      <c r="D2320" s="18">
        <v>58469</v>
      </c>
    </row>
    <row r="2321" spans="1:4" hidden="1" x14ac:dyDescent="0.45">
      <c r="A2321" s="18" t="s">
        <v>63</v>
      </c>
      <c r="B2321" s="18">
        <v>61845</v>
      </c>
      <c r="C2321" s="18">
        <v>17019010500</v>
      </c>
      <c r="D2321" s="18">
        <v>75976</v>
      </c>
    </row>
    <row r="2322" spans="1:4" hidden="1" x14ac:dyDescent="0.45">
      <c r="A2322" s="18" t="s">
        <v>63</v>
      </c>
      <c r="B2322" s="18">
        <v>61852</v>
      </c>
      <c r="C2322" s="18">
        <v>17019010800</v>
      </c>
      <c r="D2322" s="18">
        <v>76623</v>
      </c>
    </row>
    <row r="2323" spans="1:4" hidden="1" x14ac:dyDescent="0.45">
      <c r="A2323" s="18" t="s">
        <v>63</v>
      </c>
      <c r="B2323" s="18">
        <v>61956</v>
      </c>
      <c r="C2323" s="18">
        <v>17041952100</v>
      </c>
      <c r="D2323" s="18">
        <v>57145</v>
      </c>
    </row>
    <row r="2324" spans="1:4" hidden="1" x14ac:dyDescent="0.45">
      <c r="A2324" s="18" t="s">
        <v>63</v>
      </c>
      <c r="B2324" s="18">
        <v>61853</v>
      </c>
      <c r="C2324" s="18">
        <v>17019010601</v>
      </c>
      <c r="D2324" s="18">
        <v>84221</v>
      </c>
    </row>
    <row r="2325" spans="1:4" hidden="1" x14ac:dyDescent="0.45">
      <c r="A2325" s="18" t="s">
        <v>63</v>
      </c>
      <c r="B2325" s="18">
        <v>61873</v>
      </c>
      <c r="C2325" s="18">
        <v>17019010700</v>
      </c>
      <c r="D2325" s="18">
        <v>75017</v>
      </c>
    </row>
    <row r="2326" spans="1:4" hidden="1" x14ac:dyDescent="0.45">
      <c r="A2326" s="18" t="s">
        <v>63</v>
      </c>
      <c r="B2326" s="18">
        <v>61859</v>
      </c>
      <c r="C2326" s="18">
        <v>17019010700</v>
      </c>
      <c r="D2326" s="18">
        <v>75017</v>
      </c>
    </row>
    <row r="2327" spans="1:4" hidden="1" x14ac:dyDescent="0.45">
      <c r="A2327" s="18" t="s">
        <v>63</v>
      </c>
      <c r="B2327" s="18">
        <v>61871</v>
      </c>
      <c r="C2327" s="18">
        <v>17019010700</v>
      </c>
      <c r="D2327" s="18">
        <v>75017</v>
      </c>
    </row>
    <row r="2328" spans="1:4" hidden="1" x14ac:dyDescent="0.45">
      <c r="A2328" s="18" t="s">
        <v>63</v>
      </c>
      <c r="B2328" s="18">
        <v>61884</v>
      </c>
      <c r="C2328" s="18">
        <v>17147954500</v>
      </c>
      <c r="D2328" s="18">
        <v>72931</v>
      </c>
    </row>
    <row r="2329" spans="1:4" hidden="1" x14ac:dyDescent="0.45">
      <c r="A2329" s="18" t="s">
        <v>63</v>
      </c>
      <c r="B2329" s="18">
        <v>62423</v>
      </c>
      <c r="C2329" s="18">
        <v>17023060100</v>
      </c>
      <c r="D2329" s="18">
        <v>62057</v>
      </c>
    </row>
    <row r="2330" spans="1:4" hidden="1" x14ac:dyDescent="0.45">
      <c r="A2330" s="18" t="s">
        <v>63</v>
      </c>
      <c r="B2330" s="18">
        <v>62838</v>
      </c>
      <c r="C2330" s="18">
        <v>17051951100</v>
      </c>
      <c r="D2330" s="18">
        <v>56641</v>
      </c>
    </row>
    <row r="2331" spans="1:4" hidden="1" x14ac:dyDescent="0.45">
      <c r="A2331" s="18" t="s">
        <v>63</v>
      </c>
      <c r="B2331" s="18">
        <v>62293</v>
      </c>
      <c r="C2331" s="18">
        <v>17027900100</v>
      </c>
      <c r="D2331" s="18">
        <v>73868</v>
      </c>
    </row>
    <row r="2332" spans="1:4" hidden="1" x14ac:dyDescent="0.45">
      <c r="A2332" s="18" t="s">
        <v>63</v>
      </c>
      <c r="B2332" s="18">
        <v>61931</v>
      </c>
      <c r="C2332" s="18">
        <v>17029000200</v>
      </c>
      <c r="D2332" s="18">
        <v>72014</v>
      </c>
    </row>
    <row r="2333" spans="1:4" hidden="1" x14ac:dyDescent="0.45">
      <c r="A2333" s="18" t="s">
        <v>63</v>
      </c>
      <c r="B2333" s="18">
        <v>60453</v>
      </c>
      <c r="C2333" s="18">
        <v>17031822500</v>
      </c>
      <c r="D2333" s="18">
        <v>74529</v>
      </c>
    </row>
    <row r="2334" spans="1:4" hidden="1" x14ac:dyDescent="0.45">
      <c r="A2334" s="18" t="s">
        <v>63</v>
      </c>
      <c r="B2334" s="18">
        <v>60525</v>
      </c>
      <c r="C2334" s="18">
        <v>17031820104</v>
      </c>
      <c r="D2334" s="18">
        <v>72636</v>
      </c>
    </row>
    <row r="2335" spans="1:4" hidden="1" x14ac:dyDescent="0.45">
      <c r="A2335" s="18" t="s">
        <v>63</v>
      </c>
      <c r="B2335" s="18">
        <v>60068</v>
      </c>
      <c r="C2335" s="18">
        <v>17031805802</v>
      </c>
      <c r="D2335" s="18">
        <v>103674</v>
      </c>
    </row>
    <row r="2336" spans="1:4" hidden="1" x14ac:dyDescent="0.45">
      <c r="A2336" s="18" t="s">
        <v>63</v>
      </c>
      <c r="B2336" s="18">
        <v>60015</v>
      </c>
      <c r="C2336" s="18">
        <v>17097864802</v>
      </c>
      <c r="D2336" s="18">
        <v>183388</v>
      </c>
    </row>
    <row r="2337" spans="1:4" hidden="1" x14ac:dyDescent="0.45">
      <c r="A2337" s="18" t="s">
        <v>63</v>
      </c>
      <c r="B2337" s="18">
        <v>60201</v>
      </c>
      <c r="C2337" s="18">
        <v>17031809200</v>
      </c>
      <c r="D2337" s="18">
        <v>66289</v>
      </c>
    </row>
    <row r="2338" spans="1:4" hidden="1" x14ac:dyDescent="0.45">
      <c r="A2338" s="18" t="s">
        <v>63</v>
      </c>
      <c r="B2338" s="18">
        <v>60107</v>
      </c>
      <c r="C2338" s="18">
        <v>17031804306</v>
      </c>
      <c r="D2338" s="18">
        <v>58788</v>
      </c>
    </row>
    <row r="2339" spans="1:4" hidden="1" x14ac:dyDescent="0.45">
      <c r="A2339" s="18" t="s">
        <v>63</v>
      </c>
      <c r="B2339" s="18">
        <v>60455</v>
      </c>
      <c r="C2339" s="18">
        <v>17031820502</v>
      </c>
      <c r="D2339" s="18">
        <v>58670</v>
      </c>
    </row>
    <row r="2340" spans="1:4" hidden="1" x14ac:dyDescent="0.45">
      <c r="A2340" s="18" t="s">
        <v>63</v>
      </c>
      <c r="B2340" s="18">
        <v>60153</v>
      </c>
      <c r="C2340" s="18">
        <v>17031817500</v>
      </c>
      <c r="D2340" s="18">
        <v>39912</v>
      </c>
    </row>
    <row r="2341" spans="1:4" hidden="1" x14ac:dyDescent="0.45">
      <c r="A2341" s="18" t="s">
        <v>63</v>
      </c>
      <c r="B2341" s="18">
        <v>60457</v>
      </c>
      <c r="C2341" s="18">
        <v>17031823705</v>
      </c>
      <c r="D2341" s="18">
        <v>61165</v>
      </c>
    </row>
    <row r="2342" spans="1:4" hidden="1" x14ac:dyDescent="0.45">
      <c r="A2342" s="18" t="s">
        <v>63</v>
      </c>
      <c r="B2342" s="18">
        <v>60656</v>
      </c>
      <c r="C2342" s="18">
        <v>17031100500</v>
      </c>
      <c r="D2342" s="18">
        <v>74394</v>
      </c>
    </row>
    <row r="2343" spans="1:4" hidden="1" x14ac:dyDescent="0.45">
      <c r="A2343" s="18" t="s">
        <v>63</v>
      </c>
      <c r="B2343" s="18">
        <v>60193</v>
      </c>
      <c r="C2343" s="18">
        <v>17031804809</v>
      </c>
      <c r="D2343" s="18">
        <v>103320</v>
      </c>
    </row>
    <row r="2344" spans="1:4" hidden="1" x14ac:dyDescent="0.45">
      <c r="A2344" s="18" t="s">
        <v>63</v>
      </c>
      <c r="B2344" s="18">
        <v>60141</v>
      </c>
      <c r="C2344" s="18">
        <v>17031817900</v>
      </c>
      <c r="D2344" s="18">
        <v>70914</v>
      </c>
    </row>
    <row r="2345" spans="1:4" hidden="1" x14ac:dyDescent="0.45">
      <c r="A2345" s="18" t="s">
        <v>63</v>
      </c>
      <c r="B2345" s="18">
        <v>60638</v>
      </c>
      <c r="C2345" s="18">
        <v>17031640300</v>
      </c>
      <c r="D2345" s="18">
        <v>70767</v>
      </c>
    </row>
    <row r="2346" spans="1:4" hidden="1" x14ac:dyDescent="0.45">
      <c r="A2346" s="18" t="s">
        <v>63</v>
      </c>
      <c r="B2346" s="18">
        <v>60652</v>
      </c>
      <c r="C2346" s="18">
        <v>17031700401</v>
      </c>
      <c r="D2346" s="18">
        <v>67796</v>
      </c>
    </row>
    <row r="2347" spans="1:4" hidden="1" x14ac:dyDescent="0.45">
      <c r="A2347" s="18" t="s">
        <v>63</v>
      </c>
      <c r="B2347" s="18">
        <v>60629</v>
      </c>
      <c r="C2347" s="18">
        <v>17031660500</v>
      </c>
      <c r="D2347" s="18">
        <v>51214</v>
      </c>
    </row>
    <row r="2348" spans="1:4" hidden="1" x14ac:dyDescent="0.45">
      <c r="A2348" s="18" t="s">
        <v>63</v>
      </c>
      <c r="B2348" s="18">
        <v>60641</v>
      </c>
      <c r="C2348" s="18">
        <v>17031831700</v>
      </c>
      <c r="D2348" s="18">
        <v>85483</v>
      </c>
    </row>
    <row r="2349" spans="1:4" hidden="1" x14ac:dyDescent="0.45">
      <c r="A2349" s="18" t="s">
        <v>63</v>
      </c>
      <c r="B2349" s="18">
        <v>60625</v>
      </c>
      <c r="C2349" s="18">
        <v>17031040300</v>
      </c>
      <c r="D2349" s="18">
        <v>80676</v>
      </c>
    </row>
    <row r="2350" spans="1:4" hidden="1" x14ac:dyDescent="0.45">
      <c r="A2350" s="18" t="s">
        <v>63</v>
      </c>
      <c r="B2350" s="18">
        <v>60614</v>
      </c>
      <c r="C2350" s="18">
        <v>17031071100</v>
      </c>
      <c r="D2350" s="18">
        <v>171392</v>
      </c>
    </row>
    <row r="2351" spans="1:4" hidden="1" x14ac:dyDescent="0.45">
      <c r="A2351" s="18" t="s">
        <v>63</v>
      </c>
      <c r="B2351" s="18">
        <v>60626</v>
      </c>
      <c r="C2351" s="18">
        <v>17031010600</v>
      </c>
      <c r="D2351" s="18">
        <v>59450</v>
      </c>
    </row>
    <row r="2352" spans="1:4" hidden="1" x14ac:dyDescent="0.45">
      <c r="A2352" s="18" t="s">
        <v>63</v>
      </c>
      <c r="B2352" s="18">
        <v>60654</v>
      </c>
      <c r="C2352" s="18">
        <v>17031081800</v>
      </c>
      <c r="D2352" s="18">
        <v>158221</v>
      </c>
    </row>
    <row r="2353" spans="1:4" hidden="1" x14ac:dyDescent="0.45">
      <c r="A2353" s="18" t="s">
        <v>63</v>
      </c>
      <c r="B2353" s="18">
        <v>60422</v>
      </c>
      <c r="C2353" s="18">
        <v>17031829800</v>
      </c>
      <c r="D2353" s="18">
        <v>120935</v>
      </c>
    </row>
    <row r="2354" spans="1:4" hidden="1" x14ac:dyDescent="0.45">
      <c r="A2354" s="18" t="s">
        <v>63</v>
      </c>
      <c r="B2354" s="18">
        <v>60466</v>
      </c>
      <c r="C2354" s="18">
        <v>17031830300</v>
      </c>
      <c r="D2354" s="18">
        <v>40960</v>
      </c>
    </row>
    <row r="2355" spans="1:4" hidden="1" x14ac:dyDescent="0.45">
      <c r="A2355" s="18" t="s">
        <v>63</v>
      </c>
      <c r="B2355" s="18">
        <v>62427</v>
      </c>
      <c r="C2355" s="18">
        <v>17033880600</v>
      </c>
      <c r="D2355" s="18">
        <v>54609</v>
      </c>
    </row>
    <row r="2356" spans="1:4" hidden="1" x14ac:dyDescent="0.45">
      <c r="A2356" s="18" t="s">
        <v>63</v>
      </c>
      <c r="B2356" s="18">
        <v>60151</v>
      </c>
      <c r="C2356" s="18">
        <v>17089852403</v>
      </c>
      <c r="D2356" s="18">
        <v>82793</v>
      </c>
    </row>
    <row r="2357" spans="1:4" hidden="1" x14ac:dyDescent="0.45">
      <c r="A2357" s="18" t="s">
        <v>63</v>
      </c>
      <c r="B2357" s="18">
        <v>60518</v>
      </c>
      <c r="C2357" s="18">
        <v>17099961800</v>
      </c>
      <c r="D2357" s="18">
        <v>58487</v>
      </c>
    </row>
    <row r="2358" spans="1:4" hidden="1" x14ac:dyDescent="0.45">
      <c r="A2358" s="18" t="s">
        <v>63</v>
      </c>
      <c r="B2358" s="18">
        <v>61754</v>
      </c>
      <c r="C2358" s="18">
        <v>17113006000</v>
      </c>
      <c r="D2358" s="18">
        <v>93490</v>
      </c>
    </row>
    <row r="2359" spans="1:4" hidden="1" x14ac:dyDescent="0.45">
      <c r="A2359" s="18" t="s">
        <v>63</v>
      </c>
      <c r="B2359" s="18">
        <v>61750</v>
      </c>
      <c r="C2359" s="18">
        <v>17039971500</v>
      </c>
      <c r="D2359" s="18">
        <v>61803</v>
      </c>
    </row>
    <row r="2360" spans="1:4" hidden="1" x14ac:dyDescent="0.45">
      <c r="A2360" s="18" t="s">
        <v>63</v>
      </c>
      <c r="B2360" s="18">
        <v>61953</v>
      </c>
      <c r="C2360" s="18">
        <v>17041952200</v>
      </c>
      <c r="D2360" s="18">
        <v>55290</v>
      </c>
    </row>
    <row r="2361" spans="1:4" hidden="1" x14ac:dyDescent="0.45">
      <c r="A2361" s="18" t="s">
        <v>63</v>
      </c>
      <c r="B2361" s="18">
        <v>61942</v>
      </c>
      <c r="C2361" s="18">
        <v>17041952000</v>
      </c>
      <c r="D2361" s="18">
        <v>50668</v>
      </c>
    </row>
    <row r="2362" spans="1:4" hidden="1" x14ac:dyDescent="0.45">
      <c r="A2362" s="18" t="s">
        <v>63</v>
      </c>
      <c r="B2362" s="18">
        <v>60101</v>
      </c>
      <c r="C2362" s="18">
        <v>17043840304</v>
      </c>
      <c r="D2362" s="18">
        <v>98284</v>
      </c>
    </row>
    <row r="2363" spans="1:4" hidden="1" x14ac:dyDescent="0.45">
      <c r="A2363" s="18" t="s">
        <v>63</v>
      </c>
      <c r="B2363" s="18">
        <v>60517</v>
      </c>
      <c r="C2363" s="18">
        <v>17043846310</v>
      </c>
      <c r="D2363" s="18">
        <v>61036</v>
      </c>
    </row>
    <row r="2364" spans="1:4" hidden="1" x14ac:dyDescent="0.45">
      <c r="A2364" s="18" t="s">
        <v>63</v>
      </c>
      <c r="B2364" s="18">
        <v>60187</v>
      </c>
      <c r="C2364" s="18">
        <v>17043842500</v>
      </c>
      <c r="D2364" s="18">
        <v>131386</v>
      </c>
    </row>
    <row r="2365" spans="1:4" hidden="1" x14ac:dyDescent="0.45">
      <c r="A2365" s="18" t="s">
        <v>63</v>
      </c>
      <c r="B2365" s="18">
        <v>60137</v>
      </c>
      <c r="C2365" s="18">
        <v>17043842100</v>
      </c>
      <c r="D2365" s="18">
        <v>128520</v>
      </c>
    </row>
    <row r="2366" spans="1:4" hidden="1" x14ac:dyDescent="0.45">
      <c r="A2366" s="18" t="s">
        <v>63</v>
      </c>
      <c r="B2366" s="18">
        <v>60174</v>
      </c>
      <c r="C2366" s="18">
        <v>17089852003</v>
      </c>
      <c r="D2366" s="18">
        <v>158478</v>
      </c>
    </row>
    <row r="2367" spans="1:4" hidden="1" x14ac:dyDescent="0.45">
      <c r="A2367" s="18" t="s">
        <v>63</v>
      </c>
      <c r="B2367" s="18">
        <v>61940</v>
      </c>
      <c r="C2367" s="18">
        <v>17045070200</v>
      </c>
      <c r="D2367" s="18">
        <v>48232</v>
      </c>
    </row>
    <row r="2368" spans="1:4" hidden="1" x14ac:dyDescent="0.45">
      <c r="A2368" s="18" t="s">
        <v>63</v>
      </c>
      <c r="B2368" s="18">
        <v>62458</v>
      </c>
      <c r="C2368" s="18">
        <v>17051950500</v>
      </c>
      <c r="D2368" s="18">
        <v>43931</v>
      </c>
    </row>
    <row r="2369" spans="1:4" hidden="1" x14ac:dyDescent="0.45">
      <c r="A2369" s="18" t="s">
        <v>63</v>
      </c>
      <c r="B2369" s="18">
        <v>62471</v>
      </c>
      <c r="C2369" s="18">
        <v>17051951000</v>
      </c>
      <c r="D2369" s="18">
        <v>61790</v>
      </c>
    </row>
    <row r="2370" spans="1:4" hidden="1" x14ac:dyDescent="0.45">
      <c r="A2370" s="18" t="s">
        <v>63</v>
      </c>
      <c r="B2370" s="18">
        <v>62892</v>
      </c>
      <c r="C2370" s="18">
        <v>17121951700</v>
      </c>
      <c r="D2370" s="18">
        <v>63381</v>
      </c>
    </row>
    <row r="2371" spans="1:4" hidden="1" x14ac:dyDescent="0.45">
      <c r="A2371" s="18" t="s">
        <v>63</v>
      </c>
      <c r="B2371" s="18">
        <v>60959</v>
      </c>
      <c r="C2371" s="18">
        <v>17053961600</v>
      </c>
      <c r="D2371" s="18">
        <v>57700</v>
      </c>
    </row>
    <row r="2372" spans="1:4" hidden="1" x14ac:dyDescent="0.45">
      <c r="A2372" s="18" t="s">
        <v>63</v>
      </c>
      <c r="B2372" s="18">
        <v>60921</v>
      </c>
      <c r="C2372" s="18">
        <v>17105961000</v>
      </c>
      <c r="D2372" s="18">
        <v>57965</v>
      </c>
    </row>
    <row r="2373" spans="1:4" hidden="1" x14ac:dyDescent="0.45">
      <c r="A2373" s="18" t="s">
        <v>63</v>
      </c>
      <c r="B2373" s="18">
        <v>62822</v>
      </c>
      <c r="C2373" s="18">
        <v>17055040300</v>
      </c>
      <c r="D2373" s="18">
        <v>44431</v>
      </c>
    </row>
    <row r="2374" spans="1:4" hidden="1" x14ac:dyDescent="0.45">
      <c r="A2374" s="18" t="s">
        <v>63</v>
      </c>
      <c r="B2374" s="18">
        <v>62856</v>
      </c>
      <c r="C2374" s="18">
        <v>17055041200</v>
      </c>
      <c r="D2374" s="18">
        <v>51973</v>
      </c>
    </row>
    <row r="2375" spans="1:4" hidden="1" x14ac:dyDescent="0.45">
      <c r="A2375" s="18" t="s">
        <v>63</v>
      </c>
      <c r="B2375" s="18">
        <v>62884</v>
      </c>
      <c r="C2375" s="18">
        <v>17055040100</v>
      </c>
      <c r="D2375" s="18">
        <v>42338</v>
      </c>
    </row>
    <row r="2376" spans="1:4" hidden="1" x14ac:dyDescent="0.45">
      <c r="A2376" s="18" t="s">
        <v>63</v>
      </c>
      <c r="B2376" s="18">
        <v>61459</v>
      </c>
      <c r="C2376" s="18">
        <v>17057953100</v>
      </c>
      <c r="D2376" s="18">
        <v>53262</v>
      </c>
    </row>
    <row r="2377" spans="1:4" hidden="1" x14ac:dyDescent="0.45">
      <c r="A2377" s="18" t="s">
        <v>63</v>
      </c>
      <c r="B2377" s="18">
        <v>61544</v>
      </c>
      <c r="C2377" s="18">
        <v>17057953000</v>
      </c>
      <c r="D2377" s="18">
        <v>46829</v>
      </c>
    </row>
    <row r="2378" spans="1:4" hidden="1" x14ac:dyDescent="0.45">
      <c r="A2378" s="18" t="s">
        <v>63</v>
      </c>
      <c r="B2378" s="18">
        <v>62979</v>
      </c>
      <c r="C2378" s="18">
        <v>17059972700</v>
      </c>
      <c r="D2378" s="18">
        <v>58687</v>
      </c>
    </row>
    <row r="2379" spans="1:4" hidden="1" x14ac:dyDescent="0.45">
      <c r="A2379" s="18" t="s">
        <v>63</v>
      </c>
      <c r="B2379" s="18">
        <v>60541</v>
      </c>
      <c r="C2379" s="18">
        <v>17093890700</v>
      </c>
      <c r="D2379" s="18">
        <v>89138</v>
      </c>
    </row>
    <row r="2380" spans="1:4" hidden="1" x14ac:dyDescent="0.45">
      <c r="A2380" s="18" t="s">
        <v>63</v>
      </c>
      <c r="B2380" s="18">
        <v>62829</v>
      </c>
      <c r="C2380" s="18">
        <v>17065973200</v>
      </c>
      <c r="D2380" s="18">
        <v>53883</v>
      </c>
    </row>
    <row r="2381" spans="1:4" hidden="1" x14ac:dyDescent="0.45">
      <c r="A2381" s="18" t="s">
        <v>63</v>
      </c>
      <c r="B2381" s="18">
        <v>62358</v>
      </c>
      <c r="C2381" s="18">
        <v>17067953900</v>
      </c>
      <c r="D2381" s="18">
        <v>52148</v>
      </c>
    </row>
    <row r="2382" spans="1:4" hidden="1" x14ac:dyDescent="0.45">
      <c r="A2382" s="18" t="s">
        <v>63</v>
      </c>
      <c r="B2382" s="18">
        <v>62367</v>
      </c>
      <c r="C2382" s="18">
        <v>17109011100</v>
      </c>
      <c r="D2382" s="18">
        <v>46100</v>
      </c>
    </row>
    <row r="2383" spans="1:4" hidden="1" x14ac:dyDescent="0.45">
      <c r="A2383" s="18" t="s">
        <v>63</v>
      </c>
      <c r="B2383" s="18">
        <v>61442</v>
      </c>
      <c r="C2383" s="18">
        <v>17131040200</v>
      </c>
      <c r="D2383" s="18">
        <v>64447</v>
      </c>
    </row>
    <row r="2384" spans="1:4" hidden="1" x14ac:dyDescent="0.45">
      <c r="A2384" s="18" t="s">
        <v>63</v>
      </c>
      <c r="B2384" s="18">
        <v>61274</v>
      </c>
      <c r="C2384" s="18">
        <v>17073030202</v>
      </c>
      <c r="D2384" s="18">
        <v>58934</v>
      </c>
    </row>
    <row r="2385" spans="1:4" hidden="1" x14ac:dyDescent="0.45">
      <c r="A2385" s="18" t="s">
        <v>63</v>
      </c>
      <c r="B2385" s="18">
        <v>60951</v>
      </c>
      <c r="C2385" s="18">
        <v>17075950200</v>
      </c>
      <c r="D2385" s="18">
        <v>64676</v>
      </c>
    </row>
    <row r="2386" spans="1:4" hidden="1" x14ac:dyDescent="0.45">
      <c r="A2386" s="18" t="s">
        <v>63</v>
      </c>
      <c r="B2386" s="18">
        <v>60966</v>
      </c>
      <c r="C2386" s="18">
        <v>17075950500</v>
      </c>
      <c r="D2386" s="18">
        <v>53797</v>
      </c>
    </row>
    <row r="2387" spans="1:4" hidden="1" x14ac:dyDescent="0.45">
      <c r="A2387" s="18" t="s">
        <v>63</v>
      </c>
      <c r="B2387" s="18">
        <v>62479</v>
      </c>
      <c r="C2387" s="18">
        <v>17079977500</v>
      </c>
      <c r="D2387" s="18">
        <v>57165</v>
      </c>
    </row>
    <row r="2388" spans="1:4" hidden="1" x14ac:dyDescent="0.45">
      <c r="A2388" s="18" t="s">
        <v>63</v>
      </c>
      <c r="B2388" s="18">
        <v>62475</v>
      </c>
      <c r="C2388" s="18">
        <v>17079977500</v>
      </c>
      <c r="D2388" s="18">
        <v>57165</v>
      </c>
    </row>
    <row r="2389" spans="1:4" hidden="1" x14ac:dyDescent="0.45">
      <c r="A2389" s="18" t="s">
        <v>63</v>
      </c>
      <c r="B2389" s="18">
        <v>62889</v>
      </c>
      <c r="C2389" s="18">
        <v>17081050200</v>
      </c>
      <c r="D2389" s="18">
        <v>50286</v>
      </c>
    </row>
    <row r="2390" spans="1:4" hidden="1" x14ac:dyDescent="0.45">
      <c r="A2390" s="18" t="s">
        <v>63</v>
      </c>
      <c r="B2390" s="18">
        <v>62830</v>
      </c>
      <c r="C2390" s="18">
        <v>17081050100</v>
      </c>
      <c r="D2390" s="18">
        <v>55593</v>
      </c>
    </row>
    <row r="2391" spans="1:4" hidden="1" x14ac:dyDescent="0.45">
      <c r="A2391" s="18" t="s">
        <v>63</v>
      </c>
      <c r="B2391" s="18">
        <v>62851</v>
      </c>
      <c r="C2391" s="18">
        <v>17191955000</v>
      </c>
      <c r="D2391" s="18">
        <v>63317</v>
      </c>
    </row>
    <row r="2392" spans="1:4" hidden="1" x14ac:dyDescent="0.45">
      <c r="A2392" s="18" t="s">
        <v>63</v>
      </c>
      <c r="B2392" s="18">
        <v>62079</v>
      </c>
      <c r="C2392" s="18">
        <v>17117956600</v>
      </c>
      <c r="D2392" s="18">
        <v>61058</v>
      </c>
    </row>
    <row r="2393" spans="1:4" hidden="1" x14ac:dyDescent="0.45">
      <c r="A2393" s="18" t="s">
        <v>63</v>
      </c>
      <c r="B2393" s="18">
        <v>62922</v>
      </c>
      <c r="C2393" s="18">
        <v>17199020800</v>
      </c>
      <c r="D2393" s="18">
        <v>46172</v>
      </c>
    </row>
    <row r="2394" spans="1:4" hidden="1" x14ac:dyDescent="0.45">
      <c r="A2394" s="18" t="s">
        <v>63</v>
      </c>
      <c r="B2394" s="18">
        <v>62985</v>
      </c>
      <c r="C2394" s="18">
        <v>17151971200</v>
      </c>
      <c r="D2394" s="18">
        <v>51361</v>
      </c>
    </row>
    <row r="2395" spans="1:4" hidden="1" x14ac:dyDescent="0.45">
      <c r="A2395" s="18" t="s">
        <v>63</v>
      </c>
      <c r="B2395" s="18">
        <v>60109</v>
      </c>
      <c r="C2395" s="18">
        <v>17089850703</v>
      </c>
      <c r="D2395" s="18">
        <v>95008</v>
      </c>
    </row>
    <row r="2396" spans="1:4" hidden="1" x14ac:dyDescent="0.45">
      <c r="A2396" s="18" t="s">
        <v>63</v>
      </c>
      <c r="B2396" s="18">
        <v>60914</v>
      </c>
      <c r="C2396" s="18">
        <v>17091010602</v>
      </c>
      <c r="D2396" s="18">
        <v>60139</v>
      </c>
    </row>
    <row r="2397" spans="1:4" hidden="1" x14ac:dyDescent="0.45">
      <c r="A2397" s="18" t="s">
        <v>63</v>
      </c>
      <c r="B2397" s="18">
        <v>60536</v>
      </c>
      <c r="C2397" s="18">
        <v>17093890600</v>
      </c>
      <c r="D2397" s="18">
        <v>88100</v>
      </c>
    </row>
    <row r="2398" spans="1:4" hidden="1" x14ac:dyDescent="0.45">
      <c r="A2398" s="18" t="s">
        <v>63</v>
      </c>
      <c r="B2398" s="18">
        <v>61410</v>
      </c>
      <c r="C2398" s="18">
        <v>17095001500</v>
      </c>
      <c r="D2398" s="18">
        <v>50487</v>
      </c>
    </row>
    <row r="2399" spans="1:4" hidden="1" x14ac:dyDescent="0.45">
      <c r="A2399" s="18" t="s">
        <v>63</v>
      </c>
      <c r="B2399" s="18">
        <v>61439</v>
      </c>
      <c r="C2399" s="18">
        <v>17095000200</v>
      </c>
      <c r="D2399" s="18">
        <v>67108</v>
      </c>
    </row>
    <row r="2400" spans="1:4" hidden="1" x14ac:dyDescent="0.45">
      <c r="A2400" s="18" t="s">
        <v>63</v>
      </c>
      <c r="B2400" s="18">
        <v>60081</v>
      </c>
      <c r="C2400" s="18">
        <v>17111870102</v>
      </c>
      <c r="D2400" s="18">
        <v>104642</v>
      </c>
    </row>
    <row r="2401" spans="1:4" hidden="1" x14ac:dyDescent="0.45">
      <c r="A2401" s="18" t="s">
        <v>63</v>
      </c>
      <c r="B2401" s="18">
        <v>60083</v>
      </c>
      <c r="C2401" s="18">
        <v>17097866000</v>
      </c>
      <c r="D2401" s="18">
        <v>125006</v>
      </c>
    </row>
    <row r="2402" spans="1:4" hidden="1" x14ac:dyDescent="0.45">
      <c r="A2402" s="18" t="s">
        <v>63</v>
      </c>
      <c r="B2402" s="18">
        <v>60013</v>
      </c>
      <c r="C2402" s="18">
        <v>17111871305</v>
      </c>
      <c r="D2402" s="18">
        <v>129528</v>
      </c>
    </row>
    <row r="2403" spans="1:4" hidden="1" x14ac:dyDescent="0.45">
      <c r="A2403" s="18" t="s">
        <v>63</v>
      </c>
      <c r="B2403" s="18">
        <v>61364</v>
      </c>
      <c r="C2403" s="18">
        <v>17099963900</v>
      </c>
      <c r="D2403" s="18">
        <v>51462</v>
      </c>
    </row>
    <row r="2404" spans="1:4" hidden="1" x14ac:dyDescent="0.45">
      <c r="A2404" s="18" t="s">
        <v>63</v>
      </c>
      <c r="B2404" s="18">
        <v>60551</v>
      </c>
      <c r="C2404" s="18">
        <v>17099962300</v>
      </c>
      <c r="D2404" s="18">
        <v>72427</v>
      </c>
    </row>
    <row r="2405" spans="1:4" hidden="1" x14ac:dyDescent="0.45">
      <c r="A2405" s="18" t="s">
        <v>63</v>
      </c>
      <c r="B2405" s="18">
        <v>61358</v>
      </c>
      <c r="C2405" s="18">
        <v>17099964100</v>
      </c>
      <c r="D2405" s="18">
        <v>58304</v>
      </c>
    </row>
    <row r="2406" spans="1:4" hidden="1" x14ac:dyDescent="0.45">
      <c r="A2406" s="18" t="s">
        <v>63</v>
      </c>
      <c r="B2406" s="18">
        <v>60549</v>
      </c>
      <c r="C2406" s="18">
        <v>17099962300</v>
      </c>
      <c r="D2406" s="18">
        <v>72427</v>
      </c>
    </row>
    <row r="2407" spans="1:4" hidden="1" x14ac:dyDescent="0.45">
      <c r="A2407" s="18" t="s">
        <v>63</v>
      </c>
      <c r="B2407" s="18">
        <v>60557</v>
      </c>
      <c r="C2407" s="18">
        <v>17099962300</v>
      </c>
      <c r="D2407" s="18">
        <v>72427</v>
      </c>
    </row>
    <row r="2408" spans="1:4" hidden="1" x14ac:dyDescent="0.45">
      <c r="A2408" s="18" t="s">
        <v>63</v>
      </c>
      <c r="B2408" s="18">
        <v>62460</v>
      </c>
      <c r="C2408" s="18">
        <v>17101880800</v>
      </c>
      <c r="D2408" s="18">
        <v>49192</v>
      </c>
    </row>
    <row r="2409" spans="1:4" hidden="1" x14ac:dyDescent="0.45">
      <c r="A2409" s="18" t="s">
        <v>63</v>
      </c>
      <c r="B2409" s="18">
        <v>61057</v>
      </c>
      <c r="C2409" s="18">
        <v>17103000200</v>
      </c>
      <c r="D2409" s="18">
        <v>86319</v>
      </c>
    </row>
    <row r="2410" spans="1:4" hidden="1" x14ac:dyDescent="0.45">
      <c r="A2410" s="18" t="s">
        <v>63</v>
      </c>
      <c r="B2410" s="18">
        <v>61775</v>
      </c>
      <c r="C2410" s="18">
        <v>17105961000</v>
      </c>
      <c r="D2410" s="18">
        <v>57965</v>
      </c>
    </row>
    <row r="2411" spans="1:4" hidden="1" x14ac:dyDescent="0.45">
      <c r="A2411" s="18" t="s">
        <v>63</v>
      </c>
      <c r="B2411" s="18">
        <v>61739</v>
      </c>
      <c r="C2411" s="18">
        <v>17105960800</v>
      </c>
      <c r="D2411" s="18">
        <v>64808</v>
      </c>
    </row>
    <row r="2412" spans="1:4" hidden="1" x14ac:dyDescent="0.45">
      <c r="A2412" s="18" t="s">
        <v>63</v>
      </c>
      <c r="B2412" s="18">
        <v>61333</v>
      </c>
      <c r="C2412" s="18">
        <v>17105960400</v>
      </c>
      <c r="D2412" s="18">
        <v>65355</v>
      </c>
    </row>
    <row r="2413" spans="1:4" hidden="1" x14ac:dyDescent="0.45">
      <c r="A2413" s="18" t="s">
        <v>63</v>
      </c>
      <c r="B2413" s="18">
        <v>62682</v>
      </c>
      <c r="C2413" s="18">
        <v>17125956700</v>
      </c>
      <c r="D2413" s="18">
        <v>56057</v>
      </c>
    </row>
    <row r="2414" spans="1:4" hidden="1" x14ac:dyDescent="0.45">
      <c r="A2414" s="18" t="s">
        <v>63</v>
      </c>
      <c r="B2414" s="18">
        <v>62541</v>
      </c>
      <c r="C2414" s="18">
        <v>17107953500</v>
      </c>
      <c r="D2414" s="18">
        <v>69163</v>
      </c>
    </row>
    <row r="2415" spans="1:4" hidden="1" x14ac:dyDescent="0.45">
      <c r="A2415" s="18" t="s">
        <v>63</v>
      </c>
      <c r="B2415" s="18">
        <v>61416</v>
      </c>
      <c r="C2415" s="18">
        <v>17109011000</v>
      </c>
      <c r="D2415" s="18">
        <v>50860</v>
      </c>
    </row>
    <row r="2416" spans="1:4" hidden="1" x14ac:dyDescent="0.45">
      <c r="A2416" s="18" t="s">
        <v>63</v>
      </c>
      <c r="B2416" s="18">
        <v>60098</v>
      </c>
      <c r="C2416" s="18">
        <v>17111870904</v>
      </c>
      <c r="D2416" s="18">
        <v>83547</v>
      </c>
    </row>
    <row r="2417" spans="1:4" hidden="1" x14ac:dyDescent="0.45">
      <c r="A2417" s="18" t="s">
        <v>63</v>
      </c>
      <c r="B2417" s="18">
        <v>61704</v>
      </c>
      <c r="C2417" s="18">
        <v>17113001104</v>
      </c>
      <c r="D2417" s="18">
        <v>97284</v>
      </c>
    </row>
    <row r="2418" spans="1:4" hidden="1" x14ac:dyDescent="0.45">
      <c r="A2418" s="18" t="s">
        <v>63</v>
      </c>
      <c r="B2418" s="18">
        <v>61770</v>
      </c>
      <c r="C2418" s="18">
        <v>17113005602</v>
      </c>
      <c r="D2418" s="18">
        <v>66949</v>
      </c>
    </row>
    <row r="2419" spans="1:4" hidden="1" x14ac:dyDescent="0.45">
      <c r="A2419" s="18" t="s">
        <v>63</v>
      </c>
      <c r="B2419" s="18">
        <v>61730</v>
      </c>
      <c r="C2419" s="18">
        <v>17113005601</v>
      </c>
      <c r="D2419" s="18">
        <v>72719</v>
      </c>
    </row>
    <row r="2420" spans="1:4" hidden="1" x14ac:dyDescent="0.45">
      <c r="A2420" s="18" t="s">
        <v>63</v>
      </c>
      <c r="B2420" s="18">
        <v>61925</v>
      </c>
      <c r="C2420" s="18">
        <v>17115002500</v>
      </c>
      <c r="D2420" s="18">
        <v>80513</v>
      </c>
    </row>
    <row r="2421" spans="1:4" hidden="1" x14ac:dyDescent="0.45">
      <c r="A2421" s="18" t="s">
        <v>63</v>
      </c>
      <c r="B2421" s="18">
        <v>62514</v>
      </c>
      <c r="C2421" s="18">
        <v>17115002700</v>
      </c>
      <c r="D2421" s="18">
        <v>62616</v>
      </c>
    </row>
    <row r="2422" spans="1:4" hidden="1" x14ac:dyDescent="0.45">
      <c r="A2422" s="18" t="s">
        <v>63</v>
      </c>
      <c r="B2422" s="18">
        <v>62573</v>
      </c>
      <c r="C2422" s="18">
        <v>17115002800</v>
      </c>
      <c r="D2422" s="18">
        <v>66817</v>
      </c>
    </row>
    <row r="2423" spans="1:4" hidden="1" x14ac:dyDescent="0.45">
      <c r="A2423" s="18" t="s">
        <v>63</v>
      </c>
      <c r="B2423" s="18">
        <v>62532</v>
      </c>
      <c r="C2423" s="18">
        <v>17115002602</v>
      </c>
      <c r="D2423" s="18">
        <v>73229</v>
      </c>
    </row>
    <row r="2424" spans="1:4" hidden="1" x14ac:dyDescent="0.45">
      <c r="A2424" s="18" t="s">
        <v>63</v>
      </c>
      <c r="B2424" s="18">
        <v>62014</v>
      </c>
      <c r="C2424" s="18">
        <v>17117956700</v>
      </c>
      <c r="D2424" s="18">
        <v>54953</v>
      </c>
    </row>
    <row r="2425" spans="1:4" hidden="1" x14ac:dyDescent="0.45">
      <c r="A2425" s="18" t="s">
        <v>63</v>
      </c>
      <c r="B2425" s="18">
        <v>62033</v>
      </c>
      <c r="C2425" s="18">
        <v>17117956800</v>
      </c>
      <c r="D2425" s="18">
        <v>59486</v>
      </c>
    </row>
    <row r="2426" spans="1:4" hidden="1" x14ac:dyDescent="0.45">
      <c r="A2426" s="18" t="s">
        <v>63</v>
      </c>
      <c r="B2426" s="18">
        <v>62667</v>
      </c>
      <c r="C2426" s="18">
        <v>17117956200</v>
      </c>
      <c r="D2426" s="18">
        <v>52507</v>
      </c>
    </row>
    <row r="2427" spans="1:4" hidden="1" x14ac:dyDescent="0.45">
      <c r="A2427" s="18" t="s">
        <v>63</v>
      </c>
      <c r="B2427" s="18">
        <v>62002</v>
      </c>
      <c r="C2427" s="18">
        <v>17119402801</v>
      </c>
      <c r="D2427" s="18">
        <v>75243</v>
      </c>
    </row>
    <row r="2428" spans="1:4" hidden="1" x14ac:dyDescent="0.45">
      <c r="A2428" s="18" t="s">
        <v>63</v>
      </c>
      <c r="B2428" s="18">
        <v>62001</v>
      </c>
      <c r="C2428" s="18">
        <v>17119403802</v>
      </c>
      <c r="D2428" s="18">
        <v>65733</v>
      </c>
    </row>
    <row r="2429" spans="1:4" hidden="1" x14ac:dyDescent="0.45">
      <c r="A2429" s="18" t="s">
        <v>63</v>
      </c>
      <c r="B2429" s="18">
        <v>62097</v>
      </c>
      <c r="C2429" s="18">
        <v>17119403801</v>
      </c>
      <c r="D2429" s="18">
        <v>79761</v>
      </c>
    </row>
    <row r="2430" spans="1:4" hidden="1" x14ac:dyDescent="0.45">
      <c r="A2430" s="18" t="s">
        <v>63</v>
      </c>
      <c r="B2430" s="18">
        <v>62010</v>
      </c>
      <c r="C2430" s="18">
        <v>17119401721</v>
      </c>
      <c r="D2430" s="18">
        <v>65983</v>
      </c>
    </row>
    <row r="2431" spans="1:4" hidden="1" x14ac:dyDescent="0.45">
      <c r="A2431" s="18" t="s">
        <v>63</v>
      </c>
      <c r="B2431" s="18">
        <v>62087</v>
      </c>
      <c r="C2431" s="18">
        <v>17119401903</v>
      </c>
      <c r="D2431" s="18">
        <v>58698</v>
      </c>
    </row>
    <row r="2432" spans="1:4" hidden="1" x14ac:dyDescent="0.45">
      <c r="A2432" s="18" t="s">
        <v>63</v>
      </c>
      <c r="B2432" s="18">
        <v>62034</v>
      </c>
      <c r="C2432" s="18">
        <v>17119403121</v>
      </c>
      <c r="D2432" s="18">
        <v>95249</v>
      </c>
    </row>
    <row r="2433" spans="1:4" hidden="1" x14ac:dyDescent="0.45">
      <c r="A2433" s="18" t="s">
        <v>63</v>
      </c>
      <c r="B2433" s="18">
        <v>62095</v>
      </c>
      <c r="C2433" s="18">
        <v>17119401901</v>
      </c>
      <c r="D2433" s="18">
        <v>69330</v>
      </c>
    </row>
    <row r="2434" spans="1:4" hidden="1" x14ac:dyDescent="0.45">
      <c r="A2434" s="18" t="s">
        <v>63</v>
      </c>
      <c r="B2434" s="18">
        <v>62046</v>
      </c>
      <c r="C2434" s="18">
        <v>17119403801</v>
      </c>
      <c r="D2434" s="18">
        <v>79761</v>
      </c>
    </row>
    <row r="2435" spans="1:4" hidden="1" x14ac:dyDescent="0.45">
      <c r="A2435" s="18" t="s">
        <v>63</v>
      </c>
      <c r="B2435" s="18">
        <v>62294</v>
      </c>
      <c r="C2435" s="18">
        <v>17119403532</v>
      </c>
      <c r="D2435" s="18">
        <v>98732</v>
      </c>
    </row>
    <row r="2436" spans="1:4" hidden="1" x14ac:dyDescent="0.45">
      <c r="A2436" s="18" t="s">
        <v>63</v>
      </c>
      <c r="B2436" s="18">
        <v>62061</v>
      </c>
      <c r="C2436" s="18">
        <v>17119403701</v>
      </c>
      <c r="D2436" s="18">
        <v>91259</v>
      </c>
    </row>
    <row r="2437" spans="1:4" hidden="1" x14ac:dyDescent="0.45">
      <c r="A2437" s="18" t="s">
        <v>63</v>
      </c>
      <c r="B2437" s="18">
        <v>61570</v>
      </c>
      <c r="C2437" s="18">
        <v>17203030100</v>
      </c>
      <c r="D2437" s="18">
        <v>65797</v>
      </c>
    </row>
    <row r="2438" spans="1:4" hidden="1" x14ac:dyDescent="0.45">
      <c r="A2438" s="18" t="s">
        <v>63</v>
      </c>
      <c r="B2438" s="18">
        <v>62664</v>
      </c>
      <c r="C2438" s="18">
        <v>17125956700</v>
      </c>
      <c r="D2438" s="18">
        <v>56057</v>
      </c>
    </row>
    <row r="2439" spans="1:4" hidden="1" x14ac:dyDescent="0.45">
      <c r="A2439" s="18" t="s">
        <v>63</v>
      </c>
      <c r="B2439" s="18">
        <v>61532</v>
      </c>
      <c r="C2439" s="18">
        <v>17125956300</v>
      </c>
      <c r="D2439" s="18">
        <v>57199</v>
      </c>
    </row>
    <row r="2440" spans="1:4" hidden="1" x14ac:dyDescent="0.45">
      <c r="A2440" s="18" t="s">
        <v>63</v>
      </c>
      <c r="B2440" s="18">
        <v>62688</v>
      </c>
      <c r="C2440" s="18">
        <v>17129010300</v>
      </c>
      <c r="D2440" s="18">
        <v>58809</v>
      </c>
    </row>
    <row r="2441" spans="1:4" hidden="1" x14ac:dyDescent="0.45">
      <c r="A2441" s="18" t="s">
        <v>63</v>
      </c>
      <c r="B2441" s="18">
        <v>61231</v>
      </c>
      <c r="C2441" s="18">
        <v>17131040300</v>
      </c>
      <c r="D2441" s="18">
        <v>50913</v>
      </c>
    </row>
    <row r="2442" spans="1:4" hidden="1" x14ac:dyDescent="0.45">
      <c r="A2442" s="18" t="s">
        <v>63</v>
      </c>
      <c r="B2442" s="18">
        <v>61281</v>
      </c>
      <c r="C2442" s="18">
        <v>17131040100</v>
      </c>
      <c r="D2442" s="18">
        <v>70494</v>
      </c>
    </row>
    <row r="2443" spans="1:4" hidden="1" x14ac:dyDescent="0.45">
      <c r="A2443" s="18" t="s">
        <v>63</v>
      </c>
      <c r="B2443" s="18">
        <v>61272</v>
      </c>
      <c r="C2443" s="18">
        <v>17131040200</v>
      </c>
      <c r="D2443" s="18">
        <v>64447</v>
      </c>
    </row>
    <row r="2444" spans="1:4" hidden="1" x14ac:dyDescent="0.45">
      <c r="A2444" s="18" t="s">
        <v>63</v>
      </c>
      <c r="B2444" s="18">
        <v>62295</v>
      </c>
      <c r="C2444" s="18">
        <v>17133600502</v>
      </c>
      <c r="D2444" s="18">
        <v>67934</v>
      </c>
    </row>
    <row r="2445" spans="1:4" hidden="1" x14ac:dyDescent="0.45">
      <c r="A2445" s="18" t="s">
        <v>63</v>
      </c>
      <c r="B2445" s="18">
        <v>62277</v>
      </c>
      <c r="C2445" s="18">
        <v>17157950900</v>
      </c>
      <c r="D2445" s="18">
        <v>55241</v>
      </c>
    </row>
    <row r="2446" spans="1:4" hidden="1" x14ac:dyDescent="0.45">
      <c r="A2446" s="18" t="s">
        <v>63</v>
      </c>
      <c r="B2446" s="18">
        <v>62621</v>
      </c>
      <c r="C2446" s="18">
        <v>17171970600</v>
      </c>
      <c r="D2446" s="18">
        <v>82275</v>
      </c>
    </row>
    <row r="2447" spans="1:4" hidden="1" x14ac:dyDescent="0.45">
      <c r="A2447" s="18" t="s">
        <v>63</v>
      </c>
      <c r="B2447" s="18">
        <v>61607</v>
      </c>
      <c r="C2447" s="18">
        <v>17143004801</v>
      </c>
      <c r="D2447" s="18">
        <v>74599</v>
      </c>
    </row>
    <row r="2448" spans="1:4" hidden="1" x14ac:dyDescent="0.45">
      <c r="A2448" s="18" t="s">
        <v>63</v>
      </c>
      <c r="B2448" s="18">
        <v>61603</v>
      </c>
      <c r="C2448" s="18">
        <v>17143002500</v>
      </c>
      <c r="D2448" s="18">
        <v>42462</v>
      </c>
    </row>
    <row r="2449" spans="1:4" hidden="1" x14ac:dyDescent="0.45">
      <c r="A2449" s="18" t="s">
        <v>63</v>
      </c>
      <c r="B2449" s="18">
        <v>61539</v>
      </c>
      <c r="C2449" s="18">
        <v>17143004901</v>
      </c>
      <c r="D2449" s="18">
        <v>71067</v>
      </c>
    </row>
    <row r="2450" spans="1:4" hidden="1" x14ac:dyDescent="0.45">
      <c r="A2450" s="18" t="s">
        <v>63</v>
      </c>
      <c r="B2450" s="18">
        <v>62888</v>
      </c>
      <c r="C2450" s="18">
        <v>17145030100</v>
      </c>
      <c r="D2450" s="18">
        <v>49188</v>
      </c>
    </row>
    <row r="2451" spans="1:4" hidden="1" x14ac:dyDescent="0.45">
      <c r="A2451" s="18" t="s">
        <v>63</v>
      </c>
      <c r="B2451" s="18">
        <v>62831</v>
      </c>
      <c r="C2451" s="18">
        <v>17189950400</v>
      </c>
      <c r="D2451" s="18">
        <v>61231</v>
      </c>
    </row>
    <row r="2452" spans="1:4" hidden="1" x14ac:dyDescent="0.45">
      <c r="A2452" s="18" t="s">
        <v>63</v>
      </c>
      <c r="B2452" s="18">
        <v>61856</v>
      </c>
      <c r="C2452" s="18">
        <v>17147954600</v>
      </c>
      <c r="D2452" s="18">
        <v>70599</v>
      </c>
    </row>
    <row r="2453" spans="1:4" hidden="1" x14ac:dyDescent="0.45">
      <c r="A2453" s="18" t="s">
        <v>63</v>
      </c>
      <c r="B2453" s="18">
        <v>62357</v>
      </c>
      <c r="C2453" s="18">
        <v>17149952400</v>
      </c>
      <c r="D2453" s="18">
        <v>48017</v>
      </c>
    </row>
    <row r="2454" spans="1:4" hidden="1" x14ac:dyDescent="0.45">
      <c r="A2454" s="18" t="s">
        <v>63</v>
      </c>
      <c r="B2454" s="18">
        <v>62996</v>
      </c>
      <c r="C2454" s="18">
        <v>17153971000</v>
      </c>
      <c r="D2454" s="18">
        <v>48695</v>
      </c>
    </row>
    <row r="2455" spans="1:4" hidden="1" x14ac:dyDescent="0.45">
      <c r="A2455" s="18" t="s">
        <v>63</v>
      </c>
      <c r="B2455" s="18">
        <v>62976</v>
      </c>
      <c r="C2455" s="18">
        <v>17153971100</v>
      </c>
      <c r="D2455" s="18">
        <v>43206</v>
      </c>
    </row>
    <row r="2456" spans="1:4" hidden="1" x14ac:dyDescent="0.45">
      <c r="A2456" s="18" t="s">
        <v>63</v>
      </c>
      <c r="B2456" s="18">
        <v>61326</v>
      </c>
      <c r="C2456" s="18">
        <v>17155954500</v>
      </c>
      <c r="D2456" s="18">
        <v>58049</v>
      </c>
    </row>
    <row r="2457" spans="1:4" hidden="1" x14ac:dyDescent="0.45">
      <c r="A2457" s="18" t="s">
        <v>63</v>
      </c>
      <c r="B2457" s="18">
        <v>62452</v>
      </c>
      <c r="C2457" s="18">
        <v>17159978300</v>
      </c>
      <c r="D2457" s="18">
        <v>53327</v>
      </c>
    </row>
    <row r="2458" spans="1:4" hidden="1" x14ac:dyDescent="0.45">
      <c r="A2458" s="18" t="s">
        <v>63</v>
      </c>
      <c r="B2458" s="18">
        <v>61239</v>
      </c>
      <c r="C2458" s="18">
        <v>17161020200</v>
      </c>
      <c r="D2458" s="18">
        <v>62123</v>
      </c>
    </row>
    <row r="2459" spans="1:4" hidden="1" x14ac:dyDescent="0.45">
      <c r="A2459" s="18" t="s">
        <v>63</v>
      </c>
      <c r="B2459" s="18">
        <v>61282</v>
      </c>
      <c r="C2459" s="18">
        <v>17161020300</v>
      </c>
      <c r="D2459" s="18">
        <v>43026</v>
      </c>
    </row>
    <row r="2460" spans="1:4" hidden="1" x14ac:dyDescent="0.45">
      <c r="A2460" s="18" t="s">
        <v>63</v>
      </c>
      <c r="B2460" s="18">
        <v>62221</v>
      </c>
      <c r="C2460" s="18">
        <v>17163503904</v>
      </c>
      <c r="D2460" s="18">
        <v>74973</v>
      </c>
    </row>
    <row r="2461" spans="1:4" hidden="1" x14ac:dyDescent="0.45">
      <c r="A2461" s="18" t="s">
        <v>63</v>
      </c>
      <c r="B2461" s="18">
        <v>62255</v>
      </c>
      <c r="C2461" s="18">
        <v>17163504002</v>
      </c>
      <c r="D2461" s="18">
        <v>65735</v>
      </c>
    </row>
    <row r="2462" spans="1:4" hidden="1" x14ac:dyDescent="0.45">
      <c r="A2462" s="18" t="s">
        <v>63</v>
      </c>
      <c r="B2462" s="18">
        <v>62203</v>
      </c>
      <c r="C2462" s="18">
        <v>17163501300</v>
      </c>
      <c r="D2462" s="18">
        <v>32387</v>
      </c>
    </row>
    <row r="2463" spans="1:4" hidden="1" x14ac:dyDescent="0.45">
      <c r="A2463" s="18" t="s">
        <v>63</v>
      </c>
      <c r="B2463" s="18">
        <v>62059</v>
      </c>
      <c r="C2463" s="18">
        <v>17163504500</v>
      </c>
      <c r="D2463" s="18">
        <v>23634</v>
      </c>
    </row>
    <row r="2464" spans="1:4" hidden="1" x14ac:dyDescent="0.45">
      <c r="A2464" s="18" t="s">
        <v>63</v>
      </c>
      <c r="B2464" s="18">
        <v>62225</v>
      </c>
      <c r="C2464" s="18">
        <v>17163503800</v>
      </c>
      <c r="D2464" s="18">
        <v>72246</v>
      </c>
    </row>
    <row r="2465" spans="1:4" hidden="1" x14ac:dyDescent="0.45">
      <c r="A2465" s="18" t="s">
        <v>63</v>
      </c>
      <c r="B2465" s="18">
        <v>62704</v>
      </c>
      <c r="C2465" s="18">
        <v>17167002100</v>
      </c>
      <c r="D2465" s="18">
        <v>100433</v>
      </c>
    </row>
    <row r="2466" spans="1:4" hidden="1" x14ac:dyDescent="0.45">
      <c r="A2466" s="18" t="s">
        <v>63</v>
      </c>
      <c r="B2466" s="18">
        <v>62707</v>
      </c>
      <c r="C2466" s="18">
        <v>17167000100</v>
      </c>
      <c r="D2466" s="18">
        <v>52924</v>
      </c>
    </row>
    <row r="2467" spans="1:4" hidden="1" x14ac:dyDescent="0.45">
      <c r="A2467" s="18" t="s">
        <v>63</v>
      </c>
      <c r="B2467" s="18">
        <v>62663</v>
      </c>
      <c r="C2467" s="18">
        <v>17171970700</v>
      </c>
      <c r="D2467" s="18">
        <v>59418</v>
      </c>
    </row>
    <row r="2468" spans="1:4" hidden="1" x14ac:dyDescent="0.45">
      <c r="A2468" s="18" t="s">
        <v>63</v>
      </c>
      <c r="B2468" s="18">
        <v>62465</v>
      </c>
      <c r="C2468" s="18">
        <v>17173959400</v>
      </c>
      <c r="D2468" s="18">
        <v>57149</v>
      </c>
    </row>
    <row r="2469" spans="1:4" hidden="1" x14ac:dyDescent="0.45">
      <c r="A2469" s="18" t="s">
        <v>63</v>
      </c>
      <c r="B2469" s="18">
        <v>61483</v>
      </c>
      <c r="C2469" s="18">
        <v>17175951400</v>
      </c>
      <c r="D2469" s="18">
        <v>53621</v>
      </c>
    </row>
    <row r="2470" spans="1:4" hidden="1" x14ac:dyDescent="0.45">
      <c r="A2470" s="18" t="s">
        <v>63</v>
      </c>
      <c r="B2470" s="18">
        <v>61610</v>
      </c>
      <c r="C2470" s="18">
        <v>17179020400</v>
      </c>
      <c r="D2470" s="18">
        <v>51113</v>
      </c>
    </row>
    <row r="2471" spans="1:4" hidden="1" x14ac:dyDescent="0.45">
      <c r="A2471" s="18" t="s">
        <v>63</v>
      </c>
      <c r="B2471" s="18">
        <v>61534</v>
      </c>
      <c r="C2471" s="18">
        <v>17179021900</v>
      </c>
      <c r="D2471" s="18">
        <v>67411</v>
      </c>
    </row>
    <row r="2472" spans="1:4" hidden="1" x14ac:dyDescent="0.45">
      <c r="A2472" s="18" t="s">
        <v>63</v>
      </c>
      <c r="B2472" s="18">
        <v>62920</v>
      </c>
      <c r="C2472" s="18">
        <v>17181950100</v>
      </c>
      <c r="D2472" s="18">
        <v>63780</v>
      </c>
    </row>
    <row r="2473" spans="1:4" hidden="1" x14ac:dyDescent="0.45">
      <c r="A2473" s="18" t="s">
        <v>63</v>
      </c>
      <c r="B2473" s="18">
        <v>61832</v>
      </c>
      <c r="C2473" s="18">
        <v>17183000600</v>
      </c>
      <c r="D2473" s="18">
        <v>29345</v>
      </c>
    </row>
    <row r="2474" spans="1:4" hidden="1" x14ac:dyDescent="0.45">
      <c r="A2474" s="18" t="s">
        <v>63</v>
      </c>
      <c r="B2474" s="18">
        <v>61846</v>
      </c>
      <c r="C2474" s="18">
        <v>17183011100</v>
      </c>
      <c r="D2474" s="18">
        <v>50402</v>
      </c>
    </row>
    <row r="2475" spans="1:4" hidden="1" x14ac:dyDescent="0.45">
      <c r="A2475" s="18" t="s">
        <v>63</v>
      </c>
      <c r="B2475" s="18">
        <v>61812</v>
      </c>
      <c r="C2475" s="18">
        <v>17183010300</v>
      </c>
      <c r="D2475" s="18">
        <v>61396</v>
      </c>
    </row>
    <row r="2476" spans="1:4" hidden="1" x14ac:dyDescent="0.45">
      <c r="A2476" s="18" t="s">
        <v>63</v>
      </c>
      <c r="B2476" s="18">
        <v>61811</v>
      </c>
      <c r="C2476" s="18">
        <v>17183010300</v>
      </c>
      <c r="D2476" s="18">
        <v>61396</v>
      </c>
    </row>
    <row r="2477" spans="1:4" hidden="1" x14ac:dyDescent="0.45">
      <c r="A2477" s="18" t="s">
        <v>63</v>
      </c>
      <c r="B2477" s="18">
        <v>62837</v>
      </c>
      <c r="C2477" s="18">
        <v>17191955200</v>
      </c>
      <c r="D2477" s="18">
        <v>40715</v>
      </c>
    </row>
    <row r="2478" spans="1:4" hidden="1" x14ac:dyDescent="0.45">
      <c r="A2478" s="18" t="s">
        <v>63</v>
      </c>
      <c r="B2478" s="18">
        <v>62850</v>
      </c>
      <c r="C2478" s="18">
        <v>17191955000</v>
      </c>
      <c r="D2478" s="18">
        <v>63317</v>
      </c>
    </row>
    <row r="2479" spans="1:4" hidden="1" x14ac:dyDescent="0.45">
      <c r="A2479" s="18" t="s">
        <v>63</v>
      </c>
      <c r="B2479" s="18">
        <v>62820</v>
      </c>
      <c r="C2479" s="18">
        <v>17193958300</v>
      </c>
      <c r="D2479" s="18">
        <v>52806</v>
      </c>
    </row>
    <row r="2480" spans="1:4" hidden="1" x14ac:dyDescent="0.45">
      <c r="A2480" s="18" t="s">
        <v>63</v>
      </c>
      <c r="B2480" s="18">
        <v>62821</v>
      </c>
      <c r="C2480" s="18">
        <v>17193958200</v>
      </c>
      <c r="D2480" s="18">
        <v>52281</v>
      </c>
    </row>
    <row r="2481" spans="1:4" hidden="1" x14ac:dyDescent="0.45">
      <c r="A2481" s="18" t="s">
        <v>63</v>
      </c>
      <c r="B2481" s="18">
        <v>60490</v>
      </c>
      <c r="C2481" s="18">
        <v>17197880121</v>
      </c>
      <c r="D2481" s="18">
        <v>110373</v>
      </c>
    </row>
    <row r="2482" spans="1:4" hidden="1" x14ac:dyDescent="0.45">
      <c r="A2482" s="18" t="s">
        <v>63</v>
      </c>
      <c r="B2482" s="18">
        <v>60433</v>
      </c>
      <c r="C2482" s="18">
        <v>17197883000</v>
      </c>
      <c r="D2482" s="18">
        <v>58863</v>
      </c>
    </row>
    <row r="2483" spans="1:4" hidden="1" x14ac:dyDescent="0.45">
      <c r="A2483" s="18" t="s">
        <v>63</v>
      </c>
      <c r="B2483" s="18">
        <v>60417</v>
      </c>
      <c r="C2483" s="18">
        <v>17197883811</v>
      </c>
      <c r="D2483" s="18">
        <v>67123</v>
      </c>
    </row>
    <row r="2484" spans="1:4" hidden="1" x14ac:dyDescent="0.45">
      <c r="A2484" s="18" t="s">
        <v>63</v>
      </c>
      <c r="B2484" s="18">
        <v>60404</v>
      </c>
      <c r="C2484" s="18">
        <v>17197883213</v>
      </c>
      <c r="D2484" s="18">
        <v>106927</v>
      </c>
    </row>
    <row r="2485" spans="1:4" hidden="1" x14ac:dyDescent="0.45">
      <c r="A2485" s="18" t="s">
        <v>63</v>
      </c>
      <c r="B2485" s="18">
        <v>62959</v>
      </c>
      <c r="C2485" s="18">
        <v>17199021300</v>
      </c>
      <c r="D2485" s="18">
        <v>68696</v>
      </c>
    </row>
    <row r="2486" spans="1:4" hidden="1" x14ac:dyDescent="0.45">
      <c r="A2486" s="18" t="s">
        <v>63</v>
      </c>
      <c r="B2486" s="18">
        <v>61079</v>
      </c>
      <c r="C2486" s="18">
        <v>17201004100</v>
      </c>
      <c r="D2486" s="18">
        <v>70536</v>
      </c>
    </row>
    <row r="2487" spans="1:4" hidden="1" x14ac:dyDescent="0.45">
      <c r="A2487" s="18" t="s">
        <v>63</v>
      </c>
      <c r="B2487" s="18">
        <v>62316</v>
      </c>
      <c r="C2487" s="18">
        <v>17067954300</v>
      </c>
      <c r="D2487" s="18">
        <v>50438</v>
      </c>
    </row>
    <row r="2488" spans="1:4" hidden="1" x14ac:dyDescent="0.45">
      <c r="A2488" s="18" t="s">
        <v>63</v>
      </c>
      <c r="B2488" s="18">
        <v>62284</v>
      </c>
      <c r="C2488" s="18">
        <v>17005951500</v>
      </c>
      <c r="D2488" s="18">
        <v>66968</v>
      </c>
    </row>
    <row r="2489" spans="1:4" hidden="1" x14ac:dyDescent="0.45">
      <c r="A2489" s="18" t="s">
        <v>63</v>
      </c>
      <c r="B2489" s="18">
        <v>62086</v>
      </c>
      <c r="C2489" s="18">
        <v>17005951400</v>
      </c>
      <c r="D2489" s="18">
        <v>58681</v>
      </c>
    </row>
    <row r="2490" spans="1:4" hidden="1" x14ac:dyDescent="0.45">
      <c r="A2490" s="18" t="s">
        <v>63</v>
      </c>
      <c r="B2490" s="18">
        <v>62077</v>
      </c>
      <c r="C2490" s="18">
        <v>17135958000</v>
      </c>
      <c r="D2490" s="18">
        <v>50753</v>
      </c>
    </row>
    <row r="2491" spans="1:4" hidden="1" x14ac:dyDescent="0.45">
      <c r="A2491" s="18" t="s">
        <v>63</v>
      </c>
      <c r="B2491" s="18">
        <v>61065</v>
      </c>
      <c r="C2491" s="18">
        <v>17007010601</v>
      </c>
      <c r="D2491" s="18">
        <v>68987</v>
      </c>
    </row>
    <row r="2492" spans="1:4" hidden="1" x14ac:dyDescent="0.45">
      <c r="A2492" s="18" t="s">
        <v>63</v>
      </c>
      <c r="B2492" s="18">
        <v>61107</v>
      </c>
      <c r="C2492" s="18">
        <v>17201000506</v>
      </c>
      <c r="D2492" s="18">
        <v>88073</v>
      </c>
    </row>
    <row r="2493" spans="1:4" hidden="1" x14ac:dyDescent="0.45">
      <c r="A2493" s="18" t="s">
        <v>63</v>
      </c>
      <c r="B2493" s="18">
        <v>61080</v>
      </c>
      <c r="C2493" s="18">
        <v>17201003903</v>
      </c>
      <c r="D2493" s="18">
        <v>127105</v>
      </c>
    </row>
    <row r="2494" spans="1:4" hidden="1" x14ac:dyDescent="0.45">
      <c r="A2494" s="18" t="s">
        <v>63</v>
      </c>
      <c r="B2494" s="18">
        <v>62366</v>
      </c>
      <c r="C2494" s="18">
        <v>17149952600</v>
      </c>
      <c r="D2494" s="18">
        <v>50930</v>
      </c>
    </row>
    <row r="2495" spans="1:4" hidden="1" x14ac:dyDescent="0.45">
      <c r="A2495" s="18" t="s">
        <v>63</v>
      </c>
      <c r="B2495" s="18">
        <v>62070</v>
      </c>
      <c r="C2495" s="18">
        <v>17013951200</v>
      </c>
      <c r="D2495" s="18">
        <v>53201</v>
      </c>
    </row>
    <row r="2496" spans="1:4" hidden="1" x14ac:dyDescent="0.45">
      <c r="A2496" s="18" t="s">
        <v>63</v>
      </c>
      <c r="B2496" s="18">
        <v>62673</v>
      </c>
      <c r="C2496" s="18">
        <v>17129010300</v>
      </c>
      <c r="D2496" s="18">
        <v>58809</v>
      </c>
    </row>
    <row r="2497" spans="1:4" hidden="1" x14ac:dyDescent="0.45">
      <c r="A2497" s="18" t="s">
        <v>63</v>
      </c>
      <c r="B2497" s="18">
        <v>62627</v>
      </c>
      <c r="C2497" s="18">
        <v>17017960100</v>
      </c>
      <c r="D2497" s="18">
        <v>57845</v>
      </c>
    </row>
    <row r="2498" spans="1:4" hidden="1" x14ac:dyDescent="0.45">
      <c r="A2498" s="18" t="s">
        <v>63</v>
      </c>
      <c r="B2498" s="18">
        <v>61820</v>
      </c>
      <c r="C2498" s="18">
        <v>17019011000</v>
      </c>
      <c r="D2498" s="18">
        <v>38170</v>
      </c>
    </row>
    <row r="2499" spans="1:4" hidden="1" x14ac:dyDescent="0.45">
      <c r="A2499" s="18" t="s">
        <v>63</v>
      </c>
      <c r="B2499" s="18">
        <v>61872</v>
      </c>
      <c r="C2499" s="18">
        <v>17019010900</v>
      </c>
      <c r="D2499" s="18">
        <v>68031</v>
      </c>
    </row>
    <row r="2500" spans="1:4" hidden="1" x14ac:dyDescent="0.45">
      <c r="A2500" s="18" t="s">
        <v>63</v>
      </c>
      <c r="B2500" s="18">
        <v>62568</v>
      </c>
      <c r="C2500" s="18">
        <v>17021958300</v>
      </c>
      <c r="D2500" s="18">
        <v>46177</v>
      </c>
    </row>
    <row r="2501" spans="1:4" hidden="1" x14ac:dyDescent="0.45">
      <c r="A2501" s="18" t="s">
        <v>63</v>
      </c>
      <c r="B2501" s="18">
        <v>62556</v>
      </c>
      <c r="C2501" s="18">
        <v>17021959000</v>
      </c>
      <c r="D2501" s="18">
        <v>68989</v>
      </c>
    </row>
    <row r="2502" spans="1:4" hidden="1" x14ac:dyDescent="0.45">
      <c r="A2502" s="18" t="s">
        <v>63</v>
      </c>
      <c r="B2502" s="18">
        <v>62420</v>
      </c>
      <c r="C2502" s="18">
        <v>17023060300</v>
      </c>
      <c r="D2502" s="18">
        <v>53241</v>
      </c>
    </row>
    <row r="2503" spans="1:4" hidden="1" x14ac:dyDescent="0.45">
      <c r="A2503" s="18" t="s">
        <v>63</v>
      </c>
      <c r="B2503" s="18">
        <v>60173</v>
      </c>
      <c r="C2503" s="18">
        <v>17031804603</v>
      </c>
      <c r="D2503" s="18">
        <v>61923</v>
      </c>
    </row>
    <row r="2504" spans="1:4" hidden="1" x14ac:dyDescent="0.45">
      <c r="A2504" s="18" t="s">
        <v>63</v>
      </c>
      <c r="B2504" s="18">
        <v>60406</v>
      </c>
      <c r="C2504" s="18">
        <v>17031823400</v>
      </c>
      <c r="D2504" s="18">
        <v>56729</v>
      </c>
    </row>
    <row r="2505" spans="1:4" hidden="1" x14ac:dyDescent="0.45">
      <c r="A2505" s="18" t="s">
        <v>63</v>
      </c>
      <c r="B2505" s="18">
        <v>60445</v>
      </c>
      <c r="C2505" s="18">
        <v>17031824400</v>
      </c>
      <c r="D2505" s="18">
        <v>56017</v>
      </c>
    </row>
    <row r="2506" spans="1:4" hidden="1" x14ac:dyDescent="0.45">
      <c r="A2506" s="18" t="s">
        <v>63</v>
      </c>
      <c r="B2506" s="18">
        <v>60521</v>
      </c>
      <c r="C2506" s="18">
        <v>17043845300</v>
      </c>
      <c r="D2506" s="18">
        <v>289703</v>
      </c>
    </row>
    <row r="2507" spans="1:4" hidden="1" x14ac:dyDescent="0.45">
      <c r="A2507" s="18" t="s">
        <v>63</v>
      </c>
      <c r="B2507" s="18">
        <v>60558</v>
      </c>
      <c r="C2507" s="18">
        <v>17031819801</v>
      </c>
      <c r="D2507" s="18">
        <v>163552</v>
      </c>
    </row>
    <row r="2508" spans="1:4" hidden="1" x14ac:dyDescent="0.45">
      <c r="A2508" s="18" t="s">
        <v>63</v>
      </c>
      <c r="B2508" s="18">
        <v>60043</v>
      </c>
      <c r="C2508" s="18">
        <v>17031800600</v>
      </c>
      <c r="D2508" s="18">
        <v>345066</v>
      </c>
    </row>
    <row r="2509" spans="1:4" hidden="1" x14ac:dyDescent="0.45">
      <c r="A2509" s="18" t="s">
        <v>63</v>
      </c>
      <c r="B2509" s="18">
        <v>60062</v>
      </c>
      <c r="C2509" s="18">
        <v>17031801701</v>
      </c>
      <c r="D2509" s="18">
        <v>151959</v>
      </c>
    </row>
    <row r="2510" spans="1:4" hidden="1" x14ac:dyDescent="0.45">
      <c r="A2510" s="18" t="s">
        <v>63</v>
      </c>
      <c r="B2510" s="18">
        <v>60301</v>
      </c>
      <c r="C2510" s="18">
        <v>17031812301</v>
      </c>
      <c r="D2510" s="18">
        <v>85094</v>
      </c>
    </row>
    <row r="2511" spans="1:4" hidden="1" x14ac:dyDescent="0.45">
      <c r="A2511" s="18" t="s">
        <v>63</v>
      </c>
      <c r="B2511" s="18">
        <v>60202</v>
      </c>
      <c r="C2511" s="18">
        <v>17031810100</v>
      </c>
      <c r="D2511" s="18">
        <v>85985</v>
      </c>
    </row>
    <row r="2512" spans="1:4" hidden="1" x14ac:dyDescent="0.45">
      <c r="A2512" s="18" t="s">
        <v>63</v>
      </c>
      <c r="B2512" s="18">
        <v>60634</v>
      </c>
      <c r="C2512" s="18">
        <v>17031170300</v>
      </c>
      <c r="D2512" s="18">
        <v>73692</v>
      </c>
    </row>
    <row r="2513" spans="1:4" hidden="1" x14ac:dyDescent="0.45">
      <c r="A2513" s="18" t="s">
        <v>63</v>
      </c>
      <c r="B2513" s="18">
        <v>60163</v>
      </c>
      <c r="C2513" s="18">
        <v>17031816800</v>
      </c>
      <c r="D2513" s="18">
        <v>64072</v>
      </c>
    </row>
    <row r="2514" spans="1:4" hidden="1" x14ac:dyDescent="0.45">
      <c r="A2514" s="18" t="s">
        <v>63</v>
      </c>
      <c r="B2514" s="18">
        <v>60162</v>
      </c>
      <c r="C2514" s="18">
        <v>17031818401</v>
      </c>
      <c r="D2514" s="18">
        <v>69379</v>
      </c>
    </row>
    <row r="2515" spans="1:4" hidden="1" x14ac:dyDescent="0.45">
      <c r="A2515" s="18" t="s">
        <v>63</v>
      </c>
      <c r="B2515" s="18">
        <v>60419</v>
      </c>
      <c r="C2515" s="18">
        <v>17031826401</v>
      </c>
      <c r="D2515" s="18">
        <v>56616</v>
      </c>
    </row>
    <row r="2516" spans="1:4" hidden="1" x14ac:dyDescent="0.45">
      <c r="A2516" s="18" t="s">
        <v>63</v>
      </c>
      <c r="B2516" s="18">
        <v>60438</v>
      </c>
      <c r="C2516" s="18">
        <v>17031828201</v>
      </c>
      <c r="D2516" s="18">
        <v>53405</v>
      </c>
    </row>
    <row r="2517" spans="1:4" hidden="1" x14ac:dyDescent="0.45">
      <c r="A2517" s="18" t="s">
        <v>63</v>
      </c>
      <c r="B2517" s="18">
        <v>60616</v>
      </c>
      <c r="C2517" s="18">
        <v>17031839200</v>
      </c>
      <c r="D2517" s="18">
        <v>54418</v>
      </c>
    </row>
    <row r="2518" spans="1:4" hidden="1" x14ac:dyDescent="0.45">
      <c r="A2518" s="18" t="s">
        <v>63</v>
      </c>
      <c r="B2518" s="18">
        <v>60630</v>
      </c>
      <c r="C2518" s="18">
        <v>17031110502</v>
      </c>
      <c r="D2518" s="18">
        <v>55045</v>
      </c>
    </row>
    <row r="2519" spans="1:4" hidden="1" x14ac:dyDescent="0.45">
      <c r="A2519" s="18" t="s">
        <v>63</v>
      </c>
      <c r="B2519" s="18">
        <v>60651</v>
      </c>
      <c r="C2519" s="18">
        <v>17031842100</v>
      </c>
      <c r="D2519" s="18">
        <v>39508</v>
      </c>
    </row>
    <row r="2520" spans="1:4" hidden="1" x14ac:dyDescent="0.45">
      <c r="A2520" s="18" t="s">
        <v>63</v>
      </c>
      <c r="B2520" s="18">
        <v>60645</v>
      </c>
      <c r="C2520" s="18">
        <v>17031020302</v>
      </c>
      <c r="D2520" s="18">
        <v>74312</v>
      </c>
    </row>
    <row r="2521" spans="1:4" hidden="1" x14ac:dyDescent="0.45">
      <c r="A2521" s="18" t="s">
        <v>63</v>
      </c>
      <c r="B2521" s="18">
        <v>60471</v>
      </c>
      <c r="C2521" s="18">
        <v>17031830008</v>
      </c>
      <c r="D2521" s="18">
        <v>80106</v>
      </c>
    </row>
    <row r="2522" spans="1:4" hidden="1" x14ac:dyDescent="0.45">
      <c r="A2522" s="18" t="s">
        <v>63</v>
      </c>
      <c r="B2522" s="18">
        <v>60305</v>
      </c>
      <c r="C2522" s="18">
        <v>17031811900</v>
      </c>
      <c r="D2522" s="18">
        <v>189997</v>
      </c>
    </row>
    <row r="2523" spans="1:4" hidden="1" x14ac:dyDescent="0.45">
      <c r="A2523" s="18" t="s">
        <v>63</v>
      </c>
      <c r="B2523" s="18">
        <v>60604</v>
      </c>
      <c r="C2523" s="18">
        <v>17031839100</v>
      </c>
      <c r="D2523" s="18">
        <v>107575</v>
      </c>
    </row>
    <row r="2524" spans="1:4" hidden="1" x14ac:dyDescent="0.45">
      <c r="A2524" s="18" t="s">
        <v>63</v>
      </c>
      <c r="B2524" s="18">
        <v>62451</v>
      </c>
      <c r="C2524" s="18">
        <v>17033880500</v>
      </c>
      <c r="D2524" s="18">
        <v>47961</v>
      </c>
    </row>
    <row r="2525" spans="1:4" hidden="1" x14ac:dyDescent="0.45">
      <c r="A2525" s="18" t="s">
        <v>63</v>
      </c>
      <c r="B2525" s="18">
        <v>62421</v>
      </c>
      <c r="C2525" s="18">
        <v>17159978300</v>
      </c>
      <c r="D2525" s="18">
        <v>53327</v>
      </c>
    </row>
    <row r="2526" spans="1:4" hidden="1" x14ac:dyDescent="0.45">
      <c r="A2526" s="18" t="s">
        <v>63</v>
      </c>
      <c r="B2526" s="18">
        <v>62467</v>
      </c>
      <c r="C2526" s="18">
        <v>17049950100</v>
      </c>
      <c r="D2526" s="18">
        <v>69469</v>
      </c>
    </row>
    <row r="2527" spans="1:4" hidden="1" x14ac:dyDescent="0.45">
      <c r="A2527" s="18" t="s">
        <v>63</v>
      </c>
      <c r="B2527" s="18">
        <v>62428</v>
      </c>
      <c r="C2527" s="18">
        <v>17035972400</v>
      </c>
      <c r="D2527" s="18">
        <v>45400</v>
      </c>
    </row>
    <row r="2528" spans="1:4" hidden="1" x14ac:dyDescent="0.45">
      <c r="A2528" s="18" t="s">
        <v>63</v>
      </c>
      <c r="B2528" s="18">
        <v>60115</v>
      </c>
      <c r="C2528" s="18">
        <v>17037001400</v>
      </c>
      <c r="D2528" s="18">
        <v>72199</v>
      </c>
    </row>
    <row r="2529" spans="1:4" hidden="1" x14ac:dyDescent="0.45">
      <c r="A2529" s="18" t="s">
        <v>63</v>
      </c>
      <c r="B2529" s="18">
        <v>60129</v>
      </c>
      <c r="C2529" s="18">
        <v>17141961000</v>
      </c>
      <c r="D2529" s="18">
        <v>61426</v>
      </c>
    </row>
    <row r="2530" spans="1:4" hidden="1" x14ac:dyDescent="0.45">
      <c r="A2530" s="18" t="s">
        <v>63</v>
      </c>
      <c r="B2530" s="18">
        <v>60511</v>
      </c>
      <c r="C2530" s="18">
        <v>17089852403</v>
      </c>
      <c r="D2530" s="18">
        <v>82793</v>
      </c>
    </row>
    <row r="2531" spans="1:4" hidden="1" x14ac:dyDescent="0.45">
      <c r="A2531" s="18" t="s">
        <v>63</v>
      </c>
      <c r="B2531" s="18">
        <v>61919</v>
      </c>
      <c r="C2531" s="18">
        <v>17041952100</v>
      </c>
      <c r="D2531" s="18">
        <v>57145</v>
      </c>
    </row>
    <row r="2532" spans="1:4" hidden="1" x14ac:dyDescent="0.45">
      <c r="A2532" s="18" t="s">
        <v>63</v>
      </c>
      <c r="B2532" s="18">
        <v>60563</v>
      </c>
      <c r="C2532" s="18">
        <v>17043846405</v>
      </c>
      <c r="D2532" s="18">
        <v>127631</v>
      </c>
    </row>
    <row r="2533" spans="1:4" hidden="1" x14ac:dyDescent="0.45">
      <c r="A2533" s="18" t="s">
        <v>63</v>
      </c>
      <c r="B2533" s="18">
        <v>60532</v>
      </c>
      <c r="C2533" s="18">
        <v>17043846004</v>
      </c>
      <c r="D2533" s="18">
        <v>73303</v>
      </c>
    </row>
    <row r="2534" spans="1:4" hidden="1" x14ac:dyDescent="0.45">
      <c r="A2534" s="18" t="s">
        <v>63</v>
      </c>
      <c r="B2534" s="18">
        <v>60561</v>
      </c>
      <c r="C2534" s="18">
        <v>17043845807</v>
      </c>
      <c r="D2534" s="18">
        <v>111568</v>
      </c>
    </row>
    <row r="2535" spans="1:4" hidden="1" x14ac:dyDescent="0.45">
      <c r="A2535" s="18" t="s">
        <v>63</v>
      </c>
      <c r="B2535" s="18">
        <v>60185</v>
      </c>
      <c r="C2535" s="18">
        <v>17043841501</v>
      </c>
      <c r="D2535" s="18">
        <v>78936</v>
      </c>
    </row>
    <row r="2536" spans="1:4" hidden="1" x14ac:dyDescent="0.45">
      <c r="A2536" s="18" t="s">
        <v>63</v>
      </c>
      <c r="B2536" s="18">
        <v>60523</v>
      </c>
      <c r="C2536" s="18">
        <v>17043844601</v>
      </c>
      <c r="D2536" s="18">
        <v>146906</v>
      </c>
    </row>
    <row r="2537" spans="1:4" hidden="1" x14ac:dyDescent="0.45">
      <c r="A2537" s="18" t="s">
        <v>63</v>
      </c>
      <c r="B2537" s="18">
        <v>61955</v>
      </c>
      <c r="C2537" s="18">
        <v>17045070500</v>
      </c>
      <c r="D2537" s="18">
        <v>62095</v>
      </c>
    </row>
    <row r="2538" spans="1:4" hidden="1" x14ac:dyDescent="0.45">
      <c r="A2538" s="18" t="s">
        <v>63</v>
      </c>
      <c r="B2538" s="18">
        <v>62080</v>
      </c>
      <c r="C2538" s="18">
        <v>17051950700</v>
      </c>
      <c r="D2538" s="18">
        <v>59735</v>
      </c>
    </row>
    <row r="2539" spans="1:4" hidden="1" x14ac:dyDescent="0.45">
      <c r="A2539" s="18" t="s">
        <v>63</v>
      </c>
      <c r="B2539" s="18">
        <v>62885</v>
      </c>
      <c r="C2539" s="18">
        <v>17051951000</v>
      </c>
      <c r="D2539" s="18">
        <v>61790</v>
      </c>
    </row>
    <row r="2540" spans="1:4" hidden="1" x14ac:dyDescent="0.45">
      <c r="A2540" s="18" t="s">
        <v>63</v>
      </c>
      <c r="B2540" s="18">
        <v>60952</v>
      </c>
      <c r="C2540" s="18">
        <v>17053961900</v>
      </c>
      <c r="D2540" s="18">
        <v>64295</v>
      </c>
    </row>
    <row r="2541" spans="1:4" hidden="1" x14ac:dyDescent="0.45">
      <c r="A2541" s="18" t="s">
        <v>63</v>
      </c>
      <c r="B2541" s="18">
        <v>60919</v>
      </c>
      <c r="C2541" s="18">
        <v>17053961600</v>
      </c>
      <c r="D2541" s="18">
        <v>57700</v>
      </c>
    </row>
    <row r="2542" spans="1:4" hidden="1" x14ac:dyDescent="0.45">
      <c r="A2542" s="18" t="s">
        <v>63</v>
      </c>
      <c r="B2542" s="18">
        <v>62896</v>
      </c>
      <c r="C2542" s="18">
        <v>17055041100</v>
      </c>
      <c r="D2542" s="18">
        <v>40888</v>
      </c>
    </row>
    <row r="2543" spans="1:4" hidden="1" x14ac:dyDescent="0.45">
      <c r="A2543" s="18" t="s">
        <v>63</v>
      </c>
      <c r="B2543" s="18">
        <v>61553</v>
      </c>
      <c r="C2543" s="18">
        <v>17057952900</v>
      </c>
      <c r="D2543" s="18">
        <v>60568</v>
      </c>
    </row>
    <row r="2544" spans="1:4" hidden="1" x14ac:dyDescent="0.45">
      <c r="A2544" s="18" t="s">
        <v>63</v>
      </c>
      <c r="B2544" s="18">
        <v>61432</v>
      </c>
      <c r="C2544" s="18">
        <v>17057952900</v>
      </c>
      <c r="D2544" s="18">
        <v>60568</v>
      </c>
    </row>
    <row r="2545" spans="1:4" hidden="1" x14ac:dyDescent="0.45">
      <c r="A2545" s="18" t="s">
        <v>63</v>
      </c>
      <c r="B2545" s="18">
        <v>62934</v>
      </c>
      <c r="C2545" s="18">
        <v>17059972800</v>
      </c>
      <c r="D2545" s="18">
        <v>47054</v>
      </c>
    </row>
    <row r="2546" spans="1:4" hidden="1" x14ac:dyDescent="0.45">
      <c r="A2546" s="18" t="s">
        <v>63</v>
      </c>
      <c r="B2546" s="18">
        <v>62050</v>
      </c>
      <c r="C2546" s="18">
        <v>17061973800</v>
      </c>
      <c r="D2546" s="18">
        <v>58444</v>
      </c>
    </row>
    <row r="2547" spans="1:4" hidden="1" x14ac:dyDescent="0.45">
      <c r="A2547" s="18" t="s">
        <v>63</v>
      </c>
      <c r="B2547" s="18">
        <v>62082</v>
      </c>
      <c r="C2547" s="18">
        <v>17061973600</v>
      </c>
      <c r="D2547" s="18">
        <v>64246</v>
      </c>
    </row>
    <row r="2548" spans="1:4" hidden="1" x14ac:dyDescent="0.45">
      <c r="A2548" s="18" t="s">
        <v>63</v>
      </c>
      <c r="B2548" s="18">
        <v>62027</v>
      </c>
      <c r="C2548" s="18">
        <v>17061973800</v>
      </c>
      <c r="D2548" s="18">
        <v>58444</v>
      </c>
    </row>
    <row r="2549" spans="1:4" hidden="1" x14ac:dyDescent="0.45">
      <c r="A2549" s="18" t="s">
        <v>63</v>
      </c>
      <c r="B2549" s="18">
        <v>62016</v>
      </c>
      <c r="C2549" s="18">
        <v>17061974000</v>
      </c>
      <c r="D2549" s="18">
        <v>54216</v>
      </c>
    </row>
    <row r="2550" spans="1:4" hidden="1" x14ac:dyDescent="0.45">
      <c r="A2550" s="18" t="s">
        <v>63</v>
      </c>
      <c r="B2550" s="18">
        <v>60420</v>
      </c>
      <c r="C2550" s="18">
        <v>17105960200</v>
      </c>
      <c r="D2550" s="18">
        <v>63521</v>
      </c>
    </row>
    <row r="2551" spans="1:4" hidden="1" x14ac:dyDescent="0.45">
      <c r="A2551" s="18" t="s">
        <v>63</v>
      </c>
      <c r="B2551" s="18">
        <v>62828</v>
      </c>
      <c r="C2551" s="18">
        <v>17065973300</v>
      </c>
      <c r="D2551" s="18">
        <v>52375</v>
      </c>
    </row>
    <row r="2552" spans="1:4" hidden="1" x14ac:dyDescent="0.45">
      <c r="A2552" s="18" t="s">
        <v>63</v>
      </c>
      <c r="B2552" s="18">
        <v>62354</v>
      </c>
      <c r="C2552" s="18">
        <v>17067954000</v>
      </c>
      <c r="D2552" s="18">
        <v>50895</v>
      </c>
    </row>
    <row r="2553" spans="1:4" hidden="1" x14ac:dyDescent="0.45">
      <c r="A2553" s="18" t="s">
        <v>63</v>
      </c>
      <c r="B2553" s="18">
        <v>62938</v>
      </c>
      <c r="C2553" s="18">
        <v>17151971200</v>
      </c>
      <c r="D2553" s="18">
        <v>51361</v>
      </c>
    </row>
    <row r="2554" spans="1:4" hidden="1" x14ac:dyDescent="0.45">
      <c r="A2554" s="18" t="s">
        <v>63</v>
      </c>
      <c r="B2554" s="18">
        <v>61469</v>
      </c>
      <c r="C2554" s="18">
        <v>17071973300</v>
      </c>
      <c r="D2554" s="18">
        <v>44778</v>
      </c>
    </row>
    <row r="2555" spans="1:4" hidden="1" x14ac:dyDescent="0.45">
      <c r="A2555" s="18" t="s">
        <v>63</v>
      </c>
      <c r="B2555" s="18">
        <v>61471</v>
      </c>
      <c r="C2555" s="18">
        <v>17071973500</v>
      </c>
      <c r="D2555" s="18">
        <v>51585</v>
      </c>
    </row>
    <row r="2556" spans="1:4" hidden="1" x14ac:dyDescent="0.45">
      <c r="A2556" s="18" t="s">
        <v>63</v>
      </c>
      <c r="B2556" s="18">
        <v>61241</v>
      </c>
      <c r="C2556" s="18">
        <v>17073030203</v>
      </c>
      <c r="D2556" s="18">
        <v>87795</v>
      </c>
    </row>
    <row r="2557" spans="1:4" hidden="1" x14ac:dyDescent="0.45">
      <c r="A2557" s="18" t="s">
        <v>63</v>
      </c>
      <c r="B2557" s="18">
        <v>61250</v>
      </c>
      <c r="C2557" s="18">
        <v>17195000600</v>
      </c>
      <c r="D2557" s="18">
        <v>57259</v>
      </c>
    </row>
    <row r="2558" spans="1:4" hidden="1" x14ac:dyDescent="0.45">
      <c r="A2558" s="18" t="s">
        <v>63</v>
      </c>
      <c r="B2558" s="18">
        <v>60930</v>
      </c>
      <c r="C2558" s="18">
        <v>17075950300</v>
      </c>
      <c r="D2558" s="18">
        <v>64661</v>
      </c>
    </row>
    <row r="2559" spans="1:4" hidden="1" x14ac:dyDescent="0.45">
      <c r="A2559" s="18" t="s">
        <v>63</v>
      </c>
      <c r="B2559" s="18">
        <v>60928</v>
      </c>
      <c r="C2559" s="18">
        <v>17075950800</v>
      </c>
      <c r="D2559" s="18">
        <v>68496</v>
      </c>
    </row>
    <row r="2560" spans="1:4" hidden="1" x14ac:dyDescent="0.45">
      <c r="A2560" s="18" t="s">
        <v>63</v>
      </c>
      <c r="B2560" s="18">
        <v>60974</v>
      </c>
      <c r="C2560" s="18">
        <v>17075950500</v>
      </c>
      <c r="D2560" s="18">
        <v>53797</v>
      </c>
    </row>
    <row r="2561" spans="1:4" hidden="1" x14ac:dyDescent="0.45">
      <c r="A2561" s="18" t="s">
        <v>63</v>
      </c>
      <c r="B2561" s="18">
        <v>62459</v>
      </c>
      <c r="C2561" s="18">
        <v>17079977500</v>
      </c>
      <c r="D2561" s="18">
        <v>57165</v>
      </c>
    </row>
    <row r="2562" spans="1:4" hidden="1" x14ac:dyDescent="0.45">
      <c r="A2562" s="18" t="s">
        <v>63</v>
      </c>
      <c r="B2562" s="18">
        <v>62893</v>
      </c>
      <c r="C2562" s="18">
        <v>17081050100</v>
      </c>
      <c r="D2562" s="18">
        <v>55593</v>
      </c>
    </row>
    <row r="2563" spans="1:4" hidden="1" x14ac:dyDescent="0.45">
      <c r="A2563" s="18" t="s">
        <v>63</v>
      </c>
      <c r="B2563" s="18">
        <v>62030</v>
      </c>
      <c r="C2563" s="18">
        <v>17083010100</v>
      </c>
      <c r="D2563" s="18">
        <v>53200</v>
      </c>
    </row>
    <row r="2564" spans="1:4" hidden="1" x14ac:dyDescent="0.45">
      <c r="A2564" s="18" t="s">
        <v>63</v>
      </c>
      <c r="B2564" s="18">
        <v>62035</v>
      </c>
      <c r="C2564" s="18">
        <v>17119402721</v>
      </c>
      <c r="D2564" s="18">
        <v>72934</v>
      </c>
    </row>
    <row r="2565" spans="1:4" hidden="1" x14ac:dyDescent="0.45">
      <c r="A2565" s="18" t="s">
        <v>63</v>
      </c>
      <c r="B2565" s="18">
        <v>61087</v>
      </c>
      <c r="C2565" s="18">
        <v>17085020100</v>
      </c>
      <c r="D2565" s="18">
        <v>57254</v>
      </c>
    </row>
    <row r="2566" spans="1:4" hidden="1" x14ac:dyDescent="0.45">
      <c r="A2566" s="18" t="s">
        <v>63</v>
      </c>
      <c r="B2566" s="18">
        <v>61036</v>
      </c>
      <c r="C2566" s="18">
        <v>17085020300</v>
      </c>
      <c r="D2566" s="18">
        <v>72712</v>
      </c>
    </row>
    <row r="2567" spans="1:4" hidden="1" x14ac:dyDescent="0.45">
      <c r="A2567" s="18" t="s">
        <v>63</v>
      </c>
      <c r="B2567" s="18">
        <v>61001</v>
      </c>
      <c r="C2567" s="18">
        <v>17085020100</v>
      </c>
      <c r="D2567" s="18">
        <v>57254</v>
      </c>
    </row>
    <row r="2568" spans="1:4" hidden="1" x14ac:dyDescent="0.45">
      <c r="A2568" s="18" t="s">
        <v>63</v>
      </c>
      <c r="B2568" s="18">
        <v>61048</v>
      </c>
      <c r="C2568" s="18">
        <v>17177000300</v>
      </c>
      <c r="D2568" s="18">
        <v>54408</v>
      </c>
    </row>
    <row r="2569" spans="1:4" hidden="1" x14ac:dyDescent="0.45">
      <c r="A2569" s="18" t="s">
        <v>63</v>
      </c>
      <c r="B2569" s="18">
        <v>61059</v>
      </c>
      <c r="C2569" s="18">
        <v>17085020100</v>
      </c>
      <c r="D2569" s="18">
        <v>57254</v>
      </c>
    </row>
    <row r="2570" spans="1:4" hidden="1" x14ac:dyDescent="0.45">
      <c r="A2570" s="18" t="s">
        <v>63</v>
      </c>
      <c r="B2570" s="18">
        <v>62923</v>
      </c>
      <c r="C2570" s="18">
        <v>17087977800</v>
      </c>
      <c r="D2570" s="18">
        <v>41848</v>
      </c>
    </row>
    <row r="2571" spans="1:4" hidden="1" x14ac:dyDescent="0.45">
      <c r="A2571" s="18" t="s">
        <v>63</v>
      </c>
      <c r="B2571" s="18">
        <v>60542</v>
      </c>
      <c r="C2571" s="18">
        <v>17089853001</v>
      </c>
      <c r="D2571" s="18">
        <v>73033</v>
      </c>
    </row>
    <row r="2572" spans="1:4" hidden="1" x14ac:dyDescent="0.45">
      <c r="A2572" s="18" t="s">
        <v>63</v>
      </c>
      <c r="B2572" s="18">
        <v>60134</v>
      </c>
      <c r="C2572" s="18">
        <v>17089854800</v>
      </c>
      <c r="D2572" s="18">
        <v>137373</v>
      </c>
    </row>
    <row r="2573" spans="1:4" hidden="1" x14ac:dyDescent="0.45">
      <c r="A2573" s="18" t="s">
        <v>63</v>
      </c>
      <c r="B2573" s="18">
        <v>60136</v>
      </c>
      <c r="C2573" s="18">
        <v>17089850701</v>
      </c>
      <c r="D2573" s="18">
        <v>110536</v>
      </c>
    </row>
    <row r="2574" spans="1:4" hidden="1" x14ac:dyDescent="0.45">
      <c r="A2574" s="18" t="s">
        <v>63</v>
      </c>
      <c r="B2574" s="18">
        <v>61428</v>
      </c>
      <c r="C2574" s="18">
        <v>17095001600</v>
      </c>
      <c r="D2574" s="18">
        <v>53250</v>
      </c>
    </row>
    <row r="2575" spans="1:4" hidden="1" x14ac:dyDescent="0.45">
      <c r="A2575" s="18" t="s">
        <v>63</v>
      </c>
      <c r="B2575" s="18">
        <v>60030</v>
      </c>
      <c r="C2575" s="18">
        <v>17097861105</v>
      </c>
      <c r="D2575" s="18">
        <v>93422</v>
      </c>
    </row>
    <row r="2576" spans="1:4" hidden="1" x14ac:dyDescent="0.45">
      <c r="A2576" s="18" t="s">
        <v>63</v>
      </c>
      <c r="B2576" s="18">
        <v>60061</v>
      </c>
      <c r="C2576" s="18">
        <v>17097864513</v>
      </c>
      <c r="D2576" s="18">
        <v>125137</v>
      </c>
    </row>
    <row r="2577" spans="1:4" hidden="1" x14ac:dyDescent="0.45">
      <c r="A2577" s="18" t="s">
        <v>63</v>
      </c>
      <c r="B2577" s="18">
        <v>60045</v>
      </c>
      <c r="C2577" s="18">
        <v>17097864601</v>
      </c>
      <c r="D2577" s="18">
        <v>340400</v>
      </c>
    </row>
    <row r="2578" spans="1:4" hidden="1" x14ac:dyDescent="0.45">
      <c r="A2578" s="18" t="s">
        <v>63</v>
      </c>
      <c r="B2578" s="18">
        <v>60044</v>
      </c>
      <c r="C2578" s="18">
        <v>17097863202</v>
      </c>
      <c r="D2578" s="18">
        <v>126714</v>
      </c>
    </row>
    <row r="2579" spans="1:4" hidden="1" x14ac:dyDescent="0.45">
      <c r="A2579" s="18" t="s">
        <v>63</v>
      </c>
      <c r="B2579" s="18">
        <v>60088</v>
      </c>
      <c r="C2579" s="18">
        <v>17097863003</v>
      </c>
      <c r="D2579" s="18">
        <v>139793</v>
      </c>
    </row>
    <row r="2580" spans="1:4" hidden="1" x14ac:dyDescent="0.45">
      <c r="A2580" s="18" t="s">
        <v>63</v>
      </c>
      <c r="B2580" s="18">
        <v>61341</v>
      </c>
      <c r="C2580" s="18">
        <v>17099962400</v>
      </c>
      <c r="D2580" s="18">
        <v>67294</v>
      </c>
    </row>
    <row r="2581" spans="1:4" hidden="1" x14ac:dyDescent="0.45">
      <c r="A2581" s="18" t="s">
        <v>63</v>
      </c>
      <c r="B2581" s="18">
        <v>61373</v>
      </c>
      <c r="C2581" s="18">
        <v>17099962200</v>
      </c>
      <c r="D2581" s="18">
        <v>73337</v>
      </c>
    </row>
    <row r="2582" spans="1:4" hidden="1" x14ac:dyDescent="0.45">
      <c r="A2582" s="18" t="s">
        <v>63</v>
      </c>
      <c r="B2582" s="18">
        <v>61324</v>
      </c>
      <c r="C2582" s="18">
        <v>17103000200</v>
      </c>
      <c r="D2582" s="18">
        <v>86319</v>
      </c>
    </row>
    <row r="2583" spans="1:4" hidden="1" x14ac:dyDescent="0.45">
      <c r="A2583" s="18" t="s">
        <v>63</v>
      </c>
      <c r="B2583" s="18">
        <v>60460</v>
      </c>
      <c r="C2583" s="18">
        <v>17105960200</v>
      </c>
      <c r="D2583" s="18">
        <v>63521</v>
      </c>
    </row>
    <row r="2584" spans="1:4" hidden="1" x14ac:dyDescent="0.45">
      <c r="A2584" s="18" t="s">
        <v>63</v>
      </c>
      <c r="B2584" s="18">
        <v>61319</v>
      </c>
      <c r="C2584" s="18">
        <v>17105960300</v>
      </c>
      <c r="D2584" s="18">
        <v>54883</v>
      </c>
    </row>
    <row r="2585" spans="1:4" hidden="1" x14ac:dyDescent="0.45">
      <c r="A2585" s="18" t="s">
        <v>63</v>
      </c>
      <c r="B2585" s="18">
        <v>62643</v>
      </c>
      <c r="C2585" s="18">
        <v>17107953000</v>
      </c>
      <c r="D2585" s="18">
        <v>66531</v>
      </c>
    </row>
    <row r="2586" spans="1:4" hidden="1" x14ac:dyDescent="0.45">
      <c r="A2586" s="18" t="s">
        <v>63</v>
      </c>
      <c r="B2586" s="18">
        <v>62635</v>
      </c>
      <c r="C2586" s="18">
        <v>17107953000</v>
      </c>
      <c r="D2586" s="18">
        <v>66531</v>
      </c>
    </row>
    <row r="2587" spans="1:4" hidden="1" x14ac:dyDescent="0.45">
      <c r="A2587" s="18" t="s">
        <v>63</v>
      </c>
      <c r="B2587" s="18">
        <v>62519</v>
      </c>
      <c r="C2587" s="18">
        <v>17107953500</v>
      </c>
      <c r="D2587" s="18">
        <v>69163</v>
      </c>
    </row>
    <row r="2588" spans="1:4" hidden="1" x14ac:dyDescent="0.45">
      <c r="A2588" s="18" t="s">
        <v>63</v>
      </c>
      <c r="B2588" s="18">
        <v>61751</v>
      </c>
      <c r="C2588" s="18">
        <v>17107952900</v>
      </c>
      <c r="D2588" s="18">
        <v>63807</v>
      </c>
    </row>
    <row r="2589" spans="1:4" hidden="1" x14ac:dyDescent="0.45">
      <c r="A2589" s="18" t="s">
        <v>63</v>
      </c>
      <c r="B2589" s="18">
        <v>61440</v>
      </c>
      <c r="C2589" s="18">
        <v>17109011000</v>
      </c>
      <c r="D2589" s="18">
        <v>50860</v>
      </c>
    </row>
    <row r="2590" spans="1:4" hidden="1" x14ac:dyDescent="0.45">
      <c r="A2590" s="18" t="s">
        <v>63</v>
      </c>
      <c r="B2590" s="18">
        <v>60071</v>
      </c>
      <c r="C2590" s="18">
        <v>17111870101</v>
      </c>
      <c r="D2590" s="18">
        <v>83290</v>
      </c>
    </row>
    <row r="2591" spans="1:4" hidden="1" x14ac:dyDescent="0.45">
      <c r="A2591" s="18" t="s">
        <v>63</v>
      </c>
      <c r="B2591" s="18">
        <v>60072</v>
      </c>
      <c r="C2591" s="18">
        <v>17111870703</v>
      </c>
      <c r="D2591" s="18">
        <v>84457</v>
      </c>
    </row>
    <row r="2592" spans="1:4" hidden="1" x14ac:dyDescent="0.45">
      <c r="A2592" s="18" t="s">
        <v>63</v>
      </c>
      <c r="B2592" s="18">
        <v>61732</v>
      </c>
      <c r="C2592" s="18">
        <v>17113005202</v>
      </c>
      <c r="D2592" s="18">
        <v>87649</v>
      </c>
    </row>
    <row r="2593" spans="1:4" hidden="1" x14ac:dyDescent="0.45">
      <c r="A2593" s="18" t="s">
        <v>63</v>
      </c>
      <c r="B2593" s="18">
        <v>61753</v>
      </c>
      <c r="C2593" s="18">
        <v>17113005700</v>
      </c>
      <c r="D2593" s="18">
        <v>61687</v>
      </c>
    </row>
    <row r="2594" spans="1:4" hidden="1" x14ac:dyDescent="0.45">
      <c r="A2594" s="18" t="s">
        <v>63</v>
      </c>
      <c r="B2594" s="18">
        <v>62551</v>
      </c>
      <c r="C2594" s="18">
        <v>17115002800</v>
      </c>
      <c r="D2594" s="18">
        <v>66817</v>
      </c>
    </row>
    <row r="2595" spans="1:4" hidden="1" x14ac:dyDescent="0.45">
      <c r="A2595" s="18" t="s">
        <v>63</v>
      </c>
      <c r="B2595" s="18">
        <v>62685</v>
      </c>
      <c r="C2595" s="18">
        <v>17117956700</v>
      </c>
      <c r="D2595" s="18">
        <v>54953</v>
      </c>
    </row>
    <row r="2596" spans="1:4" hidden="1" x14ac:dyDescent="0.45">
      <c r="A2596" s="18" t="s">
        <v>63</v>
      </c>
      <c r="B2596" s="18">
        <v>62040</v>
      </c>
      <c r="C2596" s="18">
        <v>17119400801</v>
      </c>
      <c r="D2596" s="18">
        <v>63707</v>
      </c>
    </row>
    <row r="2597" spans="1:4" hidden="1" x14ac:dyDescent="0.45">
      <c r="A2597" s="18" t="s">
        <v>63</v>
      </c>
      <c r="B2597" s="18">
        <v>62084</v>
      </c>
      <c r="C2597" s="18">
        <v>17119401000</v>
      </c>
      <c r="D2597" s="18">
        <v>47588</v>
      </c>
    </row>
    <row r="2598" spans="1:4" hidden="1" x14ac:dyDescent="0.45">
      <c r="A2598" s="18" t="s">
        <v>63</v>
      </c>
      <c r="B2598" s="18">
        <v>62853</v>
      </c>
      <c r="C2598" s="18">
        <v>17121952200</v>
      </c>
      <c r="D2598" s="18">
        <v>56306</v>
      </c>
    </row>
    <row r="2599" spans="1:4" hidden="1" x14ac:dyDescent="0.45">
      <c r="A2599" s="18" t="s">
        <v>63</v>
      </c>
      <c r="B2599" s="18">
        <v>62807</v>
      </c>
      <c r="C2599" s="18">
        <v>17121951700</v>
      </c>
      <c r="D2599" s="18">
        <v>63381</v>
      </c>
    </row>
    <row r="2600" spans="1:4" hidden="1" x14ac:dyDescent="0.45">
      <c r="A2600" s="18" t="s">
        <v>63</v>
      </c>
      <c r="B2600" s="18">
        <v>61760</v>
      </c>
      <c r="C2600" s="18">
        <v>17203030200</v>
      </c>
      <c r="D2600" s="18">
        <v>58740</v>
      </c>
    </row>
    <row r="2601" spans="1:4" hidden="1" x14ac:dyDescent="0.45">
      <c r="A2601" s="18" t="s">
        <v>63</v>
      </c>
      <c r="B2601" s="18">
        <v>61263</v>
      </c>
      <c r="C2601" s="18">
        <v>17131040100</v>
      </c>
      <c r="D2601" s="18">
        <v>70494</v>
      </c>
    </row>
    <row r="2602" spans="1:4" hidden="1" x14ac:dyDescent="0.45">
      <c r="A2602" s="18" t="s">
        <v>63</v>
      </c>
      <c r="B2602" s="18">
        <v>61486</v>
      </c>
      <c r="C2602" s="18">
        <v>17131040400</v>
      </c>
      <c r="D2602" s="18">
        <v>57737</v>
      </c>
    </row>
    <row r="2603" spans="1:4" hidden="1" x14ac:dyDescent="0.45">
      <c r="A2603" s="18" t="s">
        <v>63</v>
      </c>
      <c r="B2603" s="18">
        <v>61260</v>
      </c>
      <c r="C2603" s="18">
        <v>17131040200</v>
      </c>
      <c r="D2603" s="18">
        <v>64447</v>
      </c>
    </row>
    <row r="2604" spans="1:4" hidden="1" x14ac:dyDescent="0.45">
      <c r="A2604" s="18" t="s">
        <v>63</v>
      </c>
      <c r="B2604" s="18">
        <v>62244</v>
      </c>
      <c r="C2604" s="18">
        <v>17133600502</v>
      </c>
      <c r="D2604" s="18">
        <v>67934</v>
      </c>
    </row>
    <row r="2605" spans="1:4" hidden="1" x14ac:dyDescent="0.45">
      <c r="A2605" s="18" t="s">
        <v>63</v>
      </c>
      <c r="B2605" s="18">
        <v>62279</v>
      </c>
      <c r="C2605" s="18">
        <v>17133600502</v>
      </c>
      <c r="D2605" s="18">
        <v>67934</v>
      </c>
    </row>
    <row r="2606" spans="1:4" hidden="1" x14ac:dyDescent="0.45">
      <c r="A2606" s="18" t="s">
        <v>63</v>
      </c>
      <c r="B2606" s="18">
        <v>62533</v>
      </c>
      <c r="C2606" s="18">
        <v>17135957500</v>
      </c>
      <c r="D2606" s="18">
        <v>71907</v>
      </c>
    </row>
    <row r="2607" spans="1:4" hidden="1" x14ac:dyDescent="0.45">
      <c r="A2607" s="18" t="s">
        <v>63</v>
      </c>
      <c r="B2607" s="18">
        <v>62091</v>
      </c>
      <c r="C2607" s="18">
        <v>17135957600</v>
      </c>
      <c r="D2607" s="18">
        <v>69832</v>
      </c>
    </row>
    <row r="2608" spans="1:4" hidden="1" x14ac:dyDescent="0.45">
      <c r="A2608" s="18" t="s">
        <v>63</v>
      </c>
      <c r="B2608" s="18">
        <v>62631</v>
      </c>
      <c r="C2608" s="18">
        <v>17137951400</v>
      </c>
      <c r="D2608" s="18">
        <v>52666</v>
      </c>
    </row>
    <row r="2609" spans="1:4" hidden="1" x14ac:dyDescent="0.45">
      <c r="A2609" s="18" t="s">
        <v>63</v>
      </c>
      <c r="B2609" s="18">
        <v>62694</v>
      </c>
      <c r="C2609" s="18">
        <v>17171970700</v>
      </c>
      <c r="D2609" s="18">
        <v>59418</v>
      </c>
    </row>
    <row r="2610" spans="1:4" hidden="1" x14ac:dyDescent="0.45">
      <c r="A2610" s="18" t="s">
        <v>63</v>
      </c>
      <c r="B2610" s="18">
        <v>61049</v>
      </c>
      <c r="C2610" s="18">
        <v>17141961000</v>
      </c>
      <c r="D2610" s="18">
        <v>61426</v>
      </c>
    </row>
    <row r="2611" spans="1:4" hidden="1" x14ac:dyDescent="0.45">
      <c r="A2611" s="18" t="s">
        <v>63</v>
      </c>
      <c r="B2611" s="18">
        <v>61102</v>
      </c>
      <c r="C2611" s="18">
        <v>17201003711</v>
      </c>
      <c r="D2611" s="18">
        <v>66797</v>
      </c>
    </row>
    <row r="2612" spans="1:4" hidden="1" x14ac:dyDescent="0.45">
      <c r="A2612" s="18" t="s">
        <v>63</v>
      </c>
      <c r="B2612" s="18">
        <v>60113</v>
      </c>
      <c r="C2612" s="18">
        <v>17141961100</v>
      </c>
      <c r="D2612" s="18">
        <v>54882</v>
      </c>
    </row>
    <row r="2613" spans="1:4" hidden="1" x14ac:dyDescent="0.45">
      <c r="A2613" s="18" t="s">
        <v>63</v>
      </c>
      <c r="B2613" s="18">
        <v>61602</v>
      </c>
      <c r="C2613" s="18">
        <v>17143000500</v>
      </c>
      <c r="D2613" s="18">
        <v>31492</v>
      </c>
    </row>
    <row r="2614" spans="1:4" hidden="1" x14ac:dyDescent="0.45">
      <c r="A2614" s="18" t="s">
        <v>63</v>
      </c>
      <c r="B2614" s="18">
        <v>62263</v>
      </c>
      <c r="C2614" s="18">
        <v>17189950400</v>
      </c>
      <c r="D2614" s="18">
        <v>61231</v>
      </c>
    </row>
    <row r="2615" spans="1:4" hidden="1" x14ac:dyDescent="0.45">
      <c r="A2615" s="18" t="s">
        <v>63</v>
      </c>
      <c r="B2615" s="18">
        <v>61936</v>
      </c>
      <c r="C2615" s="18">
        <v>17147954800</v>
      </c>
      <c r="D2615" s="18">
        <v>66035</v>
      </c>
    </row>
    <row r="2616" spans="1:4" hidden="1" x14ac:dyDescent="0.45">
      <c r="A2616" s="18" t="s">
        <v>63</v>
      </c>
      <c r="B2616" s="18">
        <v>62345</v>
      </c>
      <c r="C2616" s="18">
        <v>17149952500</v>
      </c>
      <c r="D2616" s="18">
        <v>48574</v>
      </c>
    </row>
    <row r="2617" spans="1:4" hidden="1" x14ac:dyDescent="0.45">
      <c r="A2617" s="18" t="s">
        <v>63</v>
      </c>
      <c r="B2617" s="18">
        <v>62987</v>
      </c>
      <c r="C2617" s="18">
        <v>17165956200</v>
      </c>
      <c r="D2617" s="18">
        <v>80499</v>
      </c>
    </row>
    <row r="2618" spans="1:4" hidden="1" x14ac:dyDescent="0.45">
      <c r="A2618" s="18" t="s">
        <v>63</v>
      </c>
      <c r="B2618" s="18">
        <v>62946</v>
      </c>
      <c r="C2618" s="18">
        <v>17165956200</v>
      </c>
      <c r="D2618" s="18">
        <v>80499</v>
      </c>
    </row>
    <row r="2619" spans="1:4" hidden="1" x14ac:dyDescent="0.45">
      <c r="A2619" s="18" t="s">
        <v>63</v>
      </c>
      <c r="B2619" s="18">
        <v>61232</v>
      </c>
      <c r="C2619" s="18">
        <v>17161024102</v>
      </c>
      <c r="D2619" s="18">
        <v>71380</v>
      </c>
    </row>
    <row r="2620" spans="1:4" hidden="1" x14ac:dyDescent="0.45">
      <c r="A2620" s="18" t="s">
        <v>63</v>
      </c>
      <c r="B2620" s="18">
        <v>61236</v>
      </c>
      <c r="C2620" s="18">
        <v>17161020200</v>
      </c>
      <c r="D2620" s="18">
        <v>62123</v>
      </c>
    </row>
    <row r="2621" spans="1:4" hidden="1" x14ac:dyDescent="0.45">
      <c r="A2621" s="18" t="s">
        <v>63</v>
      </c>
      <c r="B2621" s="18">
        <v>62289</v>
      </c>
      <c r="C2621" s="18">
        <v>17163504302</v>
      </c>
      <c r="D2621" s="18">
        <v>65176</v>
      </c>
    </row>
    <row r="2622" spans="1:4" hidden="1" x14ac:dyDescent="0.45">
      <c r="A2622" s="18" t="s">
        <v>63</v>
      </c>
      <c r="B2622" s="18">
        <v>62530</v>
      </c>
      <c r="C2622" s="18">
        <v>17167003300</v>
      </c>
      <c r="D2622" s="18">
        <v>68547</v>
      </c>
    </row>
    <row r="2623" spans="1:4" hidden="1" x14ac:dyDescent="0.45">
      <c r="A2623" s="18" t="s">
        <v>63</v>
      </c>
      <c r="B2623" s="18">
        <v>62624</v>
      </c>
      <c r="C2623" s="18">
        <v>17169970300</v>
      </c>
      <c r="D2623" s="18">
        <v>52293</v>
      </c>
    </row>
    <row r="2624" spans="1:4" hidden="1" x14ac:dyDescent="0.45">
      <c r="A2624" s="18" t="s">
        <v>63</v>
      </c>
      <c r="B2624" s="18">
        <v>62344</v>
      </c>
      <c r="C2624" s="18">
        <v>17169970100</v>
      </c>
      <c r="D2624" s="18">
        <v>47089</v>
      </c>
    </row>
    <row r="2625" spans="1:4" hidden="1" x14ac:dyDescent="0.45">
      <c r="A2625" s="18" t="s">
        <v>63</v>
      </c>
      <c r="B2625" s="18">
        <v>61530</v>
      </c>
      <c r="C2625" s="18">
        <v>17203030601</v>
      </c>
      <c r="D2625" s="18">
        <v>61451</v>
      </c>
    </row>
    <row r="2626" spans="1:4" hidden="1" x14ac:dyDescent="0.45">
      <c r="A2626" s="18" t="s">
        <v>63</v>
      </c>
      <c r="B2626" s="18">
        <v>61535</v>
      </c>
      <c r="C2626" s="18">
        <v>17179021500</v>
      </c>
      <c r="D2626" s="18">
        <v>84245</v>
      </c>
    </row>
    <row r="2627" spans="1:4" hidden="1" x14ac:dyDescent="0.45">
      <c r="A2627" s="18" t="s">
        <v>63</v>
      </c>
      <c r="B2627" s="18">
        <v>61841</v>
      </c>
      <c r="C2627" s="18">
        <v>17183010900</v>
      </c>
      <c r="D2627" s="18">
        <v>61117</v>
      </c>
    </row>
    <row r="2628" spans="1:4" hidden="1" x14ac:dyDescent="0.45">
      <c r="A2628" s="18" t="s">
        <v>63</v>
      </c>
      <c r="B2628" s="18">
        <v>61834</v>
      </c>
      <c r="C2628" s="18">
        <v>17183001300</v>
      </c>
      <c r="D2628" s="18">
        <v>73727</v>
      </c>
    </row>
    <row r="2629" spans="1:4" hidden="1" x14ac:dyDescent="0.45">
      <c r="A2629" s="18" t="s">
        <v>63</v>
      </c>
      <c r="B2629" s="18">
        <v>60963</v>
      </c>
      <c r="C2629" s="18">
        <v>17183010100</v>
      </c>
      <c r="D2629" s="18">
        <v>52458</v>
      </c>
    </row>
    <row r="2630" spans="1:4" hidden="1" x14ac:dyDescent="0.45">
      <c r="A2630" s="18" t="s">
        <v>63</v>
      </c>
      <c r="B2630" s="18">
        <v>62823</v>
      </c>
      <c r="C2630" s="18">
        <v>17191955000</v>
      </c>
      <c r="D2630" s="18">
        <v>63317</v>
      </c>
    </row>
    <row r="2631" spans="1:4" hidden="1" x14ac:dyDescent="0.45">
      <c r="A2631" s="18" t="s">
        <v>63</v>
      </c>
      <c r="B2631" s="18">
        <v>61037</v>
      </c>
      <c r="C2631" s="18">
        <v>17195000100</v>
      </c>
      <c r="D2631" s="18">
        <v>66932</v>
      </c>
    </row>
    <row r="2632" spans="1:4" hidden="1" x14ac:dyDescent="0.45">
      <c r="A2632" s="18" t="s">
        <v>63</v>
      </c>
      <c r="B2632" s="18">
        <v>62841</v>
      </c>
      <c r="C2632" s="18">
        <v>17199020600</v>
      </c>
      <c r="D2632" s="18">
        <v>46700</v>
      </c>
    </row>
    <row r="2633" spans="1:4" hidden="1" x14ac:dyDescent="0.45">
      <c r="A2633" s="18" t="s">
        <v>63</v>
      </c>
      <c r="B2633" s="18">
        <v>61115</v>
      </c>
      <c r="C2633" s="18">
        <v>17201003808</v>
      </c>
      <c r="D2633" s="18">
        <v>66326</v>
      </c>
    </row>
    <row r="2634" spans="1:4" hidden="1" x14ac:dyDescent="0.45">
      <c r="A2634" s="18" t="s">
        <v>63</v>
      </c>
      <c r="B2634" s="18">
        <v>61072</v>
      </c>
      <c r="C2634" s="18">
        <v>17201003901</v>
      </c>
      <c r="D2634" s="18">
        <v>101158</v>
      </c>
    </row>
    <row r="2635" spans="1:4" hidden="1" x14ac:dyDescent="0.45">
      <c r="A2635" s="18" t="s">
        <v>63</v>
      </c>
      <c r="B2635" s="18">
        <v>62301</v>
      </c>
      <c r="C2635" s="18">
        <v>17001000600</v>
      </c>
      <c r="D2635" s="18">
        <v>89375</v>
      </c>
    </row>
    <row r="2636" spans="1:4" hidden="1" x14ac:dyDescent="0.45">
      <c r="A2636" s="18" t="s">
        <v>63</v>
      </c>
      <c r="B2636" s="18">
        <v>62325</v>
      </c>
      <c r="C2636" s="18">
        <v>17001010100</v>
      </c>
      <c r="D2636" s="18">
        <v>55291</v>
      </c>
    </row>
    <row r="2637" spans="1:4" hidden="1" x14ac:dyDescent="0.45">
      <c r="A2637" s="18" t="s">
        <v>63</v>
      </c>
      <c r="B2637" s="18">
        <v>62351</v>
      </c>
      <c r="C2637" s="18">
        <v>17001010100</v>
      </c>
      <c r="D2637" s="18">
        <v>55291</v>
      </c>
    </row>
    <row r="2638" spans="1:4" hidden="1" x14ac:dyDescent="0.45">
      <c r="A2638" s="18" t="s">
        <v>63</v>
      </c>
      <c r="B2638" s="18">
        <v>62349</v>
      </c>
      <c r="C2638" s="18">
        <v>17001010100</v>
      </c>
      <c r="D2638" s="18">
        <v>55291</v>
      </c>
    </row>
    <row r="2639" spans="1:4" hidden="1" x14ac:dyDescent="0.45">
      <c r="A2639" s="18" t="s">
        <v>63</v>
      </c>
      <c r="B2639" s="18">
        <v>62348</v>
      </c>
      <c r="C2639" s="18">
        <v>17001010100</v>
      </c>
      <c r="D2639" s="18">
        <v>55291</v>
      </c>
    </row>
    <row r="2640" spans="1:4" hidden="1" x14ac:dyDescent="0.45">
      <c r="A2640" s="18" t="s">
        <v>63</v>
      </c>
      <c r="B2640" s="18">
        <v>62969</v>
      </c>
      <c r="C2640" s="18">
        <v>17003957700</v>
      </c>
      <c r="D2640" s="18">
        <v>49774</v>
      </c>
    </row>
    <row r="2641" spans="1:4" hidden="1" x14ac:dyDescent="0.45">
      <c r="A2641" s="18" t="s">
        <v>63</v>
      </c>
      <c r="B2641" s="18">
        <v>62273</v>
      </c>
      <c r="C2641" s="18">
        <v>17005951500</v>
      </c>
      <c r="D2641" s="18">
        <v>66968</v>
      </c>
    </row>
    <row r="2642" spans="1:4" hidden="1" x14ac:dyDescent="0.45">
      <c r="A2642" s="18" t="s">
        <v>63</v>
      </c>
      <c r="B2642" s="18">
        <v>61008</v>
      </c>
      <c r="C2642" s="18">
        <v>17007010300</v>
      </c>
      <c r="D2642" s="18">
        <v>51924</v>
      </c>
    </row>
    <row r="2643" spans="1:4" hidden="1" x14ac:dyDescent="0.45">
      <c r="A2643" s="18" t="s">
        <v>63</v>
      </c>
      <c r="B2643" s="18">
        <v>61016</v>
      </c>
      <c r="C2643" s="18">
        <v>17201003705</v>
      </c>
      <c r="D2643" s="18">
        <v>77953</v>
      </c>
    </row>
    <row r="2644" spans="1:4" hidden="1" x14ac:dyDescent="0.45">
      <c r="A2644" s="18" t="s">
        <v>63</v>
      </c>
      <c r="B2644" s="18">
        <v>60033</v>
      </c>
      <c r="C2644" s="18">
        <v>17111870302</v>
      </c>
      <c r="D2644" s="18">
        <v>48614</v>
      </c>
    </row>
    <row r="2645" spans="1:4" hidden="1" x14ac:dyDescent="0.45">
      <c r="A2645" s="18" t="s">
        <v>63</v>
      </c>
      <c r="B2645" s="18">
        <v>61011</v>
      </c>
      <c r="C2645" s="18">
        <v>17007010602</v>
      </c>
      <c r="D2645" s="18">
        <v>85876</v>
      </c>
    </row>
    <row r="2646" spans="1:4" hidden="1" x14ac:dyDescent="0.45">
      <c r="A2646" s="18" t="s">
        <v>63</v>
      </c>
      <c r="B2646" s="18">
        <v>60145</v>
      </c>
      <c r="C2646" s="18">
        <v>17037000200</v>
      </c>
      <c r="D2646" s="18">
        <v>76074</v>
      </c>
    </row>
    <row r="2647" spans="1:4" hidden="1" x14ac:dyDescent="0.45">
      <c r="A2647" s="18" t="s">
        <v>63</v>
      </c>
      <c r="B2647" s="18">
        <v>62375</v>
      </c>
      <c r="C2647" s="18">
        <v>17009970400</v>
      </c>
      <c r="D2647" s="18">
        <v>51220</v>
      </c>
    </row>
    <row r="2648" spans="1:4" hidden="1" x14ac:dyDescent="0.45">
      <c r="A2648" s="18" t="s">
        <v>63</v>
      </c>
      <c r="B2648" s="18">
        <v>61368</v>
      </c>
      <c r="C2648" s="18">
        <v>17011965500</v>
      </c>
      <c r="D2648" s="18">
        <v>59563</v>
      </c>
    </row>
    <row r="2649" spans="1:4" hidden="1" x14ac:dyDescent="0.45">
      <c r="A2649" s="18" t="s">
        <v>63</v>
      </c>
      <c r="B2649" s="18">
        <v>61346</v>
      </c>
      <c r="C2649" s="18">
        <v>17011964800</v>
      </c>
      <c r="D2649" s="18">
        <v>56157</v>
      </c>
    </row>
    <row r="2650" spans="1:4" hidden="1" x14ac:dyDescent="0.45">
      <c r="A2650" s="18" t="s">
        <v>63</v>
      </c>
      <c r="B2650" s="18">
        <v>61354</v>
      </c>
      <c r="C2650" s="18">
        <v>17099963100</v>
      </c>
      <c r="D2650" s="18">
        <v>61728</v>
      </c>
    </row>
    <row r="2651" spans="1:4" hidden="1" x14ac:dyDescent="0.45">
      <c r="A2651" s="18" t="s">
        <v>63</v>
      </c>
      <c r="B2651" s="18">
        <v>61560</v>
      </c>
      <c r="C2651" s="18">
        <v>17155954600</v>
      </c>
      <c r="D2651" s="18">
        <v>73929</v>
      </c>
    </row>
    <row r="2652" spans="1:4" hidden="1" x14ac:dyDescent="0.45">
      <c r="A2652" s="18" t="s">
        <v>63</v>
      </c>
      <c r="B2652" s="18">
        <v>61374</v>
      </c>
      <c r="C2652" s="18">
        <v>17011964700</v>
      </c>
      <c r="D2652" s="18">
        <v>59604</v>
      </c>
    </row>
    <row r="2653" spans="1:4" hidden="1" x14ac:dyDescent="0.45">
      <c r="A2653" s="18" t="s">
        <v>63</v>
      </c>
      <c r="B2653" s="18">
        <v>61315</v>
      </c>
      <c r="C2653" s="18">
        <v>17011965000</v>
      </c>
      <c r="D2653" s="18">
        <v>49022</v>
      </c>
    </row>
    <row r="2654" spans="1:4" hidden="1" x14ac:dyDescent="0.45">
      <c r="A2654" s="18" t="s">
        <v>63</v>
      </c>
      <c r="B2654" s="18">
        <v>62045</v>
      </c>
      <c r="C2654" s="18">
        <v>17013951200</v>
      </c>
      <c r="D2654" s="18">
        <v>53201</v>
      </c>
    </row>
    <row r="2655" spans="1:4" hidden="1" x14ac:dyDescent="0.45">
      <c r="A2655" s="18" t="s">
        <v>63</v>
      </c>
      <c r="B2655" s="18">
        <v>61051</v>
      </c>
      <c r="C2655" s="18">
        <v>17015960500</v>
      </c>
      <c r="D2655" s="18">
        <v>70862</v>
      </c>
    </row>
    <row r="2656" spans="1:4" hidden="1" x14ac:dyDescent="0.45">
      <c r="A2656" s="18" t="s">
        <v>63</v>
      </c>
      <c r="B2656" s="18">
        <v>61053</v>
      </c>
      <c r="C2656" s="18">
        <v>17015960400</v>
      </c>
      <c r="D2656" s="18">
        <v>69393</v>
      </c>
    </row>
    <row r="2657" spans="1:4" hidden="1" x14ac:dyDescent="0.45">
      <c r="A2657" s="18" t="s">
        <v>63</v>
      </c>
      <c r="B2657" s="18">
        <v>61816</v>
      </c>
      <c r="C2657" s="18">
        <v>17019010800</v>
      </c>
      <c r="D2657" s="18">
        <v>76623</v>
      </c>
    </row>
    <row r="2658" spans="1:4" hidden="1" x14ac:dyDescent="0.45">
      <c r="A2658" s="18" t="s">
        <v>63</v>
      </c>
      <c r="B2658" s="18">
        <v>61880</v>
      </c>
      <c r="C2658" s="18">
        <v>17019010900</v>
      </c>
      <c r="D2658" s="18">
        <v>68031</v>
      </c>
    </row>
    <row r="2659" spans="1:4" hidden="1" x14ac:dyDescent="0.45">
      <c r="A2659" s="18" t="s">
        <v>63</v>
      </c>
      <c r="B2659" s="18">
        <v>60949</v>
      </c>
      <c r="C2659" s="18">
        <v>17019010400</v>
      </c>
      <c r="D2659" s="18">
        <v>58014</v>
      </c>
    </row>
    <row r="2660" spans="1:4" hidden="1" x14ac:dyDescent="0.45">
      <c r="A2660" s="18" t="s">
        <v>63</v>
      </c>
      <c r="B2660" s="18">
        <v>62545</v>
      </c>
      <c r="C2660" s="18">
        <v>17167004000</v>
      </c>
      <c r="D2660" s="18">
        <v>64359</v>
      </c>
    </row>
    <row r="2661" spans="1:4" hidden="1" x14ac:dyDescent="0.45">
      <c r="A2661" s="18" t="s">
        <v>63</v>
      </c>
      <c r="B2661" s="18">
        <v>62531</v>
      </c>
      <c r="C2661" s="18">
        <v>17021958100</v>
      </c>
      <c r="D2661" s="18">
        <v>55242</v>
      </c>
    </row>
    <row r="2662" spans="1:4" hidden="1" x14ac:dyDescent="0.45">
      <c r="A2662" s="18" t="s">
        <v>63</v>
      </c>
      <c r="B2662" s="18">
        <v>62474</v>
      </c>
      <c r="C2662" s="18">
        <v>17023060400</v>
      </c>
      <c r="D2662" s="18">
        <v>56431</v>
      </c>
    </row>
    <row r="2663" spans="1:4" hidden="1" x14ac:dyDescent="0.45">
      <c r="A2663" s="18" t="s">
        <v>63</v>
      </c>
      <c r="B2663" s="18">
        <v>62868</v>
      </c>
      <c r="C2663" s="18">
        <v>17159977900</v>
      </c>
      <c r="D2663" s="18">
        <v>64439</v>
      </c>
    </row>
    <row r="2664" spans="1:4" hidden="1" x14ac:dyDescent="0.45">
      <c r="A2664" s="18" t="s">
        <v>63</v>
      </c>
      <c r="B2664" s="18">
        <v>62879</v>
      </c>
      <c r="C2664" s="18">
        <v>17025972000</v>
      </c>
      <c r="D2664" s="18">
        <v>48176</v>
      </c>
    </row>
    <row r="2665" spans="1:4" hidden="1" x14ac:dyDescent="0.45">
      <c r="A2665" s="18" t="s">
        <v>63</v>
      </c>
      <c r="B2665" s="18">
        <v>62249</v>
      </c>
      <c r="C2665" s="18">
        <v>17119403601</v>
      </c>
      <c r="D2665" s="18">
        <v>74320</v>
      </c>
    </row>
    <row r="2666" spans="1:4" hidden="1" x14ac:dyDescent="0.45">
      <c r="A2666" s="18" t="s">
        <v>63</v>
      </c>
      <c r="B2666" s="18">
        <v>62469</v>
      </c>
      <c r="C2666" s="18">
        <v>17035972600</v>
      </c>
      <c r="D2666" s="18">
        <v>59523</v>
      </c>
    </row>
    <row r="2667" spans="1:4" hidden="1" x14ac:dyDescent="0.45">
      <c r="A2667" s="18" t="s">
        <v>63</v>
      </c>
      <c r="B2667" s="18">
        <v>60803</v>
      </c>
      <c r="C2667" s="18">
        <v>17031823302</v>
      </c>
      <c r="D2667" s="18">
        <v>54632</v>
      </c>
    </row>
    <row r="2668" spans="1:4" hidden="1" x14ac:dyDescent="0.45">
      <c r="A2668" s="18" t="s">
        <v>63</v>
      </c>
      <c r="B2668" s="18">
        <v>60482</v>
      </c>
      <c r="C2668" s="18">
        <v>17031823101</v>
      </c>
      <c r="D2668" s="18">
        <v>59833</v>
      </c>
    </row>
    <row r="2669" spans="1:4" hidden="1" x14ac:dyDescent="0.45">
      <c r="A2669" s="18" t="s">
        <v>63</v>
      </c>
      <c r="B2669" s="18">
        <v>60472</v>
      </c>
      <c r="C2669" s="18">
        <v>17031824300</v>
      </c>
      <c r="D2669" s="18">
        <v>34488</v>
      </c>
    </row>
    <row r="2670" spans="1:4" hidden="1" x14ac:dyDescent="0.45">
      <c r="A2670" s="18" t="s">
        <v>63</v>
      </c>
      <c r="B2670" s="18">
        <v>60022</v>
      </c>
      <c r="C2670" s="18">
        <v>17031800200</v>
      </c>
      <c r="D2670" s="18">
        <v>275294</v>
      </c>
    </row>
    <row r="2671" spans="1:4" hidden="1" x14ac:dyDescent="0.45">
      <c r="A2671" s="18" t="s">
        <v>63</v>
      </c>
      <c r="B2671" s="18">
        <v>60712</v>
      </c>
      <c r="C2671" s="18">
        <v>17031808001</v>
      </c>
      <c r="D2671" s="18">
        <v>105393</v>
      </c>
    </row>
    <row r="2672" spans="1:4" hidden="1" x14ac:dyDescent="0.45">
      <c r="A2672" s="18" t="s">
        <v>63</v>
      </c>
      <c r="B2672" s="18">
        <v>60462</v>
      </c>
      <c r="C2672" s="18">
        <v>17031824106</v>
      </c>
      <c r="D2672" s="18">
        <v>94855</v>
      </c>
    </row>
    <row r="2673" spans="1:4" hidden="1" x14ac:dyDescent="0.45">
      <c r="A2673" s="18" t="s">
        <v>63</v>
      </c>
      <c r="B2673" s="18">
        <v>60103</v>
      </c>
      <c r="C2673" s="18">
        <v>17043841316</v>
      </c>
      <c r="D2673" s="18">
        <v>108580</v>
      </c>
    </row>
    <row r="2674" spans="1:4" hidden="1" x14ac:dyDescent="0.45">
      <c r="A2674" s="18" t="s">
        <v>63</v>
      </c>
      <c r="B2674" s="18">
        <v>60171</v>
      </c>
      <c r="C2674" s="18">
        <v>17031811100</v>
      </c>
      <c r="D2674" s="18">
        <v>50316</v>
      </c>
    </row>
    <row r="2675" spans="1:4" hidden="1" x14ac:dyDescent="0.45">
      <c r="A2675" s="18" t="s">
        <v>63</v>
      </c>
      <c r="B2675" s="18">
        <v>60029</v>
      </c>
      <c r="C2675" s="18">
        <v>17031808600</v>
      </c>
      <c r="D2675" s="18">
        <v>203700</v>
      </c>
    </row>
    <row r="2676" spans="1:4" hidden="1" x14ac:dyDescent="0.45">
      <c r="A2676" s="18" t="s">
        <v>63</v>
      </c>
      <c r="B2676" s="18">
        <v>60154</v>
      </c>
      <c r="C2676" s="18">
        <v>17031818500</v>
      </c>
      <c r="D2676" s="18">
        <v>83079</v>
      </c>
    </row>
    <row r="2677" spans="1:4" hidden="1" x14ac:dyDescent="0.45">
      <c r="A2677" s="18" t="s">
        <v>63</v>
      </c>
      <c r="B2677" s="18">
        <v>60155</v>
      </c>
      <c r="C2677" s="18">
        <v>17031818000</v>
      </c>
      <c r="D2677" s="18">
        <v>57174</v>
      </c>
    </row>
    <row r="2678" spans="1:4" hidden="1" x14ac:dyDescent="0.45">
      <c r="A2678" s="18" t="s">
        <v>63</v>
      </c>
      <c r="B2678" s="18">
        <v>60165</v>
      </c>
      <c r="C2678" s="18">
        <v>17031816600</v>
      </c>
      <c r="D2678" s="18">
        <v>57719</v>
      </c>
    </row>
    <row r="2679" spans="1:4" hidden="1" x14ac:dyDescent="0.45">
      <c r="A2679" s="18" t="s">
        <v>63</v>
      </c>
      <c r="B2679" s="18">
        <v>60428</v>
      </c>
      <c r="C2679" s="18">
        <v>17031825600</v>
      </c>
      <c r="D2679" s="18">
        <v>52224</v>
      </c>
    </row>
    <row r="2680" spans="1:4" hidden="1" x14ac:dyDescent="0.45">
      <c r="A2680" s="18" t="s">
        <v>63</v>
      </c>
      <c r="B2680" s="18">
        <v>60623</v>
      </c>
      <c r="C2680" s="18">
        <v>17031300600</v>
      </c>
      <c r="D2680" s="18">
        <v>53697</v>
      </c>
    </row>
    <row r="2681" spans="1:4" hidden="1" x14ac:dyDescent="0.45">
      <c r="A2681" s="18" t="s">
        <v>63</v>
      </c>
      <c r="B2681" s="18">
        <v>60608</v>
      </c>
      <c r="C2681" s="18">
        <v>17031843200</v>
      </c>
      <c r="D2681" s="18">
        <v>46020</v>
      </c>
    </row>
    <row r="2682" spans="1:4" hidden="1" x14ac:dyDescent="0.45">
      <c r="A2682" s="18" t="s">
        <v>63</v>
      </c>
      <c r="B2682" s="18">
        <v>60612</v>
      </c>
      <c r="C2682" s="18">
        <v>17031280800</v>
      </c>
      <c r="D2682" s="18">
        <v>28635</v>
      </c>
    </row>
    <row r="2683" spans="1:4" hidden="1" x14ac:dyDescent="0.45">
      <c r="A2683" s="18" t="s">
        <v>63</v>
      </c>
      <c r="B2683" s="18">
        <v>60601</v>
      </c>
      <c r="C2683" s="18">
        <v>17031320100</v>
      </c>
      <c r="D2683" s="18">
        <v>136336</v>
      </c>
    </row>
    <row r="2684" spans="1:4" hidden="1" x14ac:dyDescent="0.45">
      <c r="A2684" s="18" t="s">
        <v>63</v>
      </c>
      <c r="B2684" s="18">
        <v>60659</v>
      </c>
      <c r="C2684" s="18">
        <v>17031020702</v>
      </c>
      <c r="D2684" s="18">
        <v>53642</v>
      </c>
    </row>
    <row r="2685" spans="1:4" hidden="1" x14ac:dyDescent="0.45">
      <c r="A2685" s="18" t="s">
        <v>63</v>
      </c>
      <c r="B2685" s="18">
        <v>60007</v>
      </c>
      <c r="C2685" s="18">
        <v>17031770300</v>
      </c>
      <c r="D2685" s="18">
        <v>70104</v>
      </c>
    </row>
    <row r="2686" spans="1:4" hidden="1" x14ac:dyDescent="0.45">
      <c r="A2686" s="18" t="s">
        <v>63</v>
      </c>
      <c r="B2686" s="18">
        <v>60430</v>
      </c>
      <c r="C2686" s="18">
        <v>17031828401</v>
      </c>
      <c r="D2686" s="18">
        <v>74640</v>
      </c>
    </row>
    <row r="2687" spans="1:4" hidden="1" x14ac:dyDescent="0.45">
      <c r="A2687" s="18" t="s">
        <v>63</v>
      </c>
      <c r="B2687" s="18">
        <v>60423</v>
      </c>
      <c r="C2687" s="18">
        <v>17197883504</v>
      </c>
      <c r="D2687" s="18">
        <v>111883</v>
      </c>
    </row>
    <row r="2688" spans="1:4" hidden="1" x14ac:dyDescent="0.45">
      <c r="A2688" s="18" t="s">
        <v>63</v>
      </c>
      <c r="B2688" s="18">
        <v>60194</v>
      </c>
      <c r="C2688" s="18">
        <v>17031804710</v>
      </c>
      <c r="D2688" s="18">
        <v>77962</v>
      </c>
    </row>
    <row r="2689" spans="1:4" hidden="1" x14ac:dyDescent="0.45">
      <c r="A2689" s="18" t="s">
        <v>63</v>
      </c>
      <c r="B2689" s="18">
        <v>60459</v>
      </c>
      <c r="C2689" s="18">
        <v>17031821002</v>
      </c>
      <c r="D2689" s="18">
        <v>74737</v>
      </c>
    </row>
    <row r="2690" spans="1:4" hidden="1" x14ac:dyDescent="0.45">
      <c r="A2690" s="18" t="s">
        <v>63</v>
      </c>
      <c r="B2690" s="18">
        <v>62454</v>
      </c>
      <c r="C2690" s="18">
        <v>17033880400</v>
      </c>
      <c r="D2690" s="18">
        <v>43529</v>
      </c>
    </row>
    <row r="2691" spans="1:4" hidden="1" x14ac:dyDescent="0.45">
      <c r="A2691" s="18" t="s">
        <v>63</v>
      </c>
      <c r="B2691" s="18">
        <v>62481</v>
      </c>
      <c r="C2691" s="18">
        <v>17079977300</v>
      </c>
      <c r="D2691" s="18">
        <v>55058</v>
      </c>
    </row>
    <row r="2692" spans="1:4" hidden="1" x14ac:dyDescent="0.45">
      <c r="A2692" s="18" t="s">
        <v>63</v>
      </c>
      <c r="B2692" s="18">
        <v>60178</v>
      </c>
      <c r="C2692" s="18">
        <v>17037000400</v>
      </c>
      <c r="D2692" s="18">
        <v>97877</v>
      </c>
    </row>
    <row r="2693" spans="1:4" hidden="1" x14ac:dyDescent="0.45">
      <c r="A2693" s="18" t="s">
        <v>63</v>
      </c>
      <c r="B2693" s="18">
        <v>60520</v>
      </c>
      <c r="C2693" s="18">
        <v>17037001700</v>
      </c>
      <c r="D2693" s="18">
        <v>80535</v>
      </c>
    </row>
    <row r="2694" spans="1:4" hidden="1" x14ac:dyDescent="0.45">
      <c r="A2694" s="18" t="s">
        <v>63</v>
      </c>
      <c r="B2694" s="18">
        <v>60150</v>
      </c>
      <c r="C2694" s="18">
        <v>17037000300</v>
      </c>
      <c r="D2694" s="18">
        <v>74262</v>
      </c>
    </row>
    <row r="2695" spans="1:4" hidden="1" x14ac:dyDescent="0.45">
      <c r="A2695" s="18" t="s">
        <v>63</v>
      </c>
      <c r="B2695" s="18">
        <v>60111</v>
      </c>
      <c r="C2695" s="18">
        <v>17037000300</v>
      </c>
      <c r="D2695" s="18">
        <v>74262</v>
      </c>
    </row>
    <row r="2696" spans="1:4" hidden="1" x14ac:dyDescent="0.45">
      <c r="A2696" s="18" t="s">
        <v>63</v>
      </c>
      <c r="B2696" s="18">
        <v>61068</v>
      </c>
      <c r="C2696" s="18">
        <v>17141961100</v>
      </c>
      <c r="D2696" s="18">
        <v>54882</v>
      </c>
    </row>
    <row r="2697" spans="1:4" hidden="1" x14ac:dyDescent="0.45">
      <c r="A2697" s="18" t="s">
        <v>63</v>
      </c>
      <c r="B2697" s="18">
        <v>61777</v>
      </c>
      <c r="C2697" s="18">
        <v>17039971500</v>
      </c>
      <c r="D2697" s="18">
        <v>61803</v>
      </c>
    </row>
    <row r="2698" spans="1:4" hidden="1" x14ac:dyDescent="0.45">
      <c r="A2698" s="18" t="s">
        <v>63</v>
      </c>
      <c r="B2698" s="18">
        <v>60108</v>
      </c>
      <c r="C2698" s="18">
        <v>17043841113</v>
      </c>
      <c r="D2698" s="18">
        <v>95027</v>
      </c>
    </row>
    <row r="2699" spans="1:4" hidden="1" x14ac:dyDescent="0.45">
      <c r="A2699" s="18" t="s">
        <v>63</v>
      </c>
      <c r="B2699" s="18">
        <v>60143</v>
      </c>
      <c r="C2699" s="18">
        <v>17043840201</v>
      </c>
      <c r="D2699" s="18">
        <v>110479</v>
      </c>
    </row>
    <row r="2700" spans="1:4" hidden="1" x14ac:dyDescent="0.45">
      <c r="A2700" s="18" t="s">
        <v>63</v>
      </c>
      <c r="B2700" s="18">
        <v>60565</v>
      </c>
      <c r="C2700" s="18">
        <v>17043846201</v>
      </c>
      <c r="D2700" s="18">
        <v>105345</v>
      </c>
    </row>
    <row r="2701" spans="1:4" hidden="1" x14ac:dyDescent="0.45">
      <c r="A2701" s="18" t="s">
        <v>63</v>
      </c>
      <c r="B2701" s="18">
        <v>60510</v>
      </c>
      <c r="C2701" s="18">
        <v>17089852805</v>
      </c>
      <c r="D2701" s="18">
        <v>103612</v>
      </c>
    </row>
    <row r="2702" spans="1:4" hidden="1" x14ac:dyDescent="0.45">
      <c r="A2702" s="18" t="s">
        <v>63</v>
      </c>
      <c r="B2702" s="18">
        <v>60181</v>
      </c>
      <c r="C2702" s="18">
        <v>17043843700</v>
      </c>
      <c r="D2702" s="18">
        <v>93500</v>
      </c>
    </row>
    <row r="2703" spans="1:4" hidden="1" x14ac:dyDescent="0.45">
      <c r="A2703" s="18" t="s">
        <v>63</v>
      </c>
      <c r="B2703" s="18">
        <v>61870</v>
      </c>
      <c r="C2703" s="18">
        <v>17183011100</v>
      </c>
      <c r="D2703" s="18">
        <v>50402</v>
      </c>
    </row>
    <row r="2704" spans="1:4" hidden="1" x14ac:dyDescent="0.45">
      <c r="A2704" s="18" t="s">
        <v>63</v>
      </c>
      <c r="B2704" s="18">
        <v>62806</v>
      </c>
      <c r="C2704" s="18">
        <v>17047957100</v>
      </c>
      <c r="D2704" s="18">
        <v>42944</v>
      </c>
    </row>
    <row r="2705" spans="1:4" hidden="1" x14ac:dyDescent="0.45">
      <c r="A2705" s="18" t="s">
        <v>63</v>
      </c>
      <c r="B2705" s="18">
        <v>62833</v>
      </c>
      <c r="C2705" s="18">
        <v>17191954900</v>
      </c>
      <c r="D2705" s="18">
        <v>52921</v>
      </c>
    </row>
    <row r="2706" spans="1:4" hidden="1" x14ac:dyDescent="0.45">
      <c r="A2706" s="18" t="s">
        <v>63</v>
      </c>
      <c r="B2706" s="18">
        <v>62401</v>
      </c>
      <c r="C2706" s="18">
        <v>17049950800</v>
      </c>
      <c r="D2706" s="18">
        <v>45135</v>
      </c>
    </row>
    <row r="2707" spans="1:4" hidden="1" x14ac:dyDescent="0.45">
      <c r="A2707" s="18" t="s">
        <v>63</v>
      </c>
      <c r="B2707" s="18">
        <v>62431</v>
      </c>
      <c r="C2707" s="18">
        <v>17173959600</v>
      </c>
      <c r="D2707" s="18">
        <v>48275</v>
      </c>
    </row>
    <row r="2708" spans="1:4" hidden="1" x14ac:dyDescent="0.45">
      <c r="A2708" s="18" t="s">
        <v>63</v>
      </c>
      <c r="B2708" s="18">
        <v>62422</v>
      </c>
      <c r="C2708" s="18">
        <v>17173959600</v>
      </c>
      <c r="D2708" s="18">
        <v>48275</v>
      </c>
    </row>
    <row r="2709" spans="1:4" hidden="1" x14ac:dyDescent="0.45">
      <c r="A2709" s="18" t="s">
        <v>63</v>
      </c>
      <c r="B2709" s="18">
        <v>60929</v>
      </c>
      <c r="C2709" s="18">
        <v>17105960200</v>
      </c>
      <c r="D2709" s="18">
        <v>63521</v>
      </c>
    </row>
    <row r="2710" spans="1:4" hidden="1" x14ac:dyDescent="0.45">
      <c r="A2710" s="18" t="s">
        <v>63</v>
      </c>
      <c r="B2710" s="18">
        <v>62999</v>
      </c>
      <c r="C2710" s="18">
        <v>17055040400</v>
      </c>
      <c r="D2710" s="18">
        <v>45190</v>
      </c>
    </row>
    <row r="2711" spans="1:4" hidden="1" x14ac:dyDescent="0.45">
      <c r="A2711" s="18" t="s">
        <v>63</v>
      </c>
      <c r="B2711" s="18">
        <v>62883</v>
      </c>
      <c r="C2711" s="18">
        <v>17081050300</v>
      </c>
      <c r="D2711" s="18">
        <v>56361</v>
      </c>
    </row>
    <row r="2712" spans="1:4" hidden="1" x14ac:dyDescent="0.45">
      <c r="A2712" s="18" t="s">
        <v>63</v>
      </c>
      <c r="B2712" s="18">
        <v>61427</v>
      </c>
      <c r="C2712" s="18">
        <v>17057953200</v>
      </c>
      <c r="D2712" s="18">
        <v>53198</v>
      </c>
    </row>
    <row r="2713" spans="1:4" hidden="1" x14ac:dyDescent="0.45">
      <c r="A2713" s="18" t="s">
        <v>63</v>
      </c>
      <c r="B2713" s="18">
        <v>61533</v>
      </c>
      <c r="C2713" s="18">
        <v>17143004901</v>
      </c>
      <c r="D2713" s="18">
        <v>71067</v>
      </c>
    </row>
    <row r="2714" spans="1:4" hidden="1" x14ac:dyDescent="0.45">
      <c r="A2714" s="18" t="s">
        <v>63</v>
      </c>
      <c r="B2714" s="18">
        <v>61569</v>
      </c>
      <c r="C2714" s="18">
        <v>17143004000</v>
      </c>
      <c r="D2714" s="18">
        <v>70237</v>
      </c>
    </row>
    <row r="2715" spans="1:4" hidden="1" x14ac:dyDescent="0.45">
      <c r="A2715" s="18" t="s">
        <v>63</v>
      </c>
      <c r="B2715" s="18">
        <v>62044</v>
      </c>
      <c r="C2715" s="18">
        <v>17061973600</v>
      </c>
      <c r="D2715" s="18">
        <v>64246</v>
      </c>
    </row>
    <row r="2716" spans="1:4" hidden="1" x14ac:dyDescent="0.45">
      <c r="A2716" s="18" t="s">
        <v>63</v>
      </c>
      <c r="B2716" s="18">
        <v>62081</v>
      </c>
      <c r="C2716" s="18">
        <v>17061973600</v>
      </c>
      <c r="D2716" s="18">
        <v>64246</v>
      </c>
    </row>
    <row r="2717" spans="1:4" hidden="1" x14ac:dyDescent="0.45">
      <c r="A2717" s="18" t="s">
        <v>63</v>
      </c>
      <c r="B2717" s="18">
        <v>62054</v>
      </c>
      <c r="C2717" s="18">
        <v>17061973600</v>
      </c>
      <c r="D2717" s="18">
        <v>64246</v>
      </c>
    </row>
    <row r="2718" spans="1:4" hidden="1" x14ac:dyDescent="0.45">
      <c r="A2718" s="18" t="s">
        <v>63</v>
      </c>
      <c r="B2718" s="18">
        <v>60424</v>
      </c>
      <c r="C2718" s="18">
        <v>17063000900</v>
      </c>
      <c r="D2718" s="18">
        <v>62530</v>
      </c>
    </row>
    <row r="2719" spans="1:4" hidden="1" x14ac:dyDescent="0.45">
      <c r="A2719" s="18" t="s">
        <v>63</v>
      </c>
      <c r="B2719" s="18">
        <v>60437</v>
      </c>
      <c r="C2719" s="18">
        <v>17063000600</v>
      </c>
      <c r="D2719" s="18">
        <v>74924</v>
      </c>
    </row>
    <row r="2720" spans="1:4" hidden="1" x14ac:dyDescent="0.45">
      <c r="A2720" s="18" t="s">
        <v>63</v>
      </c>
      <c r="B2720" s="18">
        <v>60961</v>
      </c>
      <c r="C2720" s="18">
        <v>17091010300</v>
      </c>
      <c r="D2720" s="18">
        <v>71500</v>
      </c>
    </row>
    <row r="2721" spans="1:4" hidden="1" x14ac:dyDescent="0.45">
      <c r="A2721" s="18" t="s">
        <v>63</v>
      </c>
      <c r="B2721" s="18">
        <v>60470</v>
      </c>
      <c r="C2721" s="18">
        <v>17099963700</v>
      </c>
      <c r="D2721" s="18">
        <v>62051</v>
      </c>
    </row>
    <row r="2722" spans="1:4" hidden="1" x14ac:dyDescent="0.45">
      <c r="A2722" s="18" t="s">
        <v>63</v>
      </c>
      <c r="B2722" s="18">
        <v>62810</v>
      </c>
      <c r="C2722" s="18">
        <v>17081050400</v>
      </c>
      <c r="D2722" s="18">
        <v>52688</v>
      </c>
    </row>
    <row r="2723" spans="1:4" hidden="1" x14ac:dyDescent="0.45">
      <c r="A2723" s="18" t="s">
        <v>63</v>
      </c>
      <c r="B2723" s="18">
        <v>62313</v>
      </c>
      <c r="C2723" s="18">
        <v>17067954300</v>
      </c>
      <c r="D2723" s="18">
        <v>50438</v>
      </c>
    </row>
    <row r="2724" spans="1:4" hidden="1" x14ac:dyDescent="0.45">
      <c r="A2724" s="18" t="s">
        <v>63</v>
      </c>
      <c r="B2724" s="18">
        <v>61420</v>
      </c>
      <c r="C2724" s="18">
        <v>17109010200</v>
      </c>
      <c r="D2724" s="18">
        <v>52630</v>
      </c>
    </row>
    <row r="2725" spans="1:4" hidden="1" x14ac:dyDescent="0.45">
      <c r="A2725" s="18" t="s">
        <v>63</v>
      </c>
      <c r="B2725" s="18">
        <v>62947</v>
      </c>
      <c r="C2725" s="18">
        <v>17151971200</v>
      </c>
      <c r="D2725" s="18">
        <v>51361</v>
      </c>
    </row>
    <row r="2726" spans="1:4" hidden="1" x14ac:dyDescent="0.45">
      <c r="A2726" s="18" t="s">
        <v>63</v>
      </c>
      <c r="B2726" s="18">
        <v>61418</v>
      </c>
      <c r="C2726" s="18">
        <v>17071973400</v>
      </c>
      <c r="D2726" s="18">
        <v>60054</v>
      </c>
    </row>
    <row r="2727" spans="1:4" hidden="1" x14ac:dyDescent="0.45">
      <c r="A2727" s="18" t="s">
        <v>63</v>
      </c>
      <c r="B2727" s="18">
        <v>61254</v>
      </c>
      <c r="C2727" s="18">
        <v>17073030300</v>
      </c>
      <c r="D2727" s="18">
        <v>71868</v>
      </c>
    </row>
    <row r="2728" spans="1:4" hidden="1" x14ac:dyDescent="0.45">
      <c r="A2728" s="18" t="s">
        <v>63</v>
      </c>
      <c r="B2728" s="18">
        <v>61234</v>
      </c>
      <c r="C2728" s="18">
        <v>17073030400</v>
      </c>
      <c r="D2728" s="18">
        <v>62876</v>
      </c>
    </row>
    <row r="2729" spans="1:4" hidden="1" x14ac:dyDescent="0.45">
      <c r="A2729" s="18" t="s">
        <v>63</v>
      </c>
      <c r="B2729" s="18">
        <v>61465</v>
      </c>
      <c r="C2729" s="18">
        <v>17131040400</v>
      </c>
      <c r="D2729" s="18">
        <v>57737</v>
      </c>
    </row>
    <row r="2730" spans="1:4" hidden="1" x14ac:dyDescent="0.45">
      <c r="A2730" s="18" t="s">
        <v>63</v>
      </c>
      <c r="B2730" s="18">
        <v>60922</v>
      </c>
      <c r="C2730" s="18">
        <v>17091012600</v>
      </c>
      <c r="D2730" s="18">
        <v>71474</v>
      </c>
    </row>
    <row r="2731" spans="1:4" hidden="1" x14ac:dyDescent="0.45">
      <c r="A2731" s="18" t="s">
        <v>63</v>
      </c>
      <c r="B2731" s="18">
        <v>62940</v>
      </c>
      <c r="C2731" s="18">
        <v>17077010300</v>
      </c>
      <c r="D2731" s="18">
        <v>47591</v>
      </c>
    </row>
    <row r="2732" spans="1:4" hidden="1" x14ac:dyDescent="0.45">
      <c r="A2732" s="18" t="s">
        <v>63</v>
      </c>
      <c r="B2732" s="18">
        <v>62975</v>
      </c>
      <c r="C2732" s="18">
        <v>17077010300</v>
      </c>
      <c r="D2732" s="18">
        <v>47591</v>
      </c>
    </row>
    <row r="2733" spans="1:4" hidden="1" x14ac:dyDescent="0.45">
      <c r="A2733" s="18" t="s">
        <v>63</v>
      </c>
      <c r="B2733" s="18">
        <v>62894</v>
      </c>
      <c r="C2733" s="18">
        <v>17081050300</v>
      </c>
      <c r="D2733" s="18">
        <v>56361</v>
      </c>
    </row>
    <row r="2734" spans="1:4" hidden="1" x14ac:dyDescent="0.45">
      <c r="A2734" s="18" t="s">
        <v>63</v>
      </c>
      <c r="B2734" s="18">
        <v>62908</v>
      </c>
      <c r="C2734" s="18">
        <v>17127970100</v>
      </c>
      <c r="D2734" s="18">
        <v>62076</v>
      </c>
    </row>
    <row r="2735" spans="1:4" hidden="1" x14ac:dyDescent="0.45">
      <c r="A2735" s="18" t="s">
        <v>63</v>
      </c>
      <c r="B2735" s="18">
        <v>62995</v>
      </c>
      <c r="C2735" s="18">
        <v>17087977600</v>
      </c>
      <c r="D2735" s="18">
        <v>54402</v>
      </c>
    </row>
    <row r="2736" spans="1:4" hidden="1" x14ac:dyDescent="0.45">
      <c r="A2736" s="18" t="s">
        <v>63</v>
      </c>
      <c r="B2736" s="18">
        <v>62943</v>
      </c>
      <c r="C2736" s="18">
        <v>17087977800</v>
      </c>
      <c r="D2736" s="18">
        <v>41848</v>
      </c>
    </row>
    <row r="2737" spans="1:4" hidden="1" x14ac:dyDescent="0.45">
      <c r="A2737" s="18" t="s">
        <v>63</v>
      </c>
      <c r="B2737" s="18">
        <v>60505</v>
      </c>
      <c r="C2737" s="18">
        <v>17089853400</v>
      </c>
      <c r="D2737" s="18">
        <v>53521</v>
      </c>
    </row>
    <row r="2738" spans="1:4" hidden="1" x14ac:dyDescent="0.45">
      <c r="A2738" s="18" t="s">
        <v>63</v>
      </c>
      <c r="B2738" s="18">
        <v>60543</v>
      </c>
      <c r="C2738" s="18">
        <v>17093890102</v>
      </c>
      <c r="D2738" s="18">
        <v>110013</v>
      </c>
    </row>
    <row r="2739" spans="1:4" hidden="1" x14ac:dyDescent="0.45">
      <c r="A2739" s="18" t="s">
        <v>63</v>
      </c>
      <c r="B2739" s="18">
        <v>60954</v>
      </c>
      <c r="C2739" s="18">
        <v>17091010900</v>
      </c>
      <c r="D2739" s="18">
        <v>61265</v>
      </c>
    </row>
    <row r="2740" spans="1:4" hidden="1" x14ac:dyDescent="0.45">
      <c r="A2740" s="18" t="s">
        <v>63</v>
      </c>
      <c r="B2740" s="18">
        <v>60586</v>
      </c>
      <c r="C2740" s="18">
        <v>17197880421</v>
      </c>
      <c r="D2740" s="18">
        <v>93268</v>
      </c>
    </row>
    <row r="2741" spans="1:4" hidden="1" x14ac:dyDescent="0.45">
      <c r="A2741" s="18" t="s">
        <v>63</v>
      </c>
      <c r="B2741" s="18">
        <v>60503</v>
      </c>
      <c r="C2741" s="18">
        <v>17197880313</v>
      </c>
      <c r="D2741" s="18">
        <v>105518</v>
      </c>
    </row>
    <row r="2742" spans="1:4" hidden="1" x14ac:dyDescent="0.45">
      <c r="A2742" s="18" t="s">
        <v>63</v>
      </c>
      <c r="B2742" s="18">
        <v>60537</v>
      </c>
      <c r="C2742" s="18">
        <v>17099962300</v>
      </c>
      <c r="D2742" s="18">
        <v>72427</v>
      </c>
    </row>
    <row r="2743" spans="1:4" hidden="1" x14ac:dyDescent="0.45">
      <c r="A2743" s="18" t="s">
        <v>63</v>
      </c>
      <c r="B2743" s="18">
        <v>61401</v>
      </c>
      <c r="C2743" s="18">
        <v>17095000900</v>
      </c>
      <c r="D2743" s="18">
        <v>33328</v>
      </c>
    </row>
    <row r="2744" spans="1:4" hidden="1" x14ac:dyDescent="0.45">
      <c r="A2744" s="18" t="s">
        <v>63</v>
      </c>
      <c r="B2744" s="18">
        <v>61436</v>
      </c>
      <c r="C2744" s="18">
        <v>17095001400</v>
      </c>
      <c r="D2744" s="18">
        <v>68109</v>
      </c>
    </row>
    <row r="2745" spans="1:4" hidden="1" x14ac:dyDescent="0.45">
      <c r="A2745" s="18" t="s">
        <v>63</v>
      </c>
      <c r="B2745" s="18">
        <v>60099</v>
      </c>
      <c r="C2745" s="18">
        <v>17097860101</v>
      </c>
      <c r="D2745" s="18">
        <v>74447</v>
      </c>
    </row>
    <row r="2746" spans="1:4" hidden="1" x14ac:dyDescent="0.45">
      <c r="A2746" s="18" t="s">
        <v>63</v>
      </c>
      <c r="B2746" s="18">
        <v>60073</v>
      </c>
      <c r="C2746" s="18">
        <v>17097861402</v>
      </c>
      <c r="D2746" s="18">
        <v>76235</v>
      </c>
    </row>
    <row r="2747" spans="1:4" hidden="1" x14ac:dyDescent="0.45">
      <c r="A2747" s="18" t="s">
        <v>63</v>
      </c>
      <c r="B2747" s="18">
        <v>60064</v>
      </c>
      <c r="C2747" s="18">
        <v>17097863201</v>
      </c>
      <c r="D2747" s="18">
        <v>60091</v>
      </c>
    </row>
    <row r="2748" spans="1:4" hidden="1" x14ac:dyDescent="0.45">
      <c r="A2748" s="18" t="s">
        <v>63</v>
      </c>
      <c r="B2748" s="18">
        <v>60021</v>
      </c>
      <c r="C2748" s="18">
        <v>17111871402</v>
      </c>
      <c r="D2748" s="18">
        <v>112433</v>
      </c>
    </row>
    <row r="2749" spans="1:4" hidden="1" x14ac:dyDescent="0.45">
      <c r="A2749" s="18" t="s">
        <v>63</v>
      </c>
      <c r="B2749" s="18">
        <v>61350</v>
      </c>
      <c r="C2749" s="18">
        <v>17099962200</v>
      </c>
      <c r="D2749" s="18">
        <v>73337</v>
      </c>
    </row>
    <row r="2750" spans="1:4" hidden="1" x14ac:dyDescent="0.45">
      <c r="A2750" s="18" t="s">
        <v>63</v>
      </c>
      <c r="B2750" s="18">
        <v>61372</v>
      </c>
      <c r="C2750" s="18">
        <v>17099962100</v>
      </c>
      <c r="D2750" s="18">
        <v>57351</v>
      </c>
    </row>
    <row r="2751" spans="1:4" hidden="1" x14ac:dyDescent="0.45">
      <c r="A2751" s="18" t="s">
        <v>63</v>
      </c>
      <c r="B2751" s="18">
        <v>60553</v>
      </c>
      <c r="C2751" s="18">
        <v>17103000100</v>
      </c>
      <c r="D2751" s="18">
        <v>66204</v>
      </c>
    </row>
    <row r="2752" spans="1:4" hidden="1" x14ac:dyDescent="0.45">
      <c r="A2752" s="18" t="s">
        <v>63</v>
      </c>
      <c r="B2752" s="18">
        <v>60920</v>
      </c>
      <c r="C2752" s="18">
        <v>17105960200</v>
      </c>
      <c r="D2752" s="18">
        <v>63521</v>
      </c>
    </row>
    <row r="2753" spans="1:4" hidden="1" x14ac:dyDescent="0.45">
      <c r="A2753" s="18" t="s">
        <v>63</v>
      </c>
      <c r="B2753" s="18">
        <v>62543</v>
      </c>
      <c r="C2753" s="18">
        <v>17107953600</v>
      </c>
      <c r="D2753" s="18">
        <v>66952</v>
      </c>
    </row>
    <row r="2754" spans="1:4" hidden="1" x14ac:dyDescent="0.45">
      <c r="A2754" s="18" t="s">
        <v>63</v>
      </c>
      <c r="B2754" s="18">
        <v>62548</v>
      </c>
      <c r="C2754" s="18">
        <v>17107953600</v>
      </c>
      <c r="D2754" s="18">
        <v>66952</v>
      </c>
    </row>
    <row r="2755" spans="1:4" hidden="1" x14ac:dyDescent="0.45">
      <c r="A2755" s="18" t="s">
        <v>63</v>
      </c>
      <c r="B2755" s="18">
        <v>62671</v>
      </c>
      <c r="C2755" s="18">
        <v>17107953000</v>
      </c>
      <c r="D2755" s="18">
        <v>66531</v>
      </c>
    </row>
    <row r="2756" spans="1:4" hidden="1" x14ac:dyDescent="0.45">
      <c r="A2756" s="18" t="s">
        <v>63</v>
      </c>
      <c r="B2756" s="18">
        <v>60012</v>
      </c>
      <c r="C2756" s="18">
        <v>17111870803</v>
      </c>
      <c r="D2756" s="18">
        <v>122427</v>
      </c>
    </row>
    <row r="2757" spans="1:4" hidden="1" x14ac:dyDescent="0.45">
      <c r="A2757" s="18" t="s">
        <v>63</v>
      </c>
      <c r="B2757" s="18">
        <v>60034</v>
      </c>
      <c r="C2757" s="18">
        <v>17111870101</v>
      </c>
      <c r="D2757" s="18">
        <v>83290</v>
      </c>
    </row>
    <row r="2758" spans="1:4" hidden="1" x14ac:dyDescent="0.45">
      <c r="A2758" s="18" t="s">
        <v>63</v>
      </c>
      <c r="B2758" s="18">
        <v>61705</v>
      </c>
      <c r="C2758" s="18">
        <v>17113005900</v>
      </c>
      <c r="D2758" s="18">
        <v>49733</v>
      </c>
    </row>
    <row r="2759" spans="1:4" hidden="1" x14ac:dyDescent="0.45">
      <c r="A2759" s="18" t="s">
        <v>63</v>
      </c>
      <c r="B2759" s="18">
        <v>61761</v>
      </c>
      <c r="C2759" s="18">
        <v>17113000104</v>
      </c>
      <c r="D2759" s="18">
        <v>55582</v>
      </c>
    </row>
    <row r="2760" spans="1:4" hidden="1" x14ac:dyDescent="0.45">
      <c r="A2760" s="18" t="s">
        <v>63</v>
      </c>
      <c r="B2760" s="18">
        <v>61776</v>
      </c>
      <c r="C2760" s="18">
        <v>17113005102</v>
      </c>
      <c r="D2760" s="18">
        <v>79357</v>
      </c>
    </row>
    <row r="2761" spans="1:4" hidden="1" x14ac:dyDescent="0.45">
      <c r="A2761" s="18" t="s">
        <v>63</v>
      </c>
      <c r="B2761" s="18">
        <v>61722</v>
      </c>
      <c r="C2761" s="18">
        <v>17113005602</v>
      </c>
      <c r="D2761" s="18">
        <v>66949</v>
      </c>
    </row>
    <row r="2762" spans="1:4" hidden="1" x14ac:dyDescent="0.45">
      <c r="A2762" s="18" t="s">
        <v>63</v>
      </c>
      <c r="B2762" s="18">
        <v>61738</v>
      </c>
      <c r="C2762" s="18">
        <v>17203030700</v>
      </c>
      <c r="D2762" s="18">
        <v>69386</v>
      </c>
    </row>
    <row r="2763" spans="1:4" hidden="1" x14ac:dyDescent="0.45">
      <c r="A2763" s="18" t="s">
        <v>63</v>
      </c>
      <c r="B2763" s="18">
        <v>61724</v>
      </c>
      <c r="C2763" s="18">
        <v>17113005502</v>
      </c>
      <c r="D2763" s="18">
        <v>73959</v>
      </c>
    </row>
    <row r="2764" spans="1:4" hidden="1" x14ac:dyDescent="0.45">
      <c r="A2764" s="18" t="s">
        <v>63</v>
      </c>
      <c r="B2764" s="18">
        <v>61818</v>
      </c>
      <c r="C2764" s="18">
        <v>17147954800</v>
      </c>
      <c r="D2764" s="18">
        <v>66035</v>
      </c>
    </row>
    <row r="2765" spans="1:4" hidden="1" x14ac:dyDescent="0.45">
      <c r="A2765" s="18" t="s">
        <v>63</v>
      </c>
      <c r="B2765" s="18">
        <v>61830</v>
      </c>
      <c r="C2765" s="18">
        <v>17147954800</v>
      </c>
      <c r="D2765" s="18">
        <v>66035</v>
      </c>
    </row>
    <row r="2766" spans="1:4" hidden="1" x14ac:dyDescent="0.45">
      <c r="A2766" s="18" t="s">
        <v>63</v>
      </c>
      <c r="B2766" s="18">
        <v>62626</v>
      </c>
      <c r="C2766" s="18">
        <v>17117956400</v>
      </c>
      <c r="D2766" s="18">
        <v>60890</v>
      </c>
    </row>
    <row r="2767" spans="1:4" hidden="1" x14ac:dyDescent="0.45">
      <c r="A2767" s="18" t="s">
        <v>63</v>
      </c>
      <c r="B2767" s="18">
        <v>62572</v>
      </c>
      <c r="C2767" s="18">
        <v>17117956300</v>
      </c>
      <c r="D2767" s="18">
        <v>77433</v>
      </c>
    </row>
    <row r="2768" spans="1:4" hidden="1" x14ac:dyDescent="0.45">
      <c r="A2768" s="18" t="s">
        <v>63</v>
      </c>
      <c r="B2768" s="18">
        <v>62069</v>
      </c>
      <c r="C2768" s="18">
        <v>17117957100</v>
      </c>
      <c r="D2768" s="18">
        <v>51190</v>
      </c>
    </row>
    <row r="2769" spans="1:4" hidden="1" x14ac:dyDescent="0.45">
      <c r="A2769" s="18" t="s">
        <v>63</v>
      </c>
      <c r="B2769" s="18">
        <v>62690</v>
      </c>
      <c r="C2769" s="18">
        <v>17117956100</v>
      </c>
      <c r="D2769" s="18">
        <v>59336</v>
      </c>
    </row>
    <row r="2770" spans="1:4" hidden="1" x14ac:dyDescent="0.45">
      <c r="A2770" s="18" t="s">
        <v>63</v>
      </c>
      <c r="B2770" s="18">
        <v>62638</v>
      </c>
      <c r="C2770" s="18">
        <v>17137952300</v>
      </c>
      <c r="D2770" s="18">
        <v>54363</v>
      </c>
    </row>
    <row r="2771" spans="1:4" hidden="1" x14ac:dyDescent="0.45">
      <c r="A2771" s="18" t="s">
        <v>63</v>
      </c>
      <c r="B2771" s="18">
        <v>62234</v>
      </c>
      <c r="C2771" s="18">
        <v>17119403200</v>
      </c>
      <c r="D2771" s="18">
        <v>52654</v>
      </c>
    </row>
    <row r="2772" spans="1:4" hidden="1" x14ac:dyDescent="0.45">
      <c r="A2772" s="18" t="s">
        <v>63</v>
      </c>
      <c r="B2772" s="18">
        <v>62281</v>
      </c>
      <c r="C2772" s="18">
        <v>17119403702</v>
      </c>
      <c r="D2772" s="18">
        <v>86774</v>
      </c>
    </row>
    <row r="2773" spans="1:4" hidden="1" x14ac:dyDescent="0.45">
      <c r="A2773" s="18" t="s">
        <v>63</v>
      </c>
      <c r="B2773" s="18">
        <v>62090</v>
      </c>
      <c r="C2773" s="18">
        <v>17119400700</v>
      </c>
      <c r="D2773" s="18">
        <v>33293</v>
      </c>
    </row>
    <row r="2774" spans="1:4" hidden="1" x14ac:dyDescent="0.45">
      <c r="A2774" s="18" t="s">
        <v>63</v>
      </c>
      <c r="B2774" s="18">
        <v>61336</v>
      </c>
      <c r="C2774" s="18">
        <v>17155954600</v>
      </c>
      <c r="D2774" s="18">
        <v>73929</v>
      </c>
    </row>
    <row r="2775" spans="1:4" hidden="1" x14ac:dyDescent="0.45">
      <c r="A2775" s="18" t="s">
        <v>63</v>
      </c>
      <c r="B2775" s="18">
        <v>61526</v>
      </c>
      <c r="C2775" s="18">
        <v>17143003700</v>
      </c>
      <c r="D2775" s="18">
        <v>89489</v>
      </c>
    </row>
    <row r="2776" spans="1:4" hidden="1" x14ac:dyDescent="0.45">
      <c r="A2776" s="18" t="s">
        <v>63</v>
      </c>
      <c r="B2776" s="18">
        <v>62941</v>
      </c>
      <c r="C2776" s="18">
        <v>17153971000</v>
      </c>
      <c r="D2776" s="18">
        <v>48695</v>
      </c>
    </row>
    <row r="2777" spans="1:4" hidden="1" x14ac:dyDescent="0.45">
      <c r="A2777" s="18" t="s">
        <v>63</v>
      </c>
      <c r="B2777" s="18">
        <v>62278</v>
      </c>
      <c r="C2777" s="18">
        <v>17157950800</v>
      </c>
      <c r="D2777" s="18">
        <v>62175</v>
      </c>
    </row>
    <row r="2778" spans="1:4" hidden="1" x14ac:dyDescent="0.45">
      <c r="A2778" s="18" t="s">
        <v>63</v>
      </c>
      <c r="B2778" s="18">
        <v>62601</v>
      </c>
      <c r="C2778" s="18">
        <v>17137951500</v>
      </c>
      <c r="D2778" s="18">
        <v>62655</v>
      </c>
    </row>
    <row r="2779" spans="1:4" hidden="1" x14ac:dyDescent="0.45">
      <c r="A2779" s="18" t="s">
        <v>63</v>
      </c>
      <c r="B2779" s="18">
        <v>61047</v>
      </c>
      <c r="C2779" s="18">
        <v>17141960700</v>
      </c>
      <c r="D2779" s="18">
        <v>88432</v>
      </c>
    </row>
    <row r="2780" spans="1:4" hidden="1" x14ac:dyDescent="0.45">
      <c r="A2780" s="18" t="s">
        <v>63</v>
      </c>
      <c r="B2780" s="18">
        <v>61039</v>
      </c>
      <c r="C2780" s="18">
        <v>17177000600</v>
      </c>
      <c r="D2780" s="18">
        <v>65021</v>
      </c>
    </row>
    <row r="2781" spans="1:4" hidden="1" x14ac:dyDescent="0.45">
      <c r="A2781" s="18" t="s">
        <v>63</v>
      </c>
      <c r="B2781" s="18">
        <v>61605</v>
      </c>
      <c r="C2781" s="18">
        <v>17143000200</v>
      </c>
      <c r="D2781" s="18">
        <v>29972</v>
      </c>
    </row>
    <row r="2782" spans="1:4" hidden="1" x14ac:dyDescent="0.45">
      <c r="A2782" s="18" t="s">
        <v>63</v>
      </c>
      <c r="B2782" s="18">
        <v>61528</v>
      </c>
      <c r="C2782" s="18">
        <v>17143004101</v>
      </c>
      <c r="D2782" s="18">
        <v>100726</v>
      </c>
    </row>
    <row r="2783" spans="1:4" hidden="1" x14ac:dyDescent="0.45">
      <c r="A2783" s="18" t="s">
        <v>63</v>
      </c>
      <c r="B2783" s="18">
        <v>61562</v>
      </c>
      <c r="C2783" s="18">
        <v>17143003601</v>
      </c>
      <c r="D2783" s="18">
        <v>64422</v>
      </c>
    </row>
    <row r="2784" spans="1:4" hidden="1" x14ac:dyDescent="0.45">
      <c r="A2784" s="18" t="s">
        <v>63</v>
      </c>
      <c r="B2784" s="18">
        <v>62237</v>
      </c>
      <c r="C2784" s="18">
        <v>17145030100</v>
      </c>
      <c r="D2784" s="18">
        <v>49188</v>
      </c>
    </row>
    <row r="2785" spans="1:4" hidden="1" x14ac:dyDescent="0.45">
      <c r="A2785" s="18" t="s">
        <v>63</v>
      </c>
      <c r="B2785" s="18">
        <v>62268</v>
      </c>
      <c r="C2785" s="18">
        <v>17189950400</v>
      </c>
      <c r="D2785" s="18">
        <v>61231</v>
      </c>
    </row>
    <row r="2786" spans="1:4" hidden="1" x14ac:dyDescent="0.45">
      <c r="A2786" s="18" t="s">
        <v>63</v>
      </c>
      <c r="B2786" s="18">
        <v>61839</v>
      </c>
      <c r="C2786" s="18">
        <v>17147954500</v>
      </c>
      <c r="D2786" s="18">
        <v>72931</v>
      </c>
    </row>
    <row r="2787" spans="1:4" hidden="1" x14ac:dyDescent="0.45">
      <c r="A2787" s="18" t="s">
        <v>63</v>
      </c>
      <c r="B2787" s="18">
        <v>62363</v>
      </c>
      <c r="C2787" s="18">
        <v>17149952800</v>
      </c>
      <c r="D2787" s="18">
        <v>56967</v>
      </c>
    </row>
    <row r="2788" spans="1:4" hidden="1" x14ac:dyDescent="0.45">
      <c r="A2788" s="18" t="s">
        <v>63</v>
      </c>
      <c r="B2788" s="18">
        <v>62362</v>
      </c>
      <c r="C2788" s="18">
        <v>17149952400</v>
      </c>
      <c r="D2788" s="18">
        <v>48017</v>
      </c>
    </row>
    <row r="2789" spans="1:4" hidden="1" x14ac:dyDescent="0.45">
      <c r="A2789" s="18" t="s">
        <v>63</v>
      </c>
      <c r="B2789" s="18">
        <v>62370</v>
      </c>
      <c r="C2789" s="18">
        <v>17149952600</v>
      </c>
      <c r="D2789" s="18">
        <v>50930</v>
      </c>
    </row>
    <row r="2790" spans="1:4" hidden="1" x14ac:dyDescent="0.45">
      <c r="A2790" s="18" t="s">
        <v>63</v>
      </c>
      <c r="B2790" s="18">
        <v>62928</v>
      </c>
      <c r="C2790" s="18">
        <v>17151971200</v>
      </c>
      <c r="D2790" s="18">
        <v>51361</v>
      </c>
    </row>
    <row r="2791" spans="1:4" hidden="1" x14ac:dyDescent="0.45">
      <c r="A2791" s="18" t="s">
        <v>63</v>
      </c>
      <c r="B2791" s="18">
        <v>62964</v>
      </c>
      <c r="C2791" s="18">
        <v>17153971100</v>
      </c>
      <c r="D2791" s="18">
        <v>43206</v>
      </c>
    </row>
    <row r="2792" spans="1:4" hidden="1" x14ac:dyDescent="0.45">
      <c r="A2792" s="18" t="s">
        <v>63</v>
      </c>
      <c r="B2792" s="18">
        <v>62963</v>
      </c>
      <c r="C2792" s="18">
        <v>17153971000</v>
      </c>
      <c r="D2792" s="18">
        <v>48695</v>
      </c>
    </row>
    <row r="2793" spans="1:4" hidden="1" x14ac:dyDescent="0.45">
      <c r="A2793" s="18" t="s">
        <v>63</v>
      </c>
      <c r="B2793" s="18">
        <v>61335</v>
      </c>
      <c r="C2793" s="18">
        <v>17155954600</v>
      </c>
      <c r="D2793" s="18">
        <v>73929</v>
      </c>
    </row>
    <row r="2794" spans="1:4" hidden="1" x14ac:dyDescent="0.45">
      <c r="A2794" s="18" t="s">
        <v>63</v>
      </c>
      <c r="B2794" s="18">
        <v>62286</v>
      </c>
      <c r="C2794" s="18">
        <v>17157950600</v>
      </c>
      <c r="D2794" s="18">
        <v>47974</v>
      </c>
    </row>
    <row r="2795" spans="1:4" hidden="1" x14ac:dyDescent="0.45">
      <c r="A2795" s="18" t="s">
        <v>63</v>
      </c>
      <c r="B2795" s="18">
        <v>62243</v>
      </c>
      <c r="C2795" s="18">
        <v>17163503906</v>
      </c>
      <c r="D2795" s="18">
        <v>71662</v>
      </c>
    </row>
    <row r="2796" spans="1:4" hidden="1" x14ac:dyDescent="0.45">
      <c r="A2796" s="18" t="s">
        <v>63</v>
      </c>
      <c r="B2796" s="18">
        <v>62206</v>
      </c>
      <c r="C2796" s="18">
        <v>17163502603</v>
      </c>
      <c r="D2796" s="18">
        <v>37127</v>
      </c>
    </row>
    <row r="2797" spans="1:4" hidden="1" x14ac:dyDescent="0.45">
      <c r="A2797" s="18" t="s">
        <v>63</v>
      </c>
      <c r="B2797" s="18">
        <v>62702</v>
      </c>
      <c r="C2797" s="18">
        <v>17167000400</v>
      </c>
      <c r="D2797" s="18">
        <v>48946</v>
      </c>
    </row>
    <row r="2798" spans="1:4" hidden="1" x14ac:dyDescent="0.45">
      <c r="A2798" s="18" t="s">
        <v>63</v>
      </c>
      <c r="B2798" s="18">
        <v>62515</v>
      </c>
      <c r="C2798" s="18">
        <v>17167004000</v>
      </c>
      <c r="D2798" s="18">
        <v>64359</v>
      </c>
    </row>
    <row r="2799" spans="1:4" hidden="1" x14ac:dyDescent="0.45">
      <c r="A2799" s="18" t="s">
        <v>63</v>
      </c>
      <c r="B2799" s="18">
        <v>62520</v>
      </c>
      <c r="C2799" s="18">
        <v>17167004000</v>
      </c>
      <c r="D2799" s="18">
        <v>64359</v>
      </c>
    </row>
    <row r="2800" spans="1:4" hidden="1" x14ac:dyDescent="0.45">
      <c r="A2800" s="18" t="s">
        <v>63</v>
      </c>
      <c r="B2800" s="18">
        <v>62681</v>
      </c>
      <c r="C2800" s="18">
        <v>17169970200</v>
      </c>
      <c r="D2800" s="18">
        <v>47563</v>
      </c>
    </row>
    <row r="2801" spans="1:4" hidden="1" x14ac:dyDescent="0.45">
      <c r="A2801" s="18" t="s">
        <v>63</v>
      </c>
      <c r="B2801" s="18">
        <v>62639</v>
      </c>
      <c r="C2801" s="18">
        <v>17169970300</v>
      </c>
      <c r="D2801" s="18">
        <v>52293</v>
      </c>
    </row>
    <row r="2802" spans="1:4" hidden="1" x14ac:dyDescent="0.45">
      <c r="A2802" s="18" t="s">
        <v>63</v>
      </c>
      <c r="B2802" s="18">
        <v>61734</v>
      </c>
      <c r="C2802" s="18">
        <v>17179021900</v>
      </c>
      <c r="D2802" s="18">
        <v>67411</v>
      </c>
    </row>
    <row r="2803" spans="1:4" hidden="1" x14ac:dyDescent="0.45">
      <c r="A2803" s="18" t="s">
        <v>63</v>
      </c>
      <c r="B2803" s="18">
        <v>61747</v>
      </c>
      <c r="C2803" s="18">
        <v>17179022000</v>
      </c>
      <c r="D2803" s="18">
        <v>60833</v>
      </c>
    </row>
    <row r="2804" spans="1:4" hidden="1" x14ac:dyDescent="0.45">
      <c r="A2804" s="18" t="s">
        <v>63</v>
      </c>
      <c r="B2804" s="18">
        <v>62998</v>
      </c>
      <c r="C2804" s="18">
        <v>17181950200</v>
      </c>
      <c r="D2804" s="18">
        <v>48733</v>
      </c>
    </row>
    <row r="2805" spans="1:4" hidden="1" x14ac:dyDescent="0.45">
      <c r="A2805" s="18" t="s">
        <v>63</v>
      </c>
      <c r="B2805" s="18">
        <v>61865</v>
      </c>
      <c r="C2805" s="18">
        <v>17183010300</v>
      </c>
      <c r="D2805" s="18">
        <v>61396</v>
      </c>
    </row>
    <row r="2806" spans="1:4" hidden="1" x14ac:dyDescent="0.45">
      <c r="A2806" s="18" t="s">
        <v>63</v>
      </c>
      <c r="B2806" s="18">
        <v>60932</v>
      </c>
      <c r="C2806" s="18">
        <v>17183010100</v>
      </c>
      <c r="D2806" s="18">
        <v>52458</v>
      </c>
    </row>
    <row r="2807" spans="1:4" hidden="1" x14ac:dyDescent="0.45">
      <c r="A2807" s="18" t="s">
        <v>63</v>
      </c>
      <c r="B2807" s="18">
        <v>62848</v>
      </c>
      <c r="C2807" s="18">
        <v>17189950100</v>
      </c>
      <c r="D2807" s="18">
        <v>60585</v>
      </c>
    </row>
    <row r="2808" spans="1:4" hidden="1" x14ac:dyDescent="0.45">
      <c r="A2808" s="18" t="s">
        <v>63</v>
      </c>
      <c r="B2808" s="18">
        <v>62862</v>
      </c>
      <c r="C2808" s="18">
        <v>17193958300</v>
      </c>
      <c r="D2808" s="18">
        <v>52806</v>
      </c>
    </row>
    <row r="2809" spans="1:4" hidden="1" x14ac:dyDescent="0.45">
      <c r="A2809" s="18" t="s">
        <v>63</v>
      </c>
      <c r="B2809" s="18">
        <v>61230</v>
      </c>
      <c r="C2809" s="18">
        <v>17195000600</v>
      </c>
      <c r="D2809" s="18">
        <v>57259</v>
      </c>
    </row>
    <row r="2810" spans="1:4" hidden="1" x14ac:dyDescent="0.45">
      <c r="A2810" s="18" t="s">
        <v>63</v>
      </c>
      <c r="B2810" s="18">
        <v>61261</v>
      </c>
      <c r="C2810" s="18">
        <v>17195000600</v>
      </c>
      <c r="D2810" s="18">
        <v>57259</v>
      </c>
    </row>
    <row r="2811" spans="1:4" hidden="1" x14ac:dyDescent="0.45">
      <c r="A2811" s="18" t="s">
        <v>63</v>
      </c>
      <c r="B2811" s="18">
        <v>60432</v>
      </c>
      <c r="C2811" s="18">
        <v>17197881200</v>
      </c>
      <c r="D2811" s="18">
        <v>53538</v>
      </c>
    </row>
    <row r="2812" spans="1:4" hidden="1" x14ac:dyDescent="0.45">
      <c r="A2812" s="18" t="s">
        <v>63</v>
      </c>
      <c r="B2812" s="18">
        <v>60451</v>
      </c>
      <c r="C2812" s="18">
        <v>17197881115</v>
      </c>
      <c r="D2812" s="18">
        <v>93643</v>
      </c>
    </row>
    <row r="2813" spans="1:4" hidden="1" x14ac:dyDescent="0.45">
      <c r="A2813" s="18" t="s">
        <v>63</v>
      </c>
      <c r="B2813" s="18">
        <v>62974</v>
      </c>
      <c r="C2813" s="18">
        <v>17199020800</v>
      </c>
      <c r="D2813" s="18">
        <v>46172</v>
      </c>
    </row>
    <row r="2814" spans="1:4" hidden="1" x14ac:dyDescent="0.45">
      <c r="A2814" s="18" t="s">
        <v>63</v>
      </c>
      <c r="B2814" s="18">
        <v>62933</v>
      </c>
      <c r="C2814" s="18">
        <v>17199020300</v>
      </c>
      <c r="D2814" s="18">
        <v>57275</v>
      </c>
    </row>
    <row r="2815" spans="1:4" hidden="1" x14ac:dyDescent="0.45">
      <c r="A2815" s="18" t="s">
        <v>63</v>
      </c>
      <c r="B2815" s="18">
        <v>61548</v>
      </c>
      <c r="C2815" s="18">
        <v>17203030400</v>
      </c>
      <c r="D2815" s="18">
        <v>78136</v>
      </c>
    </row>
    <row r="2816" spans="1:4" hidden="1" x14ac:dyDescent="0.45">
      <c r="A2816" s="18" t="s">
        <v>63</v>
      </c>
      <c r="B2816" s="18">
        <v>62324</v>
      </c>
      <c r="C2816" s="18">
        <v>17001010300</v>
      </c>
      <c r="D2816" s="18">
        <v>62799</v>
      </c>
    </row>
    <row r="2817" spans="1:4" hidden="1" x14ac:dyDescent="0.45">
      <c r="A2817" s="18" t="s">
        <v>63</v>
      </c>
      <c r="B2817" s="18">
        <v>62320</v>
      </c>
      <c r="C2817" s="18">
        <v>17001010200</v>
      </c>
      <c r="D2817" s="18">
        <v>50803</v>
      </c>
    </row>
    <row r="2818" spans="1:4" hidden="1" x14ac:dyDescent="0.45">
      <c r="A2818" s="18" t="s">
        <v>63</v>
      </c>
      <c r="B2818" s="18">
        <v>62314</v>
      </c>
      <c r="C2818" s="18">
        <v>17149952400</v>
      </c>
      <c r="D2818" s="18">
        <v>48017</v>
      </c>
    </row>
    <row r="2819" spans="1:4" hidden="1" x14ac:dyDescent="0.45">
      <c r="A2819" s="18" t="s">
        <v>63</v>
      </c>
      <c r="B2819" s="18">
        <v>62914</v>
      </c>
      <c r="C2819" s="18">
        <v>17003957800</v>
      </c>
      <c r="D2819" s="18">
        <v>37318</v>
      </c>
    </row>
    <row r="2820" spans="1:4" hidden="1" x14ac:dyDescent="0.45">
      <c r="A2820" s="18" t="s">
        <v>63</v>
      </c>
      <c r="B2820" s="18">
        <v>62957</v>
      </c>
      <c r="C2820" s="18">
        <v>17003957600</v>
      </c>
      <c r="D2820" s="18">
        <v>44282</v>
      </c>
    </row>
    <row r="2821" spans="1:4" hidden="1" x14ac:dyDescent="0.45">
      <c r="A2821" s="18" t="s">
        <v>63</v>
      </c>
      <c r="B2821" s="18">
        <v>62275</v>
      </c>
      <c r="C2821" s="18">
        <v>17005951500</v>
      </c>
      <c r="D2821" s="18">
        <v>66968</v>
      </c>
    </row>
    <row r="2822" spans="1:4" hidden="1" x14ac:dyDescent="0.45">
      <c r="A2822" s="18" t="s">
        <v>63</v>
      </c>
      <c r="B2822" s="18">
        <v>62253</v>
      </c>
      <c r="C2822" s="18">
        <v>17005951500</v>
      </c>
      <c r="D2822" s="18">
        <v>66968</v>
      </c>
    </row>
    <row r="2823" spans="1:4" hidden="1" x14ac:dyDescent="0.45">
      <c r="A2823" s="18" t="s">
        <v>63</v>
      </c>
      <c r="B2823" s="18">
        <v>62019</v>
      </c>
      <c r="C2823" s="18">
        <v>17005951200</v>
      </c>
      <c r="D2823" s="18">
        <v>71985</v>
      </c>
    </row>
    <row r="2824" spans="1:4" hidden="1" x14ac:dyDescent="0.45">
      <c r="A2824" s="18" t="s">
        <v>63</v>
      </c>
      <c r="B2824" s="18">
        <v>61038</v>
      </c>
      <c r="C2824" s="18">
        <v>17007010500</v>
      </c>
      <c r="D2824" s="18">
        <v>121028</v>
      </c>
    </row>
    <row r="2825" spans="1:4" hidden="1" x14ac:dyDescent="0.45">
      <c r="A2825" s="18" t="s">
        <v>63</v>
      </c>
      <c r="B2825" s="18">
        <v>62353</v>
      </c>
      <c r="C2825" s="18">
        <v>17009970500</v>
      </c>
      <c r="D2825" s="18">
        <v>58419</v>
      </c>
    </row>
    <row r="2826" spans="1:4" hidden="1" x14ac:dyDescent="0.45">
      <c r="A2826" s="18" t="s">
        <v>63</v>
      </c>
      <c r="B2826" s="18">
        <v>61314</v>
      </c>
      <c r="C2826" s="18">
        <v>17011965600</v>
      </c>
      <c r="D2826" s="18">
        <v>58469</v>
      </c>
    </row>
    <row r="2827" spans="1:4" hidden="1" x14ac:dyDescent="0.45">
      <c r="A2827" s="18" t="s">
        <v>63</v>
      </c>
      <c r="B2827" s="18">
        <v>61323</v>
      </c>
      <c r="C2827" s="18">
        <v>17011964900</v>
      </c>
      <c r="D2827" s="18">
        <v>48618</v>
      </c>
    </row>
    <row r="2828" spans="1:4" hidden="1" x14ac:dyDescent="0.45">
      <c r="A2828" s="18" t="s">
        <v>63</v>
      </c>
      <c r="B2828" s="18">
        <v>61379</v>
      </c>
      <c r="C2828" s="18">
        <v>17011965500</v>
      </c>
      <c r="D2828" s="18">
        <v>59563</v>
      </c>
    </row>
    <row r="2829" spans="1:4" hidden="1" x14ac:dyDescent="0.45">
      <c r="A2829" s="18" t="s">
        <v>63</v>
      </c>
      <c r="B2829" s="18">
        <v>61329</v>
      </c>
      <c r="C2829" s="18">
        <v>17011965100</v>
      </c>
      <c r="D2829" s="18">
        <v>75829</v>
      </c>
    </row>
    <row r="2830" spans="1:4" hidden="1" x14ac:dyDescent="0.45">
      <c r="A2830" s="18" t="s">
        <v>63</v>
      </c>
      <c r="B2830" s="18">
        <v>61342</v>
      </c>
      <c r="C2830" s="18">
        <v>17099962000</v>
      </c>
      <c r="D2830" s="18">
        <v>58638</v>
      </c>
    </row>
    <row r="2831" spans="1:4" hidden="1" x14ac:dyDescent="0.45">
      <c r="A2831" s="18" t="s">
        <v>63</v>
      </c>
      <c r="B2831" s="18">
        <v>62013</v>
      </c>
      <c r="C2831" s="18">
        <v>17013951300</v>
      </c>
      <c r="D2831" s="18">
        <v>57504</v>
      </c>
    </row>
    <row r="2832" spans="1:4" hidden="1" x14ac:dyDescent="0.45">
      <c r="A2832" s="18" t="s">
        <v>63</v>
      </c>
      <c r="B2832" s="18">
        <v>62047</v>
      </c>
      <c r="C2832" s="18">
        <v>17013951200</v>
      </c>
      <c r="D2832" s="18">
        <v>53201</v>
      </c>
    </row>
    <row r="2833" spans="1:4" hidden="1" x14ac:dyDescent="0.45">
      <c r="A2833" s="18" t="s">
        <v>63</v>
      </c>
      <c r="B2833" s="18">
        <v>61285</v>
      </c>
      <c r="C2833" s="18">
        <v>17015960600</v>
      </c>
      <c r="D2833" s="18">
        <v>57025</v>
      </c>
    </row>
    <row r="2834" spans="1:4" hidden="1" x14ac:dyDescent="0.45">
      <c r="A2834" s="18" t="s">
        <v>63</v>
      </c>
      <c r="B2834" s="18">
        <v>61252</v>
      </c>
      <c r="C2834" s="18">
        <v>17195000400</v>
      </c>
      <c r="D2834" s="18">
        <v>79901</v>
      </c>
    </row>
    <row r="2835" spans="1:4" hidden="1" x14ac:dyDescent="0.45">
      <c r="A2835" s="18" t="s">
        <v>63</v>
      </c>
      <c r="B2835" s="18">
        <v>61046</v>
      </c>
      <c r="C2835" s="18">
        <v>17015960100</v>
      </c>
      <c r="D2835" s="18">
        <v>60898</v>
      </c>
    </row>
    <row r="2836" spans="1:4" hidden="1" x14ac:dyDescent="0.45">
      <c r="A2836" s="18" t="s">
        <v>63</v>
      </c>
      <c r="B2836" s="18">
        <v>60936</v>
      </c>
      <c r="C2836" s="18">
        <v>17053961900</v>
      </c>
      <c r="D2836" s="18">
        <v>64295</v>
      </c>
    </row>
    <row r="2837" spans="1:4" hidden="1" x14ac:dyDescent="0.45">
      <c r="A2837" s="18" t="s">
        <v>63</v>
      </c>
      <c r="B2837" s="18">
        <v>61875</v>
      </c>
      <c r="C2837" s="18">
        <v>17019010604</v>
      </c>
      <c r="D2837" s="18">
        <v>63982</v>
      </c>
    </row>
    <row r="2838" spans="1:4" hidden="1" x14ac:dyDescent="0.45">
      <c r="A2838" s="18" t="s">
        <v>63</v>
      </c>
      <c r="B2838" s="18">
        <v>61810</v>
      </c>
      <c r="C2838" s="18">
        <v>17183010900</v>
      </c>
      <c r="D2838" s="18">
        <v>61117</v>
      </c>
    </row>
    <row r="2839" spans="1:4" hidden="1" x14ac:dyDescent="0.45">
      <c r="A2839" s="18" t="s">
        <v>63</v>
      </c>
      <c r="B2839" s="18">
        <v>62558</v>
      </c>
      <c r="C2839" s="18">
        <v>17167003300</v>
      </c>
      <c r="D2839" s="18">
        <v>68547</v>
      </c>
    </row>
    <row r="2840" spans="1:4" hidden="1" x14ac:dyDescent="0.45">
      <c r="A2840" s="18" t="s">
        <v>63</v>
      </c>
      <c r="B2840" s="18">
        <v>62540</v>
      </c>
      <c r="C2840" s="18">
        <v>17021958200</v>
      </c>
      <c r="D2840" s="18">
        <v>55062</v>
      </c>
    </row>
    <row r="2841" spans="1:4" hidden="1" x14ac:dyDescent="0.45">
      <c r="A2841" s="18" t="s">
        <v>63</v>
      </c>
      <c r="B2841" s="18">
        <v>62083</v>
      </c>
      <c r="C2841" s="18">
        <v>17021958700</v>
      </c>
      <c r="D2841" s="18">
        <v>47365</v>
      </c>
    </row>
    <row r="2842" spans="1:4" hidden="1" x14ac:dyDescent="0.45">
      <c r="A2842" s="18" t="s">
        <v>63</v>
      </c>
      <c r="B2842" s="18">
        <v>62513</v>
      </c>
      <c r="C2842" s="18">
        <v>17021958100</v>
      </c>
      <c r="D2842" s="18">
        <v>55242</v>
      </c>
    </row>
    <row r="2843" spans="1:4" hidden="1" x14ac:dyDescent="0.45">
      <c r="A2843" s="18" t="s">
        <v>63</v>
      </c>
      <c r="B2843" s="18">
        <v>62449</v>
      </c>
      <c r="C2843" s="18">
        <v>17033880200</v>
      </c>
      <c r="D2843" s="18">
        <v>53782</v>
      </c>
    </row>
    <row r="2844" spans="1:4" hidden="1" x14ac:dyDescent="0.45">
      <c r="A2844" s="18" t="s">
        <v>63</v>
      </c>
      <c r="B2844" s="18">
        <v>62858</v>
      </c>
      <c r="C2844" s="18">
        <v>17025971900</v>
      </c>
      <c r="D2844" s="18">
        <v>57357</v>
      </c>
    </row>
    <row r="2845" spans="1:4" hidden="1" x14ac:dyDescent="0.45">
      <c r="A2845" s="18" t="s">
        <v>63</v>
      </c>
      <c r="B2845" s="18">
        <v>62215</v>
      </c>
      <c r="C2845" s="18">
        <v>17027900602</v>
      </c>
      <c r="D2845" s="18">
        <v>73773</v>
      </c>
    </row>
    <row r="2846" spans="1:4" hidden="1" x14ac:dyDescent="0.45">
      <c r="A2846" s="18" t="s">
        <v>63</v>
      </c>
      <c r="B2846" s="18">
        <v>62440</v>
      </c>
      <c r="C2846" s="18">
        <v>17029000200</v>
      </c>
      <c r="D2846" s="18">
        <v>72014</v>
      </c>
    </row>
    <row r="2847" spans="1:4" hidden="1" x14ac:dyDescent="0.45">
      <c r="A2847" s="18" t="s">
        <v>63</v>
      </c>
      <c r="B2847" s="18">
        <v>61951</v>
      </c>
      <c r="C2847" s="18">
        <v>17139976900</v>
      </c>
      <c r="D2847" s="18">
        <v>68502</v>
      </c>
    </row>
    <row r="2848" spans="1:4" hidden="1" x14ac:dyDescent="0.45">
      <c r="A2848" s="18" t="s">
        <v>63</v>
      </c>
      <c r="B2848" s="18">
        <v>60415</v>
      </c>
      <c r="C2848" s="18">
        <v>17031823002</v>
      </c>
      <c r="D2848" s="18">
        <v>61073</v>
      </c>
    </row>
    <row r="2849" spans="1:4" hidden="1" x14ac:dyDescent="0.45">
      <c r="A2849" s="18" t="s">
        <v>63</v>
      </c>
      <c r="B2849" s="18">
        <v>60501</v>
      </c>
      <c r="C2849" s="18">
        <v>17031820501</v>
      </c>
      <c r="D2849" s="18">
        <v>72446</v>
      </c>
    </row>
    <row r="2850" spans="1:4" hidden="1" x14ac:dyDescent="0.45">
      <c r="A2850" s="18" t="s">
        <v>63</v>
      </c>
      <c r="B2850" s="18">
        <v>60133</v>
      </c>
      <c r="C2850" s="18">
        <v>17043841108</v>
      </c>
      <c r="D2850" s="18">
        <v>84273</v>
      </c>
    </row>
    <row r="2851" spans="1:4" hidden="1" x14ac:dyDescent="0.45">
      <c r="A2851" s="18" t="s">
        <v>63</v>
      </c>
      <c r="B2851" s="18">
        <v>60480</v>
      </c>
      <c r="C2851" s="18">
        <v>17031823801</v>
      </c>
      <c r="D2851" s="18">
        <v>123461</v>
      </c>
    </row>
    <row r="2852" spans="1:4" hidden="1" x14ac:dyDescent="0.45">
      <c r="A2852" s="18" t="s">
        <v>63</v>
      </c>
      <c r="B2852" s="18">
        <v>60458</v>
      </c>
      <c r="C2852" s="18">
        <v>17031820604</v>
      </c>
      <c r="D2852" s="18">
        <v>59450</v>
      </c>
    </row>
    <row r="2853" spans="1:4" hidden="1" x14ac:dyDescent="0.45">
      <c r="A2853" s="18" t="s">
        <v>63</v>
      </c>
      <c r="B2853" s="18">
        <v>60056</v>
      </c>
      <c r="C2853" s="18">
        <v>17031802802</v>
      </c>
      <c r="D2853" s="18">
        <v>85900</v>
      </c>
    </row>
    <row r="2854" spans="1:4" hidden="1" x14ac:dyDescent="0.45">
      <c r="A2854" s="18" t="s">
        <v>63</v>
      </c>
      <c r="B2854" s="18">
        <v>60130</v>
      </c>
      <c r="C2854" s="18">
        <v>17031816100</v>
      </c>
      <c r="D2854" s="18">
        <v>78998</v>
      </c>
    </row>
    <row r="2855" spans="1:4" hidden="1" x14ac:dyDescent="0.45">
      <c r="A2855" s="18" t="s">
        <v>63</v>
      </c>
      <c r="B2855" s="18">
        <v>60008</v>
      </c>
      <c r="C2855" s="18">
        <v>17031804000</v>
      </c>
      <c r="D2855" s="18">
        <v>71916</v>
      </c>
    </row>
    <row r="2856" spans="1:4" hidden="1" x14ac:dyDescent="0.45">
      <c r="A2856" s="18" t="s">
        <v>63</v>
      </c>
      <c r="B2856" s="18">
        <v>60637</v>
      </c>
      <c r="C2856" s="18">
        <v>17031420300</v>
      </c>
      <c r="D2856" s="18">
        <v>65171</v>
      </c>
    </row>
    <row r="2857" spans="1:4" hidden="1" x14ac:dyDescent="0.45">
      <c r="A2857" s="18" t="s">
        <v>63</v>
      </c>
      <c r="B2857" s="18">
        <v>60624</v>
      </c>
      <c r="C2857" s="18">
        <v>17031260800</v>
      </c>
      <c r="D2857" s="18">
        <v>36779</v>
      </c>
    </row>
    <row r="2858" spans="1:4" hidden="1" x14ac:dyDescent="0.45">
      <c r="A2858" s="18" t="s">
        <v>63</v>
      </c>
      <c r="B2858" s="18">
        <v>60661</v>
      </c>
      <c r="C2858" s="18">
        <v>17031280100</v>
      </c>
      <c r="D2858" s="18">
        <v>116469</v>
      </c>
    </row>
    <row r="2859" spans="1:4" hidden="1" x14ac:dyDescent="0.45">
      <c r="A2859" s="18" t="s">
        <v>63</v>
      </c>
      <c r="B2859" s="18">
        <v>60607</v>
      </c>
      <c r="C2859" s="18">
        <v>17031841900</v>
      </c>
      <c r="D2859" s="18">
        <v>115279</v>
      </c>
    </row>
    <row r="2860" spans="1:4" hidden="1" x14ac:dyDescent="0.45">
      <c r="A2860" s="18" t="s">
        <v>63</v>
      </c>
      <c r="B2860" s="18">
        <v>60657</v>
      </c>
      <c r="C2860" s="18">
        <v>17031062000</v>
      </c>
      <c r="D2860" s="18">
        <v>96520</v>
      </c>
    </row>
    <row r="2861" spans="1:4" hidden="1" x14ac:dyDescent="0.45">
      <c r="A2861" s="18" t="s">
        <v>63</v>
      </c>
      <c r="B2861" s="18">
        <v>60613</v>
      </c>
      <c r="C2861" s="18">
        <v>17031032100</v>
      </c>
      <c r="D2861" s="18">
        <v>57560</v>
      </c>
    </row>
    <row r="2862" spans="1:4" hidden="1" x14ac:dyDescent="0.45">
      <c r="A2862" s="18" t="s">
        <v>63</v>
      </c>
      <c r="B2862" s="18">
        <v>60647</v>
      </c>
      <c r="C2862" s="18">
        <v>17031221300</v>
      </c>
      <c r="D2862" s="18">
        <v>58893</v>
      </c>
    </row>
    <row r="2863" spans="1:4" hidden="1" x14ac:dyDescent="0.45">
      <c r="A2863" s="18" t="s">
        <v>63</v>
      </c>
      <c r="B2863" s="18">
        <v>60653</v>
      </c>
      <c r="C2863" s="18">
        <v>17031836400</v>
      </c>
      <c r="D2863" s="18">
        <v>54253</v>
      </c>
    </row>
    <row r="2864" spans="1:4" hidden="1" x14ac:dyDescent="0.45">
      <c r="A2864" s="18" t="s">
        <v>63</v>
      </c>
      <c r="B2864" s="18">
        <v>60461</v>
      </c>
      <c r="C2864" s="18">
        <v>17031830005</v>
      </c>
      <c r="D2864" s="18">
        <v>102989</v>
      </c>
    </row>
    <row r="2865" spans="1:4" hidden="1" x14ac:dyDescent="0.45">
      <c r="A2865" s="18" t="s">
        <v>63</v>
      </c>
      <c r="B2865" s="18">
        <v>60452</v>
      </c>
      <c r="C2865" s="18">
        <v>17031825000</v>
      </c>
      <c r="D2865" s="18">
        <v>61991</v>
      </c>
    </row>
    <row r="2866" spans="1:4" hidden="1" x14ac:dyDescent="0.45">
      <c r="A2866" s="18" t="s">
        <v>63</v>
      </c>
      <c r="B2866" s="18">
        <v>60805</v>
      </c>
      <c r="C2866" s="18">
        <v>17031821800</v>
      </c>
      <c r="D2866" s="18">
        <v>74237</v>
      </c>
    </row>
    <row r="2867" spans="1:4" hidden="1" x14ac:dyDescent="0.45">
      <c r="A2867" s="18" t="s">
        <v>63</v>
      </c>
      <c r="B2867" s="18">
        <v>62433</v>
      </c>
      <c r="C2867" s="18">
        <v>17033880100</v>
      </c>
      <c r="D2867" s="18">
        <v>74175</v>
      </c>
    </row>
    <row r="2868" spans="1:4" hidden="1" x14ac:dyDescent="0.45">
      <c r="A2868" s="18" t="s">
        <v>63</v>
      </c>
      <c r="B2868" s="18">
        <v>62466</v>
      </c>
      <c r="C2868" s="18">
        <v>17101880800</v>
      </c>
      <c r="D2868" s="18">
        <v>49192</v>
      </c>
    </row>
    <row r="2869" spans="1:4" hidden="1" x14ac:dyDescent="0.45">
      <c r="A2869" s="18" t="s">
        <v>63</v>
      </c>
      <c r="B2869" s="18">
        <v>62468</v>
      </c>
      <c r="C2869" s="18">
        <v>17035972500</v>
      </c>
      <c r="D2869" s="18">
        <v>55167</v>
      </c>
    </row>
    <row r="2870" spans="1:4" hidden="1" x14ac:dyDescent="0.45">
      <c r="A2870" s="18" t="s">
        <v>63</v>
      </c>
      <c r="B2870" s="18">
        <v>62445</v>
      </c>
      <c r="C2870" s="18">
        <v>17079977300</v>
      </c>
      <c r="D2870" s="18">
        <v>55058</v>
      </c>
    </row>
    <row r="2871" spans="1:4" hidden="1" x14ac:dyDescent="0.45">
      <c r="A2871" s="18" t="s">
        <v>63</v>
      </c>
      <c r="B2871" s="18">
        <v>60556</v>
      </c>
      <c r="C2871" s="18">
        <v>17037001800</v>
      </c>
      <c r="D2871" s="18">
        <v>65014</v>
      </c>
    </row>
    <row r="2872" spans="1:4" hidden="1" x14ac:dyDescent="0.45">
      <c r="A2872" s="18" t="s">
        <v>63</v>
      </c>
      <c r="B2872" s="18">
        <v>61749</v>
      </c>
      <c r="C2872" s="18">
        <v>17039971600</v>
      </c>
      <c r="D2872" s="18">
        <v>72042</v>
      </c>
    </row>
    <row r="2873" spans="1:4" hidden="1" x14ac:dyDescent="0.45">
      <c r="A2873" s="18" t="s">
        <v>63</v>
      </c>
      <c r="B2873" s="18">
        <v>61752</v>
      </c>
      <c r="C2873" s="18">
        <v>17113005501</v>
      </c>
      <c r="D2873" s="18">
        <v>62676</v>
      </c>
    </row>
    <row r="2874" spans="1:4" hidden="1" x14ac:dyDescent="0.45">
      <c r="A2874" s="18" t="s">
        <v>63</v>
      </c>
      <c r="B2874" s="18">
        <v>62512</v>
      </c>
      <c r="C2874" s="18">
        <v>17107952900</v>
      </c>
      <c r="D2874" s="18">
        <v>63807</v>
      </c>
    </row>
    <row r="2875" spans="1:4" hidden="1" x14ac:dyDescent="0.45">
      <c r="A2875" s="18" t="s">
        <v>63</v>
      </c>
      <c r="B2875" s="18">
        <v>60962</v>
      </c>
      <c r="C2875" s="18">
        <v>17053961700</v>
      </c>
      <c r="D2875" s="18">
        <v>59167</v>
      </c>
    </row>
    <row r="2876" spans="1:4" hidden="1" x14ac:dyDescent="0.45">
      <c r="A2876" s="18" t="s">
        <v>63</v>
      </c>
      <c r="B2876" s="18">
        <v>62836</v>
      </c>
      <c r="C2876" s="18">
        <v>17055041200</v>
      </c>
      <c r="D2876" s="18">
        <v>51973</v>
      </c>
    </row>
    <row r="2877" spans="1:4" hidden="1" x14ac:dyDescent="0.45">
      <c r="A2877" s="18" t="s">
        <v>63</v>
      </c>
      <c r="B2877" s="18">
        <v>62890</v>
      </c>
      <c r="C2877" s="18">
        <v>17055041200</v>
      </c>
      <c r="D2877" s="18">
        <v>51973</v>
      </c>
    </row>
    <row r="2878" spans="1:4" hidden="1" x14ac:dyDescent="0.45">
      <c r="A2878" s="18" t="s">
        <v>63</v>
      </c>
      <c r="B2878" s="18">
        <v>62860</v>
      </c>
      <c r="C2878" s="18">
        <v>17055041200</v>
      </c>
      <c r="D2878" s="18">
        <v>51973</v>
      </c>
    </row>
    <row r="2879" spans="1:4" hidden="1" x14ac:dyDescent="0.45">
      <c r="A2879" s="18" t="s">
        <v>63</v>
      </c>
      <c r="B2879" s="18">
        <v>61482</v>
      </c>
      <c r="C2879" s="18">
        <v>17057953100</v>
      </c>
      <c r="D2879" s="18">
        <v>53262</v>
      </c>
    </row>
    <row r="2880" spans="1:4" hidden="1" x14ac:dyDescent="0.45">
      <c r="A2880" s="18" t="s">
        <v>63</v>
      </c>
      <c r="B2880" s="18">
        <v>61519</v>
      </c>
      <c r="C2880" s="18">
        <v>17057953200</v>
      </c>
      <c r="D2880" s="18">
        <v>53198</v>
      </c>
    </row>
    <row r="2881" spans="1:4" hidden="1" x14ac:dyDescent="0.45">
      <c r="A2881" s="18" t="s">
        <v>63</v>
      </c>
      <c r="B2881" s="18">
        <v>62644</v>
      </c>
      <c r="C2881" s="18">
        <v>17125956500</v>
      </c>
      <c r="D2881" s="18">
        <v>46573</v>
      </c>
    </row>
    <row r="2882" spans="1:4" hidden="1" x14ac:dyDescent="0.45">
      <c r="A2882" s="18" t="s">
        <v>63</v>
      </c>
      <c r="B2882" s="18">
        <v>62931</v>
      </c>
      <c r="C2882" s="18">
        <v>17069970900</v>
      </c>
      <c r="D2882" s="18">
        <v>40635</v>
      </c>
    </row>
    <row r="2883" spans="1:4" hidden="1" x14ac:dyDescent="0.45">
      <c r="A2883" s="18" t="s">
        <v>63</v>
      </c>
      <c r="B2883" s="18">
        <v>62078</v>
      </c>
      <c r="C2883" s="18">
        <v>17061973800</v>
      </c>
      <c r="D2883" s="18">
        <v>58444</v>
      </c>
    </row>
    <row r="2884" spans="1:4" hidden="1" x14ac:dyDescent="0.45">
      <c r="A2884" s="18" t="s">
        <v>63</v>
      </c>
      <c r="B2884" s="18">
        <v>60450</v>
      </c>
      <c r="C2884" s="18">
        <v>17063000400</v>
      </c>
      <c r="D2884" s="18">
        <v>74357</v>
      </c>
    </row>
    <row r="2885" spans="1:4" hidden="1" x14ac:dyDescent="0.45">
      <c r="A2885" s="18" t="s">
        <v>63</v>
      </c>
      <c r="B2885" s="18">
        <v>60416</v>
      </c>
      <c r="C2885" s="18">
        <v>17063000700</v>
      </c>
      <c r="D2885" s="18">
        <v>66206</v>
      </c>
    </row>
    <row r="2886" spans="1:4" hidden="1" x14ac:dyDescent="0.45">
      <c r="A2886" s="18" t="s">
        <v>63</v>
      </c>
      <c r="B2886" s="18">
        <v>60447</v>
      </c>
      <c r="C2886" s="18">
        <v>17093890700</v>
      </c>
      <c r="D2886" s="18">
        <v>89138</v>
      </c>
    </row>
    <row r="2887" spans="1:4" hidden="1" x14ac:dyDescent="0.45">
      <c r="A2887" s="18" t="s">
        <v>63</v>
      </c>
      <c r="B2887" s="18">
        <v>62895</v>
      </c>
      <c r="C2887" s="18">
        <v>17191955300</v>
      </c>
      <c r="D2887" s="18">
        <v>48815</v>
      </c>
    </row>
    <row r="2888" spans="1:4" hidden="1" x14ac:dyDescent="0.45">
      <c r="A2888" s="18" t="s">
        <v>63</v>
      </c>
      <c r="B2888" s="18">
        <v>62835</v>
      </c>
      <c r="C2888" s="18">
        <v>17193958300</v>
      </c>
      <c r="D2888" s="18">
        <v>52806</v>
      </c>
    </row>
    <row r="2889" spans="1:4" hidden="1" x14ac:dyDescent="0.45">
      <c r="A2889" s="18" t="s">
        <v>63</v>
      </c>
      <c r="B2889" s="18">
        <v>61425</v>
      </c>
      <c r="C2889" s="18">
        <v>17071973500</v>
      </c>
      <c r="D2889" s="18">
        <v>51585</v>
      </c>
    </row>
    <row r="2890" spans="1:4" hidden="1" x14ac:dyDescent="0.45">
      <c r="A2890" s="18" t="s">
        <v>63</v>
      </c>
      <c r="B2890" s="18">
        <v>61478</v>
      </c>
      <c r="C2890" s="18">
        <v>17187870200</v>
      </c>
      <c r="D2890" s="18">
        <v>56008</v>
      </c>
    </row>
    <row r="2891" spans="1:4" hidden="1" x14ac:dyDescent="0.45">
      <c r="A2891" s="18" t="s">
        <v>63</v>
      </c>
      <c r="B2891" s="18">
        <v>61462</v>
      </c>
      <c r="C2891" s="18">
        <v>17187870400</v>
      </c>
      <c r="D2891" s="18">
        <v>46799</v>
      </c>
    </row>
    <row r="2892" spans="1:4" hidden="1" x14ac:dyDescent="0.45">
      <c r="A2892" s="18" t="s">
        <v>63</v>
      </c>
      <c r="B2892" s="18">
        <v>61235</v>
      </c>
      <c r="C2892" s="18">
        <v>17073030500</v>
      </c>
      <c r="D2892" s="18">
        <v>72426</v>
      </c>
    </row>
    <row r="2893" spans="1:4" hidden="1" x14ac:dyDescent="0.45">
      <c r="A2893" s="18" t="s">
        <v>63</v>
      </c>
      <c r="B2893" s="18">
        <v>61238</v>
      </c>
      <c r="C2893" s="18">
        <v>17073030202</v>
      </c>
      <c r="D2893" s="18">
        <v>58934</v>
      </c>
    </row>
    <row r="2894" spans="1:4" hidden="1" x14ac:dyDescent="0.45">
      <c r="A2894" s="18" t="s">
        <v>63</v>
      </c>
      <c r="B2894" s="18">
        <v>60938</v>
      </c>
      <c r="C2894" s="18">
        <v>17075950600</v>
      </c>
      <c r="D2894" s="18">
        <v>57963</v>
      </c>
    </row>
    <row r="2895" spans="1:4" hidden="1" x14ac:dyDescent="0.45">
      <c r="A2895" s="18" t="s">
        <v>63</v>
      </c>
      <c r="B2895" s="18">
        <v>60911</v>
      </c>
      <c r="C2895" s="18">
        <v>17075950300</v>
      </c>
      <c r="D2895" s="18">
        <v>64661</v>
      </c>
    </row>
    <row r="2896" spans="1:4" hidden="1" x14ac:dyDescent="0.45">
      <c r="A2896" s="18" t="s">
        <v>63</v>
      </c>
      <c r="B2896" s="18">
        <v>60927</v>
      </c>
      <c r="C2896" s="18">
        <v>17075950200</v>
      </c>
      <c r="D2896" s="18">
        <v>64676</v>
      </c>
    </row>
    <row r="2897" spans="1:4" hidden="1" x14ac:dyDescent="0.45">
      <c r="A2897" s="18" t="s">
        <v>63</v>
      </c>
      <c r="B2897" s="18">
        <v>60964</v>
      </c>
      <c r="C2897" s="18">
        <v>17091011100</v>
      </c>
      <c r="D2897" s="18">
        <v>53592</v>
      </c>
    </row>
    <row r="2898" spans="1:4" hidden="1" x14ac:dyDescent="0.45">
      <c r="A2898" s="18" t="s">
        <v>63</v>
      </c>
      <c r="B2898" s="18">
        <v>60912</v>
      </c>
      <c r="C2898" s="18">
        <v>17075950100</v>
      </c>
      <c r="D2898" s="18">
        <v>62596</v>
      </c>
    </row>
    <row r="2899" spans="1:4" hidden="1" x14ac:dyDescent="0.45">
      <c r="A2899" s="18" t="s">
        <v>63</v>
      </c>
      <c r="B2899" s="18">
        <v>60973</v>
      </c>
      <c r="C2899" s="18">
        <v>17075950900</v>
      </c>
      <c r="D2899" s="18">
        <v>60126</v>
      </c>
    </row>
    <row r="2900" spans="1:4" hidden="1" x14ac:dyDescent="0.45">
      <c r="A2900" s="18" t="s">
        <v>63</v>
      </c>
      <c r="B2900" s="18">
        <v>62958</v>
      </c>
      <c r="C2900" s="18">
        <v>17181950100</v>
      </c>
      <c r="D2900" s="18">
        <v>63780</v>
      </c>
    </row>
    <row r="2901" spans="1:4" hidden="1" x14ac:dyDescent="0.45">
      <c r="A2901" s="18" t="s">
        <v>63</v>
      </c>
      <c r="B2901" s="18">
        <v>62280</v>
      </c>
      <c r="C2901" s="18">
        <v>17077010300</v>
      </c>
      <c r="D2901" s="18">
        <v>47591</v>
      </c>
    </row>
    <row r="2902" spans="1:4" hidden="1" x14ac:dyDescent="0.45">
      <c r="A2902" s="18" t="s">
        <v>63</v>
      </c>
      <c r="B2902" s="18">
        <v>62950</v>
      </c>
      <c r="C2902" s="18">
        <v>17077010300</v>
      </c>
      <c r="D2902" s="18">
        <v>47591</v>
      </c>
    </row>
    <row r="2903" spans="1:4" hidden="1" x14ac:dyDescent="0.45">
      <c r="A2903" s="18" t="s">
        <v>63</v>
      </c>
      <c r="B2903" s="18">
        <v>62432</v>
      </c>
      <c r="C2903" s="18">
        <v>17079977300</v>
      </c>
      <c r="D2903" s="18">
        <v>55058</v>
      </c>
    </row>
    <row r="2904" spans="1:4" hidden="1" x14ac:dyDescent="0.45">
      <c r="A2904" s="18" t="s">
        <v>63</v>
      </c>
      <c r="B2904" s="18">
        <v>62052</v>
      </c>
      <c r="C2904" s="18">
        <v>17083010401</v>
      </c>
      <c r="D2904" s="18">
        <v>58576</v>
      </c>
    </row>
    <row r="2905" spans="1:4" hidden="1" x14ac:dyDescent="0.45">
      <c r="A2905" s="18" t="s">
        <v>63</v>
      </c>
      <c r="B2905" s="18">
        <v>62031</v>
      </c>
      <c r="C2905" s="18">
        <v>17083010402</v>
      </c>
      <c r="D2905" s="18">
        <v>63391</v>
      </c>
    </row>
    <row r="2906" spans="1:4" hidden="1" x14ac:dyDescent="0.45">
      <c r="A2906" s="18" t="s">
        <v>63</v>
      </c>
      <c r="B2906" s="18">
        <v>61075</v>
      </c>
      <c r="C2906" s="18">
        <v>17085020100</v>
      </c>
      <c r="D2906" s="18">
        <v>57254</v>
      </c>
    </row>
    <row r="2907" spans="1:4" hidden="1" x14ac:dyDescent="0.45">
      <c r="A2907" s="18" t="s">
        <v>63</v>
      </c>
      <c r="B2907" s="18">
        <v>62939</v>
      </c>
      <c r="C2907" s="18">
        <v>17087977700</v>
      </c>
      <c r="D2907" s="18">
        <v>48310</v>
      </c>
    </row>
    <row r="2908" spans="1:4" hidden="1" x14ac:dyDescent="0.45">
      <c r="A2908" s="18" t="s">
        <v>63</v>
      </c>
      <c r="B2908" s="18">
        <v>60506</v>
      </c>
      <c r="C2908" s="18">
        <v>17089853005</v>
      </c>
      <c r="D2908" s="18">
        <v>54652</v>
      </c>
    </row>
    <row r="2909" spans="1:4" hidden="1" x14ac:dyDescent="0.45">
      <c r="A2909" s="18" t="s">
        <v>63</v>
      </c>
      <c r="B2909" s="18">
        <v>60538</v>
      </c>
      <c r="C2909" s="18">
        <v>17093890301</v>
      </c>
      <c r="D2909" s="18">
        <v>85668</v>
      </c>
    </row>
    <row r="2910" spans="1:4" hidden="1" x14ac:dyDescent="0.45">
      <c r="A2910" s="18" t="s">
        <v>63</v>
      </c>
      <c r="B2910" s="18">
        <v>60119</v>
      </c>
      <c r="C2910" s="18">
        <v>17089854501</v>
      </c>
      <c r="D2910" s="18">
        <v>135157</v>
      </c>
    </row>
    <row r="2911" spans="1:4" hidden="1" x14ac:dyDescent="0.45">
      <c r="A2911" s="18" t="s">
        <v>63</v>
      </c>
      <c r="B2911" s="18">
        <v>60910</v>
      </c>
      <c r="C2911" s="18">
        <v>17091011300</v>
      </c>
      <c r="D2911" s="18">
        <v>67226</v>
      </c>
    </row>
    <row r="2912" spans="1:4" hidden="1" x14ac:dyDescent="0.45">
      <c r="A2912" s="18" t="s">
        <v>63</v>
      </c>
      <c r="B2912" s="18">
        <v>60969</v>
      </c>
      <c r="C2912" s="18">
        <v>17091010300</v>
      </c>
      <c r="D2912" s="18">
        <v>71500</v>
      </c>
    </row>
    <row r="2913" spans="1:4" hidden="1" x14ac:dyDescent="0.45">
      <c r="A2913" s="18" t="s">
        <v>63</v>
      </c>
      <c r="B2913" s="18">
        <v>60401</v>
      </c>
      <c r="C2913" s="18">
        <v>17197883902</v>
      </c>
      <c r="D2913" s="18">
        <v>86481</v>
      </c>
    </row>
    <row r="2914" spans="1:4" hidden="1" x14ac:dyDescent="0.45">
      <c r="A2914" s="18" t="s">
        <v>63</v>
      </c>
      <c r="B2914" s="18">
        <v>60468</v>
      </c>
      <c r="C2914" s="18">
        <v>17197883904</v>
      </c>
      <c r="D2914" s="18">
        <v>77663</v>
      </c>
    </row>
    <row r="2915" spans="1:4" hidden="1" x14ac:dyDescent="0.45">
      <c r="A2915" s="18" t="s">
        <v>63</v>
      </c>
      <c r="B2915" s="18">
        <v>61448</v>
      </c>
      <c r="C2915" s="18">
        <v>17095001200</v>
      </c>
      <c r="D2915" s="18">
        <v>71712</v>
      </c>
    </row>
    <row r="2916" spans="1:4" hidden="1" x14ac:dyDescent="0.45">
      <c r="A2916" s="18" t="s">
        <v>63</v>
      </c>
      <c r="B2916" s="18">
        <v>61467</v>
      </c>
      <c r="C2916" s="18">
        <v>17095000100</v>
      </c>
      <c r="D2916" s="18">
        <v>52351</v>
      </c>
    </row>
    <row r="2917" spans="1:4" hidden="1" x14ac:dyDescent="0.45">
      <c r="A2917" s="18" t="s">
        <v>63</v>
      </c>
      <c r="B2917" s="18">
        <v>60020</v>
      </c>
      <c r="C2917" s="18">
        <v>17097860903</v>
      </c>
      <c r="D2917" s="18">
        <v>60047</v>
      </c>
    </row>
    <row r="2918" spans="1:4" hidden="1" x14ac:dyDescent="0.45">
      <c r="A2918" s="18" t="s">
        <v>63</v>
      </c>
      <c r="B2918" s="18">
        <v>61325</v>
      </c>
      <c r="C2918" s="18">
        <v>17099963700</v>
      </c>
      <c r="D2918" s="18">
        <v>62051</v>
      </c>
    </row>
    <row r="2919" spans="1:4" hidden="1" x14ac:dyDescent="0.45">
      <c r="A2919" s="18" t="s">
        <v>63</v>
      </c>
      <c r="B2919" s="18">
        <v>61301</v>
      </c>
      <c r="C2919" s="18">
        <v>17099962100</v>
      </c>
      <c r="D2919" s="18">
        <v>57351</v>
      </c>
    </row>
    <row r="2920" spans="1:4" hidden="1" x14ac:dyDescent="0.45">
      <c r="A2920" s="18" t="s">
        <v>63</v>
      </c>
      <c r="B2920" s="18">
        <v>62439</v>
      </c>
      <c r="C2920" s="18">
        <v>17101880700</v>
      </c>
      <c r="D2920" s="18">
        <v>55913</v>
      </c>
    </row>
    <row r="2921" spans="1:4" hidden="1" x14ac:dyDescent="0.45">
      <c r="A2921" s="18" t="s">
        <v>63</v>
      </c>
      <c r="B2921" s="18">
        <v>61006</v>
      </c>
      <c r="C2921" s="18">
        <v>17103000100</v>
      </c>
      <c r="D2921" s="18">
        <v>66204</v>
      </c>
    </row>
    <row r="2922" spans="1:4" hidden="1" x14ac:dyDescent="0.45">
      <c r="A2922" s="18" t="s">
        <v>63</v>
      </c>
      <c r="B2922" s="18">
        <v>61331</v>
      </c>
      <c r="C2922" s="18">
        <v>17103000800</v>
      </c>
      <c r="D2922" s="18">
        <v>51989</v>
      </c>
    </row>
    <row r="2923" spans="1:4" hidden="1" x14ac:dyDescent="0.45">
      <c r="A2923" s="18" t="s">
        <v>63</v>
      </c>
      <c r="B2923" s="18">
        <v>61064</v>
      </c>
      <c r="C2923" s="18">
        <v>17141961500</v>
      </c>
      <c r="D2923" s="18">
        <v>61217</v>
      </c>
    </row>
    <row r="2924" spans="1:4" hidden="1" x14ac:dyDescent="0.45">
      <c r="A2924" s="18" t="s">
        <v>63</v>
      </c>
      <c r="B2924" s="18">
        <v>61740</v>
      </c>
      <c r="C2924" s="18">
        <v>17105960400</v>
      </c>
      <c r="D2924" s="18">
        <v>65355</v>
      </c>
    </row>
    <row r="2925" spans="1:4" hidden="1" x14ac:dyDescent="0.45">
      <c r="A2925" s="18" t="s">
        <v>63</v>
      </c>
      <c r="B2925" s="18">
        <v>61744</v>
      </c>
      <c r="C2925" s="18">
        <v>17113005102</v>
      </c>
      <c r="D2925" s="18">
        <v>79357</v>
      </c>
    </row>
    <row r="2926" spans="1:4" hidden="1" x14ac:dyDescent="0.45">
      <c r="A2926" s="18" t="s">
        <v>63</v>
      </c>
      <c r="B2926" s="18">
        <v>62518</v>
      </c>
      <c r="C2926" s="18">
        <v>17107953600</v>
      </c>
      <c r="D2926" s="18">
        <v>66952</v>
      </c>
    </row>
    <row r="2927" spans="1:4" hidden="1" x14ac:dyDescent="0.45">
      <c r="A2927" s="18" t="s">
        <v>63</v>
      </c>
      <c r="B2927" s="18">
        <v>61723</v>
      </c>
      <c r="C2927" s="18">
        <v>17107952900</v>
      </c>
      <c r="D2927" s="18">
        <v>63807</v>
      </c>
    </row>
    <row r="2928" spans="1:4" hidden="1" x14ac:dyDescent="0.45">
      <c r="A2928" s="18" t="s">
        <v>63</v>
      </c>
      <c r="B2928" s="18">
        <v>62613</v>
      </c>
      <c r="C2928" s="18">
        <v>17129010100</v>
      </c>
      <c r="D2928" s="18">
        <v>68775</v>
      </c>
    </row>
    <row r="2929" spans="1:4" hidden="1" x14ac:dyDescent="0.45">
      <c r="A2929" s="18" t="s">
        <v>63</v>
      </c>
      <c r="B2929" s="18">
        <v>61438</v>
      </c>
      <c r="C2929" s="18">
        <v>17109010200</v>
      </c>
      <c r="D2929" s="18">
        <v>52630</v>
      </c>
    </row>
    <row r="2930" spans="1:4" hidden="1" x14ac:dyDescent="0.45">
      <c r="A2930" s="18" t="s">
        <v>63</v>
      </c>
      <c r="B2930" s="18">
        <v>61470</v>
      </c>
      <c r="C2930" s="18">
        <v>17109010100</v>
      </c>
      <c r="D2930" s="18">
        <v>45557</v>
      </c>
    </row>
    <row r="2931" spans="1:4" hidden="1" x14ac:dyDescent="0.45">
      <c r="A2931" s="18" t="s">
        <v>63</v>
      </c>
      <c r="B2931" s="18">
        <v>60014</v>
      </c>
      <c r="C2931" s="18">
        <v>17111871301</v>
      </c>
      <c r="D2931" s="18">
        <v>76399</v>
      </c>
    </row>
    <row r="2932" spans="1:4" hidden="1" x14ac:dyDescent="0.45">
      <c r="A2932" s="18" t="s">
        <v>63</v>
      </c>
      <c r="B2932" s="18">
        <v>61774</v>
      </c>
      <c r="C2932" s="18">
        <v>17113006000</v>
      </c>
      <c r="D2932" s="18">
        <v>93490</v>
      </c>
    </row>
    <row r="2933" spans="1:4" hidden="1" x14ac:dyDescent="0.45">
      <c r="A2933" s="18" t="s">
        <v>63</v>
      </c>
      <c r="B2933" s="18">
        <v>61748</v>
      </c>
      <c r="C2933" s="18">
        <v>17113005102</v>
      </c>
      <c r="D2933" s="18">
        <v>79357</v>
      </c>
    </row>
    <row r="2934" spans="1:4" hidden="1" x14ac:dyDescent="0.45">
      <c r="A2934" s="18" t="s">
        <v>63</v>
      </c>
      <c r="B2934" s="18">
        <v>61728</v>
      </c>
      <c r="C2934" s="18">
        <v>17113005601</v>
      </c>
      <c r="D2934" s="18">
        <v>72719</v>
      </c>
    </row>
    <row r="2935" spans="1:4" hidden="1" x14ac:dyDescent="0.45">
      <c r="A2935" s="18" t="s">
        <v>63</v>
      </c>
      <c r="B2935" s="18">
        <v>61736</v>
      </c>
      <c r="C2935" s="18">
        <v>17113005400</v>
      </c>
      <c r="D2935" s="18">
        <v>87446</v>
      </c>
    </row>
    <row r="2936" spans="1:4" hidden="1" x14ac:dyDescent="0.45">
      <c r="A2936" s="18" t="s">
        <v>63</v>
      </c>
      <c r="B2936" s="18">
        <v>62522</v>
      </c>
      <c r="C2936" s="18">
        <v>17115002800</v>
      </c>
      <c r="D2936" s="18">
        <v>66817</v>
      </c>
    </row>
    <row r="2937" spans="1:4" hidden="1" x14ac:dyDescent="0.45">
      <c r="A2937" s="18" t="s">
        <v>63</v>
      </c>
      <c r="B2937" s="18">
        <v>62526</v>
      </c>
      <c r="C2937" s="18">
        <v>17115002902</v>
      </c>
      <c r="D2937" s="18">
        <v>68436</v>
      </c>
    </row>
    <row r="2938" spans="1:4" hidden="1" x14ac:dyDescent="0.45">
      <c r="A2938" s="18" t="s">
        <v>63</v>
      </c>
      <c r="B2938" s="18">
        <v>62544</v>
      </c>
      <c r="C2938" s="18">
        <v>17115002602</v>
      </c>
      <c r="D2938" s="18">
        <v>73229</v>
      </c>
    </row>
    <row r="2939" spans="1:4" hidden="1" x14ac:dyDescent="0.45">
      <c r="A2939" s="18" t="s">
        <v>63</v>
      </c>
      <c r="B2939" s="18">
        <v>61937</v>
      </c>
      <c r="C2939" s="18">
        <v>17139977000</v>
      </c>
      <c r="D2939" s="18">
        <v>59116</v>
      </c>
    </row>
    <row r="2940" spans="1:4" hidden="1" x14ac:dyDescent="0.45">
      <c r="A2940" s="18" t="s">
        <v>63</v>
      </c>
      <c r="B2940" s="18">
        <v>62523</v>
      </c>
      <c r="C2940" s="18">
        <v>17115003100</v>
      </c>
      <c r="D2940" s="18">
        <v>25349</v>
      </c>
    </row>
    <row r="2941" spans="1:4" hidden="1" x14ac:dyDescent="0.45">
      <c r="A2941" s="18" t="s">
        <v>63</v>
      </c>
      <c r="B2941" s="18">
        <v>62649</v>
      </c>
      <c r="C2941" s="18">
        <v>17117956200</v>
      </c>
      <c r="D2941" s="18">
        <v>52507</v>
      </c>
    </row>
    <row r="2942" spans="1:4" hidden="1" x14ac:dyDescent="0.45">
      <c r="A2942" s="18" t="s">
        <v>63</v>
      </c>
      <c r="B2942" s="18">
        <v>62009</v>
      </c>
      <c r="C2942" s="18">
        <v>17117957000</v>
      </c>
      <c r="D2942" s="18">
        <v>46910</v>
      </c>
    </row>
    <row r="2943" spans="1:4" hidden="1" x14ac:dyDescent="0.45">
      <c r="A2943" s="18" t="s">
        <v>63</v>
      </c>
      <c r="B2943" s="18">
        <v>62093</v>
      </c>
      <c r="C2943" s="18">
        <v>17117956800</v>
      </c>
      <c r="D2943" s="18">
        <v>59486</v>
      </c>
    </row>
    <row r="2944" spans="1:4" hidden="1" x14ac:dyDescent="0.45">
      <c r="A2944" s="18" t="s">
        <v>63</v>
      </c>
      <c r="B2944" s="18">
        <v>62672</v>
      </c>
      <c r="C2944" s="18">
        <v>17117956300</v>
      </c>
      <c r="D2944" s="18">
        <v>77433</v>
      </c>
    </row>
    <row r="2945" spans="1:4" hidden="1" x14ac:dyDescent="0.45">
      <c r="A2945" s="18" t="s">
        <v>63</v>
      </c>
      <c r="B2945" s="18">
        <v>62067</v>
      </c>
      <c r="C2945" s="18">
        <v>17119402802</v>
      </c>
      <c r="D2945" s="18">
        <v>75385</v>
      </c>
    </row>
    <row r="2946" spans="1:4" hidden="1" x14ac:dyDescent="0.45">
      <c r="A2946" s="18" t="s">
        <v>63</v>
      </c>
      <c r="B2946" s="18">
        <v>62048</v>
      </c>
      <c r="C2946" s="18">
        <v>17119404100</v>
      </c>
      <c r="D2946" s="18">
        <v>55858</v>
      </c>
    </row>
    <row r="2947" spans="1:4" hidden="1" x14ac:dyDescent="0.45">
      <c r="A2947" s="18" t="s">
        <v>63</v>
      </c>
      <c r="B2947" s="18">
        <v>62018</v>
      </c>
      <c r="C2947" s="18">
        <v>17119401721</v>
      </c>
      <c r="D2947" s="18">
        <v>65983</v>
      </c>
    </row>
    <row r="2948" spans="1:4" hidden="1" x14ac:dyDescent="0.45">
      <c r="A2948" s="18" t="s">
        <v>63</v>
      </c>
      <c r="B2948" s="18">
        <v>62881</v>
      </c>
      <c r="C2948" s="18">
        <v>17121951600</v>
      </c>
      <c r="D2948" s="18">
        <v>44842</v>
      </c>
    </row>
    <row r="2949" spans="1:4" hidden="1" x14ac:dyDescent="0.45">
      <c r="A2949" s="18" t="s">
        <v>63</v>
      </c>
      <c r="B2949" s="18">
        <v>62870</v>
      </c>
      <c r="C2949" s="18">
        <v>17121951700</v>
      </c>
      <c r="D2949" s="18">
        <v>63381</v>
      </c>
    </row>
    <row r="2950" spans="1:4" hidden="1" x14ac:dyDescent="0.45">
      <c r="A2950" s="18" t="s">
        <v>63</v>
      </c>
      <c r="B2950" s="18">
        <v>61540</v>
      </c>
      <c r="C2950" s="18">
        <v>17123961400</v>
      </c>
      <c r="D2950" s="18">
        <v>60876</v>
      </c>
    </row>
    <row r="2951" spans="1:4" hidden="1" x14ac:dyDescent="0.45">
      <c r="A2951" s="18" t="s">
        <v>63</v>
      </c>
      <c r="B2951" s="18">
        <v>62617</v>
      </c>
      <c r="C2951" s="18">
        <v>17125956600</v>
      </c>
      <c r="D2951" s="18">
        <v>55510</v>
      </c>
    </row>
    <row r="2952" spans="1:4" hidden="1" x14ac:dyDescent="0.45">
      <c r="A2952" s="18" t="s">
        <v>63</v>
      </c>
      <c r="B2952" s="18">
        <v>62910</v>
      </c>
      <c r="C2952" s="18">
        <v>17127970300</v>
      </c>
      <c r="D2952" s="18">
        <v>47598</v>
      </c>
    </row>
    <row r="2953" spans="1:4" hidden="1" x14ac:dyDescent="0.45">
      <c r="A2953" s="18" t="s">
        <v>63</v>
      </c>
      <c r="B2953" s="18">
        <v>62956</v>
      </c>
      <c r="C2953" s="18">
        <v>17153971000</v>
      </c>
      <c r="D2953" s="18">
        <v>48695</v>
      </c>
    </row>
    <row r="2954" spans="1:4" hidden="1" x14ac:dyDescent="0.45">
      <c r="A2954" s="18" t="s">
        <v>63</v>
      </c>
      <c r="B2954" s="18">
        <v>62675</v>
      </c>
      <c r="C2954" s="18">
        <v>17129010200</v>
      </c>
      <c r="D2954" s="18">
        <v>62302</v>
      </c>
    </row>
    <row r="2955" spans="1:4" hidden="1" x14ac:dyDescent="0.45">
      <c r="A2955" s="18" t="s">
        <v>63</v>
      </c>
      <c r="B2955" s="18">
        <v>61279</v>
      </c>
      <c r="C2955" s="18">
        <v>17131040100</v>
      </c>
      <c r="D2955" s="18">
        <v>70494</v>
      </c>
    </row>
    <row r="2956" spans="1:4" hidden="1" x14ac:dyDescent="0.45">
      <c r="A2956" s="18" t="s">
        <v>63</v>
      </c>
      <c r="B2956" s="18">
        <v>62236</v>
      </c>
      <c r="C2956" s="18">
        <v>17133600102</v>
      </c>
      <c r="D2956" s="18">
        <v>103850</v>
      </c>
    </row>
    <row r="2957" spans="1:4" hidden="1" x14ac:dyDescent="0.45">
      <c r="A2957" s="18" t="s">
        <v>63</v>
      </c>
      <c r="B2957" s="18">
        <v>62695</v>
      </c>
      <c r="C2957" s="18">
        <v>17137952200</v>
      </c>
      <c r="D2957" s="18">
        <v>66562</v>
      </c>
    </row>
    <row r="2958" spans="1:4" hidden="1" x14ac:dyDescent="0.45">
      <c r="A2958" s="18" t="s">
        <v>63</v>
      </c>
      <c r="B2958" s="18">
        <v>61084</v>
      </c>
      <c r="C2958" s="18">
        <v>17141961300</v>
      </c>
      <c r="D2958" s="18">
        <v>81322</v>
      </c>
    </row>
    <row r="2959" spans="1:4" hidden="1" x14ac:dyDescent="0.45">
      <c r="A2959" s="18" t="s">
        <v>63</v>
      </c>
      <c r="B2959" s="18">
        <v>61061</v>
      </c>
      <c r="C2959" s="18">
        <v>17141960900</v>
      </c>
      <c r="D2959" s="18">
        <v>56895</v>
      </c>
    </row>
    <row r="2960" spans="1:4" hidden="1" x14ac:dyDescent="0.45">
      <c r="A2960" s="18" t="s">
        <v>63</v>
      </c>
      <c r="B2960" s="18">
        <v>61015</v>
      </c>
      <c r="C2960" s="18">
        <v>17141961300</v>
      </c>
      <c r="D2960" s="18">
        <v>81322</v>
      </c>
    </row>
    <row r="2961" spans="1:4" hidden="1" x14ac:dyDescent="0.45">
      <c r="A2961" s="18" t="s">
        <v>63</v>
      </c>
      <c r="B2961" s="18">
        <v>62997</v>
      </c>
      <c r="C2961" s="18">
        <v>17145030300</v>
      </c>
      <c r="D2961" s="18">
        <v>49640</v>
      </c>
    </row>
    <row r="2962" spans="1:4" hidden="1" x14ac:dyDescent="0.45">
      <c r="A2962" s="18" t="s">
        <v>63</v>
      </c>
      <c r="B2962" s="18">
        <v>62272</v>
      </c>
      <c r="C2962" s="18">
        <v>17157951100</v>
      </c>
      <c r="D2962" s="18">
        <v>48655</v>
      </c>
    </row>
    <row r="2963" spans="1:4" hidden="1" x14ac:dyDescent="0.45">
      <c r="A2963" s="18" t="s">
        <v>63</v>
      </c>
      <c r="B2963" s="18">
        <v>61854</v>
      </c>
      <c r="C2963" s="18">
        <v>17147954500</v>
      </c>
      <c r="D2963" s="18">
        <v>72931</v>
      </c>
    </row>
    <row r="2964" spans="1:4" hidden="1" x14ac:dyDescent="0.45">
      <c r="A2964" s="18" t="s">
        <v>63</v>
      </c>
      <c r="B2964" s="18">
        <v>62361</v>
      </c>
      <c r="C2964" s="18">
        <v>17149952800</v>
      </c>
      <c r="D2964" s="18">
        <v>56967</v>
      </c>
    </row>
    <row r="2965" spans="1:4" hidden="1" x14ac:dyDescent="0.45">
      <c r="A2965" s="18" t="s">
        <v>63</v>
      </c>
      <c r="B2965" s="18">
        <v>62352</v>
      </c>
      <c r="C2965" s="18">
        <v>17149952800</v>
      </c>
      <c r="D2965" s="18">
        <v>56967</v>
      </c>
    </row>
    <row r="2966" spans="1:4" hidden="1" x14ac:dyDescent="0.45">
      <c r="A2966" s="18" t="s">
        <v>63</v>
      </c>
      <c r="B2966" s="18">
        <v>62340</v>
      </c>
      <c r="C2966" s="18">
        <v>17149952400</v>
      </c>
      <c r="D2966" s="18">
        <v>48017</v>
      </c>
    </row>
    <row r="2967" spans="1:4" hidden="1" x14ac:dyDescent="0.45">
      <c r="A2967" s="18" t="s">
        <v>63</v>
      </c>
      <c r="B2967" s="18">
        <v>62356</v>
      </c>
      <c r="C2967" s="18">
        <v>17149952600</v>
      </c>
      <c r="D2967" s="18">
        <v>50930</v>
      </c>
    </row>
    <row r="2968" spans="1:4" hidden="1" x14ac:dyDescent="0.45">
      <c r="A2968" s="18" t="s">
        <v>63</v>
      </c>
      <c r="B2968" s="18">
        <v>62970</v>
      </c>
      <c r="C2968" s="18">
        <v>17153971000</v>
      </c>
      <c r="D2968" s="18">
        <v>48695</v>
      </c>
    </row>
    <row r="2969" spans="1:4" hidden="1" x14ac:dyDescent="0.45">
      <c r="A2969" s="18" t="s">
        <v>63</v>
      </c>
      <c r="B2969" s="18">
        <v>62217</v>
      </c>
      <c r="C2969" s="18">
        <v>17157950700</v>
      </c>
      <c r="D2969" s="18">
        <v>51765</v>
      </c>
    </row>
    <row r="2970" spans="1:4" hidden="1" x14ac:dyDescent="0.45">
      <c r="A2970" s="18" t="s">
        <v>63</v>
      </c>
      <c r="B2970" s="18">
        <v>63673</v>
      </c>
      <c r="C2970" s="18">
        <v>17157951200</v>
      </c>
      <c r="D2970" s="18">
        <v>53885</v>
      </c>
    </row>
    <row r="2971" spans="1:4" hidden="1" x14ac:dyDescent="0.45">
      <c r="A2971" s="18" t="s">
        <v>63</v>
      </c>
      <c r="B2971" s="18">
        <v>62297</v>
      </c>
      <c r="C2971" s="18">
        <v>17157950900</v>
      </c>
      <c r="D2971" s="18">
        <v>55241</v>
      </c>
    </row>
    <row r="2972" spans="1:4" hidden="1" x14ac:dyDescent="0.45">
      <c r="A2972" s="18" t="s">
        <v>63</v>
      </c>
      <c r="B2972" s="18">
        <v>62450</v>
      </c>
      <c r="C2972" s="18">
        <v>17159978000</v>
      </c>
      <c r="D2972" s="18">
        <v>43334</v>
      </c>
    </row>
    <row r="2973" spans="1:4" hidden="1" x14ac:dyDescent="0.45">
      <c r="A2973" s="18" t="s">
        <v>63</v>
      </c>
      <c r="B2973" s="18">
        <v>62419</v>
      </c>
      <c r="C2973" s="18">
        <v>17159978300</v>
      </c>
      <c r="D2973" s="18">
        <v>53327</v>
      </c>
    </row>
    <row r="2974" spans="1:4" hidden="1" x14ac:dyDescent="0.45">
      <c r="A2974" s="18" t="s">
        <v>63</v>
      </c>
      <c r="B2974" s="18">
        <v>61284</v>
      </c>
      <c r="C2974" s="18">
        <v>17161024103</v>
      </c>
      <c r="D2974" s="18">
        <v>76636</v>
      </c>
    </row>
    <row r="2975" spans="1:4" hidden="1" x14ac:dyDescent="0.45">
      <c r="A2975" s="18" t="s">
        <v>63</v>
      </c>
      <c r="B2975" s="18">
        <v>61275</v>
      </c>
      <c r="C2975" s="18">
        <v>17161020100</v>
      </c>
      <c r="D2975" s="18">
        <v>79664</v>
      </c>
    </row>
    <row r="2976" spans="1:4" hidden="1" x14ac:dyDescent="0.45">
      <c r="A2976" s="18" t="s">
        <v>63</v>
      </c>
      <c r="B2976" s="18">
        <v>62208</v>
      </c>
      <c r="C2976" s="18">
        <v>17163503402</v>
      </c>
      <c r="D2976" s="18">
        <v>65691</v>
      </c>
    </row>
    <row r="2977" spans="1:4" hidden="1" x14ac:dyDescent="0.45">
      <c r="A2977" s="18" t="s">
        <v>63</v>
      </c>
      <c r="B2977" s="18">
        <v>62240</v>
      </c>
      <c r="C2977" s="18">
        <v>17163503100</v>
      </c>
      <c r="D2977" s="18">
        <v>56579</v>
      </c>
    </row>
    <row r="2978" spans="1:4" hidden="1" x14ac:dyDescent="0.45">
      <c r="A2978" s="18" t="s">
        <v>63</v>
      </c>
      <c r="B2978" s="18">
        <v>62204</v>
      </c>
      <c r="C2978" s="18">
        <v>17163502200</v>
      </c>
      <c r="D2978" s="18">
        <v>29735</v>
      </c>
    </row>
    <row r="2979" spans="1:4" hidden="1" x14ac:dyDescent="0.45">
      <c r="A2979" s="18" t="s">
        <v>63</v>
      </c>
      <c r="B2979" s="18">
        <v>62965</v>
      </c>
      <c r="C2979" s="18">
        <v>17165956200</v>
      </c>
      <c r="D2979" s="18">
        <v>80499</v>
      </c>
    </row>
    <row r="2980" spans="1:4" hidden="1" x14ac:dyDescent="0.45">
      <c r="A2980" s="18" t="s">
        <v>63</v>
      </c>
      <c r="B2980" s="18">
        <v>62701</v>
      </c>
      <c r="C2980" s="18">
        <v>17167001400</v>
      </c>
      <c r="D2980" s="18">
        <v>25315</v>
      </c>
    </row>
    <row r="2981" spans="1:4" hidden="1" x14ac:dyDescent="0.45">
      <c r="A2981" s="18" t="s">
        <v>63</v>
      </c>
      <c r="B2981" s="18">
        <v>61452</v>
      </c>
      <c r="C2981" s="18">
        <v>17169970100</v>
      </c>
      <c r="D2981" s="18">
        <v>47089</v>
      </c>
    </row>
    <row r="2982" spans="1:4" hidden="1" x14ac:dyDescent="0.45">
      <c r="A2982" s="18" t="s">
        <v>63</v>
      </c>
      <c r="B2982" s="18">
        <v>62565</v>
      </c>
      <c r="C2982" s="18">
        <v>17173959300</v>
      </c>
      <c r="D2982" s="18">
        <v>49704</v>
      </c>
    </row>
    <row r="2983" spans="1:4" hidden="1" x14ac:dyDescent="0.45">
      <c r="A2983" s="18" t="s">
        <v>63</v>
      </c>
      <c r="B2983" s="18">
        <v>61426</v>
      </c>
      <c r="C2983" s="18">
        <v>17175951500</v>
      </c>
      <c r="D2983" s="18">
        <v>76974</v>
      </c>
    </row>
    <row r="2984" spans="1:4" hidden="1" x14ac:dyDescent="0.45">
      <c r="A2984" s="18" t="s">
        <v>63</v>
      </c>
      <c r="B2984" s="18">
        <v>61067</v>
      </c>
      <c r="C2984" s="18">
        <v>17177000600</v>
      </c>
      <c r="D2984" s="18">
        <v>65021</v>
      </c>
    </row>
    <row r="2985" spans="1:4" hidden="1" x14ac:dyDescent="0.45">
      <c r="A2985" s="18" t="s">
        <v>63</v>
      </c>
      <c r="B2985" s="18">
        <v>61070</v>
      </c>
      <c r="C2985" s="18">
        <v>17177000100</v>
      </c>
      <c r="D2985" s="18">
        <v>58487</v>
      </c>
    </row>
    <row r="2986" spans="1:4" hidden="1" x14ac:dyDescent="0.45">
      <c r="A2986" s="18" t="s">
        <v>63</v>
      </c>
      <c r="B2986" s="18">
        <v>61844</v>
      </c>
      <c r="C2986" s="18">
        <v>17183010800</v>
      </c>
      <c r="D2986" s="18">
        <v>58270</v>
      </c>
    </row>
    <row r="2987" spans="1:4" hidden="1" x14ac:dyDescent="0.45">
      <c r="A2987" s="18" t="s">
        <v>63</v>
      </c>
      <c r="B2987" s="18">
        <v>61858</v>
      </c>
      <c r="C2987" s="18">
        <v>17183010800</v>
      </c>
      <c r="D2987" s="18">
        <v>58270</v>
      </c>
    </row>
    <row r="2988" spans="1:4" hidden="1" x14ac:dyDescent="0.45">
      <c r="A2988" s="18" t="s">
        <v>63</v>
      </c>
      <c r="B2988" s="18">
        <v>62410</v>
      </c>
      <c r="C2988" s="18">
        <v>17185957200</v>
      </c>
      <c r="D2988" s="18">
        <v>62478</v>
      </c>
    </row>
    <row r="2989" spans="1:4" hidden="1" x14ac:dyDescent="0.45">
      <c r="A2989" s="18" t="s">
        <v>63</v>
      </c>
      <c r="B2989" s="18">
        <v>62878</v>
      </c>
      <c r="C2989" s="18">
        <v>17191955000</v>
      </c>
      <c r="D2989" s="18">
        <v>63317</v>
      </c>
    </row>
    <row r="2990" spans="1:4" hidden="1" x14ac:dyDescent="0.45">
      <c r="A2990" s="18" t="s">
        <v>63</v>
      </c>
      <c r="B2990" s="18">
        <v>62886</v>
      </c>
      <c r="C2990" s="18">
        <v>17191955300</v>
      </c>
      <c r="D2990" s="18">
        <v>48815</v>
      </c>
    </row>
    <row r="2991" spans="1:4" hidden="1" x14ac:dyDescent="0.45">
      <c r="A2991" s="18" t="s">
        <v>63</v>
      </c>
      <c r="B2991" s="18">
        <v>62809</v>
      </c>
      <c r="C2991" s="18">
        <v>17191954900</v>
      </c>
      <c r="D2991" s="18">
        <v>52921</v>
      </c>
    </row>
    <row r="2992" spans="1:4" hidden="1" x14ac:dyDescent="0.45">
      <c r="A2992" s="18" t="s">
        <v>63</v>
      </c>
      <c r="B2992" s="18">
        <v>61270</v>
      </c>
      <c r="C2992" s="18">
        <v>17195000200</v>
      </c>
      <c r="D2992" s="18">
        <v>63988</v>
      </c>
    </row>
    <row r="2993" spans="1:4" hidden="1" x14ac:dyDescent="0.45">
      <c r="A2993" s="18" t="s">
        <v>63</v>
      </c>
      <c r="B2993" s="18">
        <v>61251</v>
      </c>
      <c r="C2993" s="18">
        <v>17195000600</v>
      </c>
      <c r="D2993" s="18">
        <v>57259</v>
      </c>
    </row>
    <row r="2994" spans="1:4" hidden="1" x14ac:dyDescent="0.45">
      <c r="A2994" s="18" t="s">
        <v>63</v>
      </c>
      <c r="B2994" s="18">
        <v>60441</v>
      </c>
      <c r="C2994" s="18">
        <v>17197880602</v>
      </c>
      <c r="D2994" s="18">
        <v>63497</v>
      </c>
    </row>
    <row r="2995" spans="1:4" hidden="1" x14ac:dyDescent="0.45">
      <c r="A2995" s="18" t="s">
        <v>63</v>
      </c>
      <c r="B2995" s="18">
        <v>62918</v>
      </c>
      <c r="C2995" s="18">
        <v>17199020201</v>
      </c>
      <c r="D2995" s="18">
        <v>56179</v>
      </c>
    </row>
    <row r="2996" spans="1:4" hidden="1" x14ac:dyDescent="0.45">
      <c r="A2996" s="18" t="s">
        <v>63</v>
      </c>
      <c r="B2996" s="18">
        <v>61104</v>
      </c>
      <c r="C2996" s="18">
        <v>17201001200</v>
      </c>
      <c r="D2996" s="18">
        <v>22261</v>
      </c>
    </row>
    <row r="2997" spans="1:4" hidden="1" x14ac:dyDescent="0.45">
      <c r="A2997" s="18" t="s">
        <v>63</v>
      </c>
      <c r="B2997" s="18">
        <v>61077</v>
      </c>
      <c r="C2997" s="18">
        <v>17201004300</v>
      </c>
      <c r="D2997" s="18">
        <v>63569</v>
      </c>
    </row>
    <row r="2998" spans="1:4" hidden="1" x14ac:dyDescent="0.45">
      <c r="A2998" s="18" t="s">
        <v>63</v>
      </c>
      <c r="B2998" s="18">
        <v>61545</v>
      </c>
      <c r="C2998" s="18">
        <v>17203030100</v>
      </c>
      <c r="D2998" s="18">
        <v>65797</v>
      </c>
    </row>
    <row r="2999" spans="1:4" hidden="1" x14ac:dyDescent="0.45">
      <c r="A2999" s="18" t="s">
        <v>63</v>
      </c>
      <c r="B2999" s="18">
        <v>62339</v>
      </c>
      <c r="C2999" s="18">
        <v>17001010200</v>
      </c>
      <c r="D2999" s="18">
        <v>50803</v>
      </c>
    </row>
    <row r="3000" spans="1:4" hidden="1" x14ac:dyDescent="0.45">
      <c r="A3000" s="18" t="s">
        <v>63</v>
      </c>
      <c r="B3000" s="18">
        <v>62338</v>
      </c>
      <c r="C3000" s="18">
        <v>17001010400</v>
      </c>
      <c r="D3000" s="18">
        <v>60930</v>
      </c>
    </row>
    <row r="3001" spans="1:4" hidden="1" x14ac:dyDescent="0.45">
      <c r="A3001" s="18" t="s">
        <v>63</v>
      </c>
      <c r="B3001" s="18">
        <v>62952</v>
      </c>
      <c r="C3001" s="18">
        <v>17181950500</v>
      </c>
      <c r="D3001" s="18">
        <v>44819</v>
      </c>
    </row>
    <row r="3002" spans="1:4" hidden="1" x14ac:dyDescent="0.45">
      <c r="A3002" s="18" t="s">
        <v>63</v>
      </c>
      <c r="B3002" s="18">
        <v>60146</v>
      </c>
      <c r="C3002" s="18">
        <v>17037000200</v>
      </c>
      <c r="D3002" s="18">
        <v>76074</v>
      </c>
    </row>
    <row r="3003" spans="1:4" hidden="1" x14ac:dyDescent="0.45">
      <c r="A3003" s="18" t="s">
        <v>63</v>
      </c>
      <c r="B3003" s="18">
        <v>61361</v>
      </c>
      <c r="C3003" s="18">
        <v>17011964800</v>
      </c>
      <c r="D3003" s="18">
        <v>56157</v>
      </c>
    </row>
    <row r="3004" spans="1:4" hidden="1" x14ac:dyDescent="0.45">
      <c r="A3004" s="18" t="s">
        <v>63</v>
      </c>
      <c r="B3004" s="18">
        <v>61362</v>
      </c>
      <c r="C3004" s="18">
        <v>17011965000</v>
      </c>
      <c r="D3004" s="18">
        <v>49022</v>
      </c>
    </row>
    <row r="3005" spans="1:4" hidden="1" x14ac:dyDescent="0.45">
      <c r="A3005" s="18" t="s">
        <v>63</v>
      </c>
      <c r="B3005" s="18">
        <v>61330</v>
      </c>
      <c r="C3005" s="18">
        <v>17011964700</v>
      </c>
      <c r="D3005" s="18">
        <v>59604</v>
      </c>
    </row>
    <row r="3006" spans="1:4" hidden="1" x14ac:dyDescent="0.45">
      <c r="A3006" s="18" t="s">
        <v>63</v>
      </c>
      <c r="B3006" s="18">
        <v>61337</v>
      </c>
      <c r="C3006" s="18">
        <v>17011965000</v>
      </c>
      <c r="D3006" s="18">
        <v>49022</v>
      </c>
    </row>
    <row r="3007" spans="1:4" hidden="1" x14ac:dyDescent="0.45">
      <c r="A3007" s="18" t="s">
        <v>63</v>
      </c>
      <c r="B3007" s="18">
        <v>61338</v>
      </c>
      <c r="C3007" s="18">
        <v>17011964800</v>
      </c>
      <c r="D3007" s="18">
        <v>56157</v>
      </c>
    </row>
    <row r="3008" spans="1:4" hidden="1" x14ac:dyDescent="0.45">
      <c r="A3008" s="18" t="s">
        <v>63</v>
      </c>
      <c r="B3008" s="18">
        <v>62355</v>
      </c>
      <c r="C3008" s="18">
        <v>17149952800</v>
      </c>
      <c r="D3008" s="18">
        <v>56967</v>
      </c>
    </row>
    <row r="3009" spans="1:4" hidden="1" x14ac:dyDescent="0.45">
      <c r="A3009" s="18" t="s">
        <v>63</v>
      </c>
      <c r="B3009" s="18">
        <v>61822</v>
      </c>
      <c r="C3009" s="18">
        <v>17019000902</v>
      </c>
      <c r="D3009" s="18">
        <v>69722</v>
      </c>
    </row>
    <row r="3010" spans="1:4" hidden="1" x14ac:dyDescent="0.45">
      <c r="A3010" s="18" t="s">
        <v>63</v>
      </c>
      <c r="B3010" s="18">
        <v>61821</v>
      </c>
      <c r="C3010" s="18">
        <v>17019001100</v>
      </c>
      <c r="D3010" s="18">
        <v>88290</v>
      </c>
    </row>
    <row r="3011" spans="1:4" hidden="1" x14ac:dyDescent="0.45">
      <c r="A3011" s="18" t="s">
        <v>63</v>
      </c>
      <c r="B3011" s="18">
        <v>61840</v>
      </c>
      <c r="C3011" s="18">
        <v>17019010500</v>
      </c>
      <c r="D3011" s="18">
        <v>75976</v>
      </c>
    </row>
    <row r="3012" spans="1:4" hidden="1" x14ac:dyDescent="0.45">
      <c r="A3012" s="18" t="s">
        <v>63</v>
      </c>
      <c r="B3012" s="18">
        <v>61862</v>
      </c>
      <c r="C3012" s="18">
        <v>17019010400</v>
      </c>
      <c r="D3012" s="18">
        <v>58014</v>
      </c>
    </row>
    <row r="3013" spans="1:4" hidden="1" x14ac:dyDescent="0.45">
      <c r="A3013" s="18" t="s">
        <v>63</v>
      </c>
      <c r="B3013" s="18">
        <v>62510</v>
      </c>
      <c r="C3013" s="18">
        <v>17021958600</v>
      </c>
      <c r="D3013" s="18">
        <v>66597</v>
      </c>
    </row>
    <row r="3014" spans="1:4" hidden="1" x14ac:dyDescent="0.45">
      <c r="A3014" s="18" t="s">
        <v>63</v>
      </c>
      <c r="B3014" s="18">
        <v>62441</v>
      </c>
      <c r="C3014" s="18">
        <v>17023060200</v>
      </c>
      <c r="D3014" s="18">
        <v>53316</v>
      </c>
    </row>
    <row r="3015" spans="1:4" hidden="1" x14ac:dyDescent="0.45">
      <c r="A3015" s="18" t="s">
        <v>63</v>
      </c>
      <c r="B3015" s="18">
        <v>62478</v>
      </c>
      <c r="C3015" s="18">
        <v>17023060100</v>
      </c>
      <c r="D3015" s="18">
        <v>62057</v>
      </c>
    </row>
    <row r="3016" spans="1:4" hidden="1" x14ac:dyDescent="0.45">
      <c r="A3016" s="18" t="s">
        <v>63</v>
      </c>
      <c r="B3016" s="18">
        <v>62413</v>
      </c>
      <c r="C3016" s="18">
        <v>17033880100</v>
      </c>
      <c r="D3016" s="18">
        <v>74175</v>
      </c>
    </row>
    <row r="3017" spans="1:4" hidden="1" x14ac:dyDescent="0.45">
      <c r="A3017" s="18" t="s">
        <v>63</v>
      </c>
      <c r="B3017" s="18">
        <v>62434</v>
      </c>
      <c r="C3017" s="18">
        <v>17025971900</v>
      </c>
      <c r="D3017" s="18">
        <v>57357</v>
      </c>
    </row>
    <row r="3018" spans="1:4" hidden="1" x14ac:dyDescent="0.45">
      <c r="A3018" s="18" t="s">
        <v>63</v>
      </c>
      <c r="B3018" s="18">
        <v>62854</v>
      </c>
      <c r="C3018" s="18">
        <v>17121951600</v>
      </c>
      <c r="D3018" s="18">
        <v>44842</v>
      </c>
    </row>
    <row r="3019" spans="1:4" hidden="1" x14ac:dyDescent="0.45">
      <c r="A3019" s="18" t="s">
        <v>63</v>
      </c>
      <c r="B3019" s="18">
        <v>62218</v>
      </c>
      <c r="C3019" s="18">
        <v>17027900601</v>
      </c>
      <c r="D3019" s="18">
        <v>72543</v>
      </c>
    </row>
    <row r="3020" spans="1:4" hidden="1" x14ac:dyDescent="0.45">
      <c r="A3020" s="18" t="s">
        <v>63</v>
      </c>
      <c r="B3020" s="18">
        <v>62219</v>
      </c>
      <c r="C3020" s="18">
        <v>17027900300</v>
      </c>
      <c r="D3020" s="18">
        <v>69684</v>
      </c>
    </row>
    <row r="3021" spans="1:4" hidden="1" x14ac:dyDescent="0.45">
      <c r="A3021" s="18" t="s">
        <v>63</v>
      </c>
      <c r="B3021" s="18">
        <v>61928</v>
      </c>
      <c r="C3021" s="18">
        <v>17139976900</v>
      </c>
      <c r="D3021" s="18">
        <v>68502</v>
      </c>
    </row>
    <row r="3022" spans="1:4" hidden="1" x14ac:dyDescent="0.45">
      <c r="A3022" s="18" t="s">
        <v>63</v>
      </c>
      <c r="B3022" s="18">
        <v>61911</v>
      </c>
      <c r="C3022" s="18">
        <v>17041952300</v>
      </c>
      <c r="D3022" s="18">
        <v>56541</v>
      </c>
    </row>
    <row r="3023" spans="1:4" hidden="1" x14ac:dyDescent="0.45">
      <c r="A3023" s="18" t="s">
        <v>63</v>
      </c>
      <c r="B3023" s="18">
        <v>60070</v>
      </c>
      <c r="C3023" s="18">
        <v>17031802607</v>
      </c>
      <c r="D3023" s="18">
        <v>81421</v>
      </c>
    </row>
    <row r="3024" spans="1:4" hidden="1" x14ac:dyDescent="0.45">
      <c r="A3024" s="18" t="s">
        <v>63</v>
      </c>
      <c r="B3024" s="18">
        <v>60093</v>
      </c>
      <c r="C3024" s="18">
        <v>17031800300</v>
      </c>
      <c r="D3024" s="18">
        <v>281491</v>
      </c>
    </row>
    <row r="3025" spans="1:4" hidden="1" x14ac:dyDescent="0.45">
      <c r="A3025" s="18" t="s">
        <v>63</v>
      </c>
      <c r="B3025" s="18">
        <v>60091</v>
      </c>
      <c r="C3025" s="18">
        <v>17031801100</v>
      </c>
      <c r="D3025" s="18">
        <v>180758</v>
      </c>
    </row>
    <row r="3026" spans="1:4" hidden="1" x14ac:dyDescent="0.45">
      <c r="A3026" s="18" t="s">
        <v>63</v>
      </c>
      <c r="B3026" s="18">
        <v>60631</v>
      </c>
      <c r="C3026" s="18">
        <v>17031100300</v>
      </c>
      <c r="D3026" s="18">
        <v>90783</v>
      </c>
    </row>
    <row r="3027" spans="1:4" hidden="1" x14ac:dyDescent="0.45">
      <c r="A3027" s="18" t="s">
        <v>63</v>
      </c>
      <c r="B3027" s="18">
        <v>60477</v>
      </c>
      <c r="C3027" s="18">
        <v>17031825400</v>
      </c>
      <c r="D3027" s="18">
        <v>70556</v>
      </c>
    </row>
    <row r="3028" spans="1:4" hidden="1" x14ac:dyDescent="0.45">
      <c r="A3028" s="18" t="s">
        <v>63</v>
      </c>
      <c r="B3028" s="18">
        <v>60120</v>
      </c>
      <c r="C3028" s="18">
        <v>17031804405</v>
      </c>
      <c r="D3028" s="18">
        <v>56125</v>
      </c>
    </row>
    <row r="3029" spans="1:4" hidden="1" x14ac:dyDescent="0.45">
      <c r="A3029" s="18" t="s">
        <v>63</v>
      </c>
      <c r="B3029" s="18">
        <v>60131</v>
      </c>
      <c r="C3029" s="18">
        <v>17031811500</v>
      </c>
      <c r="D3029" s="18">
        <v>63767</v>
      </c>
    </row>
    <row r="3030" spans="1:4" hidden="1" x14ac:dyDescent="0.45">
      <c r="A3030" s="18" t="s">
        <v>63</v>
      </c>
      <c r="B3030" s="18">
        <v>60534</v>
      </c>
      <c r="C3030" s="18">
        <v>17031819200</v>
      </c>
      <c r="D3030" s="18">
        <v>65366</v>
      </c>
    </row>
    <row r="3031" spans="1:4" hidden="1" x14ac:dyDescent="0.45">
      <c r="A3031" s="18" t="s">
        <v>63</v>
      </c>
      <c r="B3031" s="18">
        <v>60203</v>
      </c>
      <c r="C3031" s="18">
        <v>17031806700</v>
      </c>
      <c r="D3031" s="18">
        <v>143369</v>
      </c>
    </row>
    <row r="3032" spans="1:4" hidden="1" x14ac:dyDescent="0.45">
      <c r="A3032" s="18" t="s">
        <v>63</v>
      </c>
      <c r="B3032" s="18">
        <v>60464</v>
      </c>
      <c r="C3032" s="18">
        <v>17031823801</v>
      </c>
      <c r="D3032" s="18">
        <v>123461</v>
      </c>
    </row>
    <row r="3033" spans="1:4" hidden="1" x14ac:dyDescent="0.45">
      <c r="A3033" s="18" t="s">
        <v>63</v>
      </c>
      <c r="B3033" s="18">
        <v>60546</v>
      </c>
      <c r="C3033" s="18">
        <v>17031815701</v>
      </c>
      <c r="D3033" s="18">
        <v>110294</v>
      </c>
    </row>
    <row r="3034" spans="1:4" hidden="1" x14ac:dyDescent="0.45">
      <c r="A3034" s="18" t="s">
        <v>63</v>
      </c>
      <c r="B3034" s="18">
        <v>60010</v>
      </c>
      <c r="C3034" s="18">
        <v>17031804201</v>
      </c>
      <c r="D3034" s="18">
        <v>229534</v>
      </c>
    </row>
    <row r="3035" spans="1:4" hidden="1" x14ac:dyDescent="0.45">
      <c r="A3035" s="18" t="s">
        <v>63</v>
      </c>
      <c r="B3035" s="18">
        <v>60126</v>
      </c>
      <c r="C3035" s="18">
        <v>17043842900</v>
      </c>
      <c r="D3035" s="18">
        <v>119723</v>
      </c>
    </row>
    <row r="3036" spans="1:4" hidden="1" x14ac:dyDescent="0.45">
      <c r="A3036" s="18" t="s">
        <v>63</v>
      </c>
      <c r="B3036" s="18">
        <v>60409</v>
      </c>
      <c r="C3036" s="18">
        <v>17031826201</v>
      </c>
      <c r="D3036" s="18">
        <v>46108</v>
      </c>
    </row>
    <row r="3037" spans="1:4" hidden="1" x14ac:dyDescent="0.45">
      <c r="A3037" s="18" t="s">
        <v>63</v>
      </c>
      <c r="B3037" s="18">
        <v>60429</v>
      </c>
      <c r="C3037" s="18">
        <v>17031825503</v>
      </c>
      <c r="D3037" s="18">
        <v>77358</v>
      </c>
    </row>
    <row r="3038" spans="1:4" hidden="1" x14ac:dyDescent="0.45">
      <c r="A3038" s="18" t="s">
        <v>63</v>
      </c>
      <c r="B3038" s="18">
        <v>60603</v>
      </c>
      <c r="C3038" s="18">
        <v>17031320400</v>
      </c>
      <c r="D3038" s="18">
        <v>101573</v>
      </c>
    </row>
    <row r="3039" spans="1:4" hidden="1" x14ac:dyDescent="0.45">
      <c r="A3039" s="18" t="s">
        <v>63</v>
      </c>
      <c r="B3039" s="18">
        <v>60640</v>
      </c>
      <c r="C3039" s="18">
        <v>17031031100</v>
      </c>
      <c r="D3039" s="18">
        <v>73042</v>
      </c>
    </row>
    <row r="3040" spans="1:4" hidden="1" x14ac:dyDescent="0.45">
      <c r="A3040" s="18" t="s">
        <v>63</v>
      </c>
      <c r="B3040" s="18">
        <v>60478</v>
      </c>
      <c r="C3040" s="18">
        <v>17031825505</v>
      </c>
      <c r="D3040" s="18">
        <v>68819</v>
      </c>
    </row>
    <row r="3041" spans="1:4" hidden="1" x14ac:dyDescent="0.45">
      <c r="A3041" s="18" t="s">
        <v>63</v>
      </c>
      <c r="B3041" s="18">
        <v>60443</v>
      </c>
      <c r="C3041" s="18">
        <v>17031830006</v>
      </c>
      <c r="D3041" s="18">
        <v>64594</v>
      </c>
    </row>
    <row r="3042" spans="1:4" hidden="1" x14ac:dyDescent="0.45">
      <c r="A3042" s="18" t="s">
        <v>63</v>
      </c>
      <c r="B3042" s="18">
        <v>60550</v>
      </c>
      <c r="C3042" s="18">
        <v>17037001800</v>
      </c>
      <c r="D3042" s="18">
        <v>65014</v>
      </c>
    </row>
    <row r="3043" spans="1:4" hidden="1" x14ac:dyDescent="0.45">
      <c r="A3043" s="18" t="s">
        <v>63</v>
      </c>
      <c r="B3043" s="18">
        <v>61745</v>
      </c>
      <c r="C3043" s="18">
        <v>17113005400</v>
      </c>
      <c r="D3043" s="18">
        <v>87446</v>
      </c>
    </row>
    <row r="3044" spans="1:4" hidden="1" x14ac:dyDescent="0.45">
      <c r="A3044" s="18" t="s">
        <v>63</v>
      </c>
      <c r="B3044" s="18">
        <v>60188</v>
      </c>
      <c r="C3044" s="18">
        <v>17043841210</v>
      </c>
      <c r="D3044" s="18">
        <v>52409</v>
      </c>
    </row>
    <row r="3045" spans="1:4" hidden="1" x14ac:dyDescent="0.45">
      <c r="A3045" s="18" t="s">
        <v>63</v>
      </c>
      <c r="B3045" s="18">
        <v>60148</v>
      </c>
      <c r="C3045" s="18">
        <v>17043844201</v>
      </c>
      <c r="D3045" s="18">
        <v>78085</v>
      </c>
    </row>
    <row r="3046" spans="1:4" hidden="1" x14ac:dyDescent="0.45">
      <c r="A3046" s="18" t="s">
        <v>63</v>
      </c>
      <c r="B3046" s="18">
        <v>60504</v>
      </c>
      <c r="C3046" s="18">
        <v>17043846515</v>
      </c>
      <c r="D3046" s="18">
        <v>71698</v>
      </c>
    </row>
    <row r="3047" spans="1:4" hidden="1" x14ac:dyDescent="0.45">
      <c r="A3047" s="18" t="s">
        <v>63</v>
      </c>
      <c r="B3047" s="18">
        <v>60515</v>
      </c>
      <c r="C3047" s="18">
        <v>17043844802</v>
      </c>
      <c r="D3047" s="18">
        <v>95800</v>
      </c>
    </row>
    <row r="3048" spans="1:4" hidden="1" x14ac:dyDescent="0.45">
      <c r="A3048" s="18" t="s">
        <v>63</v>
      </c>
      <c r="B3048" s="18">
        <v>61949</v>
      </c>
      <c r="C3048" s="18">
        <v>17045070200</v>
      </c>
      <c r="D3048" s="18">
        <v>48232</v>
      </c>
    </row>
    <row r="3049" spans="1:4" hidden="1" x14ac:dyDescent="0.45">
      <c r="A3049" s="18" t="s">
        <v>63</v>
      </c>
      <c r="B3049" s="18">
        <v>62476</v>
      </c>
      <c r="C3049" s="18">
        <v>17047956900</v>
      </c>
      <c r="D3049" s="18">
        <v>51554</v>
      </c>
    </row>
    <row r="3050" spans="1:4" hidden="1" x14ac:dyDescent="0.45">
      <c r="A3050" s="18" t="s">
        <v>63</v>
      </c>
      <c r="B3050" s="18">
        <v>62411</v>
      </c>
      <c r="C3050" s="18">
        <v>17049950300</v>
      </c>
      <c r="D3050" s="18">
        <v>58496</v>
      </c>
    </row>
    <row r="3051" spans="1:4" hidden="1" x14ac:dyDescent="0.45">
      <c r="A3051" s="18" t="s">
        <v>63</v>
      </c>
      <c r="B3051" s="18">
        <v>62461</v>
      </c>
      <c r="C3051" s="18">
        <v>17049950200</v>
      </c>
      <c r="D3051" s="18">
        <v>73621</v>
      </c>
    </row>
    <row r="3052" spans="1:4" hidden="1" x14ac:dyDescent="0.45">
      <c r="A3052" s="18" t="s">
        <v>63</v>
      </c>
      <c r="B3052" s="18">
        <v>62414</v>
      </c>
      <c r="C3052" s="18">
        <v>17051950500</v>
      </c>
      <c r="D3052" s="18">
        <v>43931</v>
      </c>
    </row>
    <row r="3053" spans="1:4" hidden="1" x14ac:dyDescent="0.45">
      <c r="A3053" s="18" t="s">
        <v>63</v>
      </c>
      <c r="B3053" s="18">
        <v>62418</v>
      </c>
      <c r="C3053" s="18">
        <v>17051950600</v>
      </c>
      <c r="D3053" s="18">
        <v>54001</v>
      </c>
    </row>
    <row r="3054" spans="1:4" hidden="1" x14ac:dyDescent="0.45">
      <c r="A3054" s="18" t="s">
        <v>63</v>
      </c>
      <c r="B3054" s="18">
        <v>60948</v>
      </c>
      <c r="C3054" s="18">
        <v>17075950700</v>
      </c>
      <c r="D3054" s="18">
        <v>70038</v>
      </c>
    </row>
    <row r="3055" spans="1:4" hidden="1" x14ac:dyDescent="0.45">
      <c r="A3055" s="18" t="s">
        <v>63</v>
      </c>
      <c r="B3055" s="18">
        <v>61731</v>
      </c>
      <c r="C3055" s="18">
        <v>17113005700</v>
      </c>
      <c r="D3055" s="18">
        <v>61687</v>
      </c>
    </row>
    <row r="3056" spans="1:4" hidden="1" x14ac:dyDescent="0.45">
      <c r="A3056" s="18" t="s">
        <v>63</v>
      </c>
      <c r="B3056" s="18">
        <v>62874</v>
      </c>
      <c r="C3056" s="18">
        <v>17055040800</v>
      </c>
      <c r="D3056" s="18">
        <v>53606</v>
      </c>
    </row>
    <row r="3057" spans="1:4" hidden="1" x14ac:dyDescent="0.45">
      <c r="A3057" s="18" t="s">
        <v>63</v>
      </c>
      <c r="B3057" s="18">
        <v>61477</v>
      </c>
      <c r="C3057" s="18">
        <v>17057953100</v>
      </c>
      <c r="D3057" s="18">
        <v>53262</v>
      </c>
    </row>
    <row r="3058" spans="1:4" hidden="1" x14ac:dyDescent="0.45">
      <c r="A3058" s="18" t="s">
        <v>63</v>
      </c>
      <c r="B3058" s="18">
        <v>61441</v>
      </c>
      <c r="C3058" s="18">
        <v>17057953100</v>
      </c>
      <c r="D3058" s="18">
        <v>53262</v>
      </c>
    </row>
    <row r="3059" spans="1:4" hidden="1" x14ac:dyDescent="0.45">
      <c r="A3059" s="18" t="s">
        <v>63</v>
      </c>
      <c r="B3059" s="18">
        <v>61524</v>
      </c>
      <c r="C3059" s="18">
        <v>17057953700</v>
      </c>
      <c r="D3059" s="18">
        <v>51779</v>
      </c>
    </row>
    <row r="3060" spans="1:4" hidden="1" x14ac:dyDescent="0.45">
      <c r="A3060" s="18" t="s">
        <v>63</v>
      </c>
      <c r="B3060" s="18">
        <v>62867</v>
      </c>
      <c r="C3060" s="18">
        <v>17193958400</v>
      </c>
      <c r="D3060" s="18">
        <v>59840</v>
      </c>
    </row>
    <row r="3061" spans="1:4" hidden="1" x14ac:dyDescent="0.45">
      <c r="A3061" s="18" t="s">
        <v>63</v>
      </c>
      <c r="B3061" s="18">
        <v>62871</v>
      </c>
      <c r="C3061" s="18">
        <v>17059972700</v>
      </c>
      <c r="D3061" s="18">
        <v>58687</v>
      </c>
    </row>
    <row r="3062" spans="1:4" hidden="1" x14ac:dyDescent="0.45">
      <c r="A3062" s="18" t="s">
        <v>63</v>
      </c>
      <c r="B3062" s="18">
        <v>60481</v>
      </c>
      <c r="C3062" s="18">
        <v>17197884006</v>
      </c>
      <c r="D3062" s="18">
        <v>71286</v>
      </c>
    </row>
    <row r="3063" spans="1:4" hidden="1" x14ac:dyDescent="0.45">
      <c r="A3063" s="18" t="s">
        <v>63</v>
      </c>
      <c r="B3063" s="18">
        <v>61360</v>
      </c>
      <c r="C3063" s="18">
        <v>17099962400</v>
      </c>
      <c r="D3063" s="18">
        <v>67294</v>
      </c>
    </row>
    <row r="3064" spans="1:4" hidden="1" x14ac:dyDescent="0.45">
      <c r="A3064" s="18" t="s">
        <v>63</v>
      </c>
      <c r="B3064" s="18">
        <v>60479</v>
      </c>
      <c r="C3064" s="18">
        <v>17063000600</v>
      </c>
      <c r="D3064" s="18">
        <v>74924</v>
      </c>
    </row>
    <row r="3065" spans="1:4" hidden="1" x14ac:dyDescent="0.45">
      <c r="A3065" s="18" t="s">
        <v>63</v>
      </c>
      <c r="B3065" s="18">
        <v>60407</v>
      </c>
      <c r="C3065" s="18">
        <v>17063000800</v>
      </c>
      <c r="D3065" s="18">
        <v>74539</v>
      </c>
    </row>
    <row r="3066" spans="1:4" hidden="1" x14ac:dyDescent="0.45">
      <c r="A3066" s="18" t="s">
        <v>63</v>
      </c>
      <c r="B3066" s="18">
        <v>62859</v>
      </c>
      <c r="C3066" s="18">
        <v>17065973100</v>
      </c>
      <c r="D3066" s="18">
        <v>50354</v>
      </c>
    </row>
    <row r="3067" spans="1:4" hidden="1" x14ac:dyDescent="0.45">
      <c r="A3067" s="18" t="s">
        <v>63</v>
      </c>
      <c r="B3067" s="18">
        <v>62887</v>
      </c>
      <c r="C3067" s="18">
        <v>17193958300</v>
      </c>
      <c r="D3067" s="18">
        <v>52806</v>
      </c>
    </row>
    <row r="3068" spans="1:4" hidden="1" x14ac:dyDescent="0.45">
      <c r="A3068" s="18" t="s">
        <v>63</v>
      </c>
      <c r="B3068" s="18">
        <v>62321</v>
      </c>
      <c r="C3068" s="18">
        <v>17067954300</v>
      </c>
      <c r="D3068" s="18">
        <v>50438</v>
      </c>
    </row>
    <row r="3069" spans="1:4" hidden="1" x14ac:dyDescent="0.45">
      <c r="A3069" s="18" t="s">
        <v>63</v>
      </c>
      <c r="B3069" s="18">
        <v>62341</v>
      </c>
      <c r="C3069" s="18">
        <v>17067954000</v>
      </c>
      <c r="D3069" s="18">
        <v>50895</v>
      </c>
    </row>
    <row r="3070" spans="1:4" hidden="1" x14ac:dyDescent="0.45">
      <c r="A3070" s="18" t="s">
        <v>63</v>
      </c>
      <c r="B3070" s="18">
        <v>62380</v>
      </c>
      <c r="C3070" s="18">
        <v>17067954300</v>
      </c>
      <c r="D3070" s="18">
        <v>50438</v>
      </c>
    </row>
    <row r="3071" spans="1:4" hidden="1" x14ac:dyDescent="0.45">
      <c r="A3071" s="18" t="s">
        <v>63</v>
      </c>
      <c r="B3071" s="18">
        <v>62374</v>
      </c>
      <c r="C3071" s="18">
        <v>17067954300</v>
      </c>
      <c r="D3071" s="18">
        <v>50438</v>
      </c>
    </row>
    <row r="3072" spans="1:4" hidden="1" x14ac:dyDescent="0.45">
      <c r="A3072" s="18" t="s">
        <v>63</v>
      </c>
      <c r="B3072" s="18">
        <v>61447</v>
      </c>
      <c r="C3072" s="18">
        <v>17187870100</v>
      </c>
      <c r="D3072" s="18">
        <v>48471</v>
      </c>
    </row>
    <row r="3073" spans="1:4" hidden="1" x14ac:dyDescent="0.45">
      <c r="A3073" s="18" t="s">
        <v>63</v>
      </c>
      <c r="B3073" s="18">
        <v>61480</v>
      </c>
      <c r="C3073" s="18">
        <v>17071973500</v>
      </c>
      <c r="D3073" s="18">
        <v>51585</v>
      </c>
    </row>
    <row r="3074" spans="1:4" hidden="1" x14ac:dyDescent="0.45">
      <c r="A3074" s="18" t="s">
        <v>63</v>
      </c>
      <c r="B3074" s="18">
        <v>61277</v>
      </c>
      <c r="C3074" s="18">
        <v>17195000700</v>
      </c>
      <c r="D3074" s="18">
        <v>56636</v>
      </c>
    </row>
    <row r="3075" spans="1:4" hidden="1" x14ac:dyDescent="0.45">
      <c r="A3075" s="18" t="s">
        <v>63</v>
      </c>
      <c r="B3075" s="18">
        <v>60953</v>
      </c>
      <c r="C3075" s="18">
        <v>17075950900</v>
      </c>
      <c r="D3075" s="18">
        <v>60126</v>
      </c>
    </row>
    <row r="3076" spans="1:4" hidden="1" x14ac:dyDescent="0.45">
      <c r="A3076" s="18" t="s">
        <v>63</v>
      </c>
      <c r="B3076" s="18">
        <v>60942</v>
      </c>
      <c r="C3076" s="18">
        <v>17183010200</v>
      </c>
      <c r="D3076" s="18">
        <v>47443</v>
      </c>
    </row>
    <row r="3077" spans="1:4" hidden="1" x14ac:dyDescent="0.45">
      <c r="A3077" s="18" t="s">
        <v>63</v>
      </c>
      <c r="B3077" s="18">
        <v>62942</v>
      </c>
      <c r="C3077" s="18">
        <v>17077010300</v>
      </c>
      <c r="D3077" s="18">
        <v>47591</v>
      </c>
    </row>
    <row r="3078" spans="1:4" hidden="1" x14ac:dyDescent="0.45">
      <c r="A3078" s="18" t="s">
        <v>63</v>
      </c>
      <c r="B3078" s="18">
        <v>62916</v>
      </c>
      <c r="C3078" s="18">
        <v>17077010100</v>
      </c>
      <c r="D3078" s="18">
        <v>54450</v>
      </c>
    </row>
    <row r="3079" spans="1:4" hidden="1" x14ac:dyDescent="0.45">
      <c r="A3079" s="18" t="s">
        <v>63</v>
      </c>
      <c r="B3079" s="18">
        <v>62905</v>
      </c>
      <c r="C3079" s="18">
        <v>17181950200</v>
      </c>
      <c r="D3079" s="18">
        <v>48733</v>
      </c>
    </row>
    <row r="3080" spans="1:4" hidden="1" x14ac:dyDescent="0.45">
      <c r="A3080" s="18" t="s">
        <v>63</v>
      </c>
      <c r="B3080" s="18">
        <v>62864</v>
      </c>
      <c r="C3080" s="18">
        <v>17081050700</v>
      </c>
      <c r="D3080" s="18">
        <v>44781</v>
      </c>
    </row>
    <row r="3081" spans="1:4" hidden="1" x14ac:dyDescent="0.45">
      <c r="A3081" s="18" t="s">
        <v>63</v>
      </c>
      <c r="B3081" s="18">
        <v>62012</v>
      </c>
      <c r="C3081" s="18">
        <v>17083010200</v>
      </c>
      <c r="D3081" s="18">
        <v>66462</v>
      </c>
    </row>
    <row r="3082" spans="1:4" hidden="1" x14ac:dyDescent="0.45">
      <c r="A3082" s="18" t="s">
        <v>63</v>
      </c>
      <c r="B3082" s="18">
        <v>62037</v>
      </c>
      <c r="C3082" s="18">
        <v>17083010402</v>
      </c>
      <c r="D3082" s="18">
        <v>63391</v>
      </c>
    </row>
    <row r="3083" spans="1:4" hidden="1" x14ac:dyDescent="0.45">
      <c r="A3083" s="18" t="s">
        <v>63</v>
      </c>
      <c r="B3083" s="18">
        <v>62022</v>
      </c>
      <c r="C3083" s="18">
        <v>17083010300</v>
      </c>
      <c r="D3083" s="18">
        <v>67397</v>
      </c>
    </row>
    <row r="3084" spans="1:4" hidden="1" x14ac:dyDescent="0.45">
      <c r="A3084" s="18" t="s">
        <v>63</v>
      </c>
      <c r="B3084" s="18">
        <v>61041</v>
      </c>
      <c r="C3084" s="18">
        <v>17085020402</v>
      </c>
      <c r="D3084" s="18">
        <v>53478</v>
      </c>
    </row>
    <row r="3085" spans="1:4" hidden="1" x14ac:dyDescent="0.45">
      <c r="A3085" s="18" t="s">
        <v>63</v>
      </c>
      <c r="B3085" s="18">
        <v>62912</v>
      </c>
      <c r="C3085" s="18">
        <v>17087977700</v>
      </c>
      <c r="D3085" s="18">
        <v>48310</v>
      </c>
    </row>
    <row r="3086" spans="1:4" hidden="1" x14ac:dyDescent="0.45">
      <c r="A3086" s="18" t="s">
        <v>63</v>
      </c>
      <c r="B3086" s="18">
        <v>62972</v>
      </c>
      <c r="C3086" s="18">
        <v>17087977600</v>
      </c>
      <c r="D3086" s="18">
        <v>54402</v>
      </c>
    </row>
    <row r="3087" spans="1:4" hidden="1" x14ac:dyDescent="0.45">
      <c r="A3087" s="18" t="s">
        <v>63</v>
      </c>
      <c r="B3087" s="18">
        <v>62967</v>
      </c>
      <c r="C3087" s="18">
        <v>17087977600</v>
      </c>
      <c r="D3087" s="18">
        <v>54402</v>
      </c>
    </row>
    <row r="3088" spans="1:4" hidden="1" x14ac:dyDescent="0.45">
      <c r="A3088" s="18" t="s">
        <v>63</v>
      </c>
      <c r="B3088" s="18">
        <v>60177</v>
      </c>
      <c r="C3088" s="18">
        <v>17089851801</v>
      </c>
      <c r="D3088" s="18">
        <v>87550</v>
      </c>
    </row>
    <row r="3089" spans="1:4" hidden="1" x14ac:dyDescent="0.45">
      <c r="A3089" s="18" t="s">
        <v>63</v>
      </c>
      <c r="B3089" s="18">
        <v>60539</v>
      </c>
      <c r="C3089" s="18">
        <v>17089852808</v>
      </c>
      <c r="D3089" s="18">
        <v>104714</v>
      </c>
    </row>
    <row r="3090" spans="1:4" hidden="1" x14ac:dyDescent="0.45">
      <c r="A3090" s="18" t="s">
        <v>63</v>
      </c>
      <c r="B3090" s="18">
        <v>60958</v>
      </c>
      <c r="C3090" s="18">
        <v>17091011000</v>
      </c>
      <c r="D3090" s="18">
        <v>28750</v>
      </c>
    </row>
    <row r="3091" spans="1:4" hidden="1" x14ac:dyDescent="0.45">
      <c r="A3091" s="18" t="s">
        <v>63</v>
      </c>
      <c r="B3091" s="18">
        <v>60913</v>
      </c>
      <c r="C3091" s="18">
        <v>17091010300</v>
      </c>
      <c r="D3091" s="18">
        <v>71500</v>
      </c>
    </row>
    <row r="3092" spans="1:4" hidden="1" x14ac:dyDescent="0.45">
      <c r="A3092" s="18" t="s">
        <v>63</v>
      </c>
      <c r="B3092" s="18">
        <v>60544</v>
      </c>
      <c r="C3092" s="18">
        <v>17197880404</v>
      </c>
      <c r="D3092" s="18">
        <v>107401</v>
      </c>
    </row>
    <row r="3093" spans="1:4" hidden="1" x14ac:dyDescent="0.45">
      <c r="A3093" s="18" t="s">
        <v>63</v>
      </c>
      <c r="B3093" s="18">
        <v>61472</v>
      </c>
      <c r="C3093" s="18">
        <v>17095000100</v>
      </c>
      <c r="D3093" s="18">
        <v>52351</v>
      </c>
    </row>
    <row r="3094" spans="1:4" hidden="1" x14ac:dyDescent="0.45">
      <c r="A3094" s="18" t="s">
        <v>63</v>
      </c>
      <c r="B3094" s="18">
        <v>60047</v>
      </c>
      <c r="C3094" s="18">
        <v>17097864402</v>
      </c>
      <c r="D3094" s="18">
        <v>174992</v>
      </c>
    </row>
    <row r="3095" spans="1:4" hidden="1" x14ac:dyDescent="0.45">
      <c r="A3095" s="18" t="s">
        <v>63</v>
      </c>
      <c r="B3095" s="18">
        <v>60031</v>
      </c>
      <c r="C3095" s="18">
        <v>17097861509</v>
      </c>
      <c r="D3095" s="18">
        <v>98513</v>
      </c>
    </row>
    <row r="3096" spans="1:4" hidden="1" x14ac:dyDescent="0.45">
      <c r="A3096" s="18" t="s">
        <v>63</v>
      </c>
      <c r="B3096" s="18">
        <v>60041</v>
      </c>
      <c r="C3096" s="18">
        <v>17097860906</v>
      </c>
      <c r="D3096" s="18">
        <v>100734</v>
      </c>
    </row>
    <row r="3097" spans="1:4" hidden="1" x14ac:dyDescent="0.45">
      <c r="A3097" s="18" t="s">
        <v>63</v>
      </c>
      <c r="B3097" s="18">
        <v>60040</v>
      </c>
      <c r="C3097" s="18">
        <v>17097865200</v>
      </c>
      <c r="D3097" s="18">
        <v>102547</v>
      </c>
    </row>
    <row r="3098" spans="1:4" hidden="1" x14ac:dyDescent="0.45">
      <c r="A3098" s="18" t="s">
        <v>63</v>
      </c>
      <c r="B3098" s="18">
        <v>60050</v>
      </c>
      <c r="C3098" s="18">
        <v>17111870605</v>
      </c>
      <c r="D3098" s="18">
        <v>75944</v>
      </c>
    </row>
    <row r="3099" spans="1:4" hidden="1" x14ac:dyDescent="0.45">
      <c r="A3099" s="18" t="s">
        <v>63</v>
      </c>
      <c r="B3099" s="18">
        <v>60042</v>
      </c>
      <c r="C3099" s="18">
        <v>17097864203</v>
      </c>
      <c r="D3099" s="18">
        <v>86502</v>
      </c>
    </row>
    <row r="3100" spans="1:4" hidden="1" x14ac:dyDescent="0.45">
      <c r="A3100" s="18" t="s">
        <v>63</v>
      </c>
      <c r="B3100" s="18">
        <v>61348</v>
      </c>
      <c r="C3100" s="18">
        <v>17099964000</v>
      </c>
      <c r="D3100" s="18">
        <v>77186</v>
      </c>
    </row>
    <row r="3101" spans="1:4" hidden="1" x14ac:dyDescent="0.45">
      <c r="A3101" s="18" t="s">
        <v>63</v>
      </c>
      <c r="B3101" s="18">
        <v>61316</v>
      </c>
      <c r="C3101" s="18">
        <v>17099963200</v>
      </c>
      <c r="D3101" s="18">
        <v>44352</v>
      </c>
    </row>
    <row r="3102" spans="1:4" hidden="1" x14ac:dyDescent="0.45">
      <c r="A3102" s="18" t="s">
        <v>63</v>
      </c>
      <c r="B3102" s="18">
        <v>61334</v>
      </c>
      <c r="C3102" s="18">
        <v>17099964100</v>
      </c>
      <c r="D3102" s="18">
        <v>58304</v>
      </c>
    </row>
    <row r="3103" spans="1:4" hidden="1" x14ac:dyDescent="0.45">
      <c r="A3103" s="18" t="s">
        <v>63</v>
      </c>
      <c r="B3103" s="18">
        <v>61377</v>
      </c>
      <c r="C3103" s="18">
        <v>17099964100</v>
      </c>
      <c r="D3103" s="18">
        <v>58304</v>
      </c>
    </row>
    <row r="3104" spans="1:4" hidden="1" x14ac:dyDescent="0.45">
      <c r="A3104" s="18" t="s">
        <v>63</v>
      </c>
      <c r="B3104" s="18">
        <v>61071</v>
      </c>
      <c r="C3104" s="18">
        <v>17195001800</v>
      </c>
      <c r="D3104" s="18">
        <v>73241</v>
      </c>
    </row>
    <row r="3105" spans="1:4" hidden="1" x14ac:dyDescent="0.45">
      <c r="A3105" s="18" t="s">
        <v>63</v>
      </c>
      <c r="B3105" s="18">
        <v>61318</v>
      </c>
      <c r="C3105" s="18">
        <v>17103000900</v>
      </c>
      <c r="D3105" s="18">
        <v>61848</v>
      </c>
    </row>
    <row r="3106" spans="1:4" hidden="1" x14ac:dyDescent="0.45">
      <c r="A3106" s="18" t="s">
        <v>63</v>
      </c>
      <c r="B3106" s="18">
        <v>61422</v>
      </c>
      <c r="C3106" s="18">
        <v>17109010100</v>
      </c>
      <c r="D3106" s="18">
        <v>45557</v>
      </c>
    </row>
    <row r="3107" spans="1:4" hidden="1" x14ac:dyDescent="0.45">
      <c r="A3107" s="18" t="s">
        <v>63</v>
      </c>
      <c r="B3107" s="18">
        <v>61411</v>
      </c>
      <c r="C3107" s="18">
        <v>17109011000</v>
      </c>
      <c r="D3107" s="18">
        <v>50860</v>
      </c>
    </row>
    <row r="3108" spans="1:4" hidden="1" x14ac:dyDescent="0.45">
      <c r="A3108" s="18" t="s">
        <v>63</v>
      </c>
      <c r="B3108" s="18">
        <v>61772</v>
      </c>
      <c r="C3108" s="18">
        <v>17113006000</v>
      </c>
      <c r="D3108" s="18">
        <v>93490</v>
      </c>
    </row>
    <row r="3109" spans="1:4" hidden="1" x14ac:dyDescent="0.45">
      <c r="A3109" s="18" t="s">
        <v>63</v>
      </c>
      <c r="B3109" s="18">
        <v>61701</v>
      </c>
      <c r="C3109" s="18">
        <v>17113001600</v>
      </c>
      <c r="D3109" s="18">
        <v>30301</v>
      </c>
    </row>
    <row r="3110" spans="1:4" hidden="1" x14ac:dyDescent="0.45">
      <c r="A3110" s="18" t="s">
        <v>63</v>
      </c>
      <c r="B3110" s="18">
        <v>61720</v>
      </c>
      <c r="C3110" s="18">
        <v>17113005601</v>
      </c>
      <c r="D3110" s="18">
        <v>72719</v>
      </c>
    </row>
    <row r="3111" spans="1:4" hidden="1" x14ac:dyDescent="0.45">
      <c r="A3111" s="18" t="s">
        <v>63</v>
      </c>
      <c r="B3111" s="18">
        <v>62549</v>
      </c>
      <c r="C3111" s="18">
        <v>17115002500</v>
      </c>
      <c r="D3111" s="18">
        <v>80513</v>
      </c>
    </row>
    <row r="3112" spans="1:4" hidden="1" x14ac:dyDescent="0.45">
      <c r="A3112" s="18" t="s">
        <v>63</v>
      </c>
      <c r="B3112" s="18">
        <v>62674</v>
      </c>
      <c r="C3112" s="18">
        <v>17117956200</v>
      </c>
      <c r="D3112" s="18">
        <v>52507</v>
      </c>
    </row>
    <row r="3113" spans="1:4" hidden="1" x14ac:dyDescent="0.45">
      <c r="A3113" s="18" t="s">
        <v>63</v>
      </c>
      <c r="B3113" s="18">
        <v>62058</v>
      </c>
      <c r="C3113" s="18">
        <v>17119403802</v>
      </c>
      <c r="D3113" s="18">
        <v>65733</v>
      </c>
    </row>
    <row r="3114" spans="1:4" hidden="1" x14ac:dyDescent="0.45">
      <c r="A3114" s="18" t="s">
        <v>63</v>
      </c>
      <c r="B3114" s="18">
        <v>62201</v>
      </c>
      <c r="C3114" s="18">
        <v>17163502100</v>
      </c>
      <c r="D3114" s="18">
        <v>40459</v>
      </c>
    </row>
    <row r="3115" spans="1:4" hidden="1" x14ac:dyDescent="0.45">
      <c r="A3115" s="18" t="s">
        <v>63</v>
      </c>
      <c r="B3115" s="18">
        <v>62060</v>
      </c>
      <c r="C3115" s="18">
        <v>17119400903</v>
      </c>
      <c r="D3115" s="18">
        <v>49853</v>
      </c>
    </row>
    <row r="3116" spans="1:4" hidden="1" x14ac:dyDescent="0.45">
      <c r="A3116" s="18" t="s">
        <v>63</v>
      </c>
      <c r="B3116" s="18">
        <v>62062</v>
      </c>
      <c r="C3116" s="18">
        <v>17119403533</v>
      </c>
      <c r="D3116" s="18">
        <v>89605</v>
      </c>
    </row>
    <row r="3117" spans="1:4" hidden="1" x14ac:dyDescent="0.45">
      <c r="A3117" s="18" t="s">
        <v>63</v>
      </c>
      <c r="B3117" s="18">
        <v>62849</v>
      </c>
      <c r="C3117" s="18">
        <v>17121952200</v>
      </c>
      <c r="D3117" s="18">
        <v>56306</v>
      </c>
    </row>
    <row r="3118" spans="1:4" hidden="1" x14ac:dyDescent="0.45">
      <c r="A3118" s="18" t="s">
        <v>63</v>
      </c>
      <c r="B3118" s="18">
        <v>61491</v>
      </c>
      <c r="C3118" s="18">
        <v>17175951500</v>
      </c>
      <c r="D3118" s="18">
        <v>76974</v>
      </c>
    </row>
    <row r="3119" spans="1:4" hidden="1" x14ac:dyDescent="0.45">
      <c r="A3119" s="18" t="s">
        <v>63</v>
      </c>
      <c r="B3119" s="18">
        <v>61424</v>
      </c>
      <c r="C3119" s="18">
        <v>17123961300</v>
      </c>
      <c r="D3119" s="18">
        <v>63092</v>
      </c>
    </row>
    <row r="3120" spans="1:4" hidden="1" x14ac:dyDescent="0.45">
      <c r="A3120" s="18" t="s">
        <v>63</v>
      </c>
      <c r="B3120" s="18">
        <v>62264</v>
      </c>
      <c r="C3120" s="18">
        <v>17163504001</v>
      </c>
      <c r="D3120" s="18">
        <v>82367</v>
      </c>
    </row>
    <row r="3121" spans="1:4" hidden="1" x14ac:dyDescent="0.45">
      <c r="A3121" s="18" t="s">
        <v>63</v>
      </c>
      <c r="B3121" s="18">
        <v>62051</v>
      </c>
      <c r="C3121" s="18">
        <v>17135957400</v>
      </c>
      <c r="D3121" s="18">
        <v>51764</v>
      </c>
    </row>
    <row r="3122" spans="1:4" hidden="1" x14ac:dyDescent="0.45">
      <c r="A3122" s="18" t="s">
        <v>63</v>
      </c>
      <c r="B3122" s="18">
        <v>62089</v>
      </c>
      <c r="C3122" s="18">
        <v>17135958000</v>
      </c>
      <c r="D3122" s="18">
        <v>50753</v>
      </c>
    </row>
    <row r="3123" spans="1:4" hidden="1" x14ac:dyDescent="0.45">
      <c r="A3123" s="18" t="s">
        <v>63</v>
      </c>
      <c r="B3123" s="18">
        <v>62692</v>
      </c>
      <c r="C3123" s="18">
        <v>17137952300</v>
      </c>
      <c r="D3123" s="18">
        <v>54363</v>
      </c>
    </row>
    <row r="3124" spans="1:4" hidden="1" x14ac:dyDescent="0.45">
      <c r="A3124" s="18" t="s">
        <v>63</v>
      </c>
      <c r="B3124" s="18">
        <v>62670</v>
      </c>
      <c r="C3124" s="18">
        <v>17167003500</v>
      </c>
      <c r="D3124" s="18">
        <v>64501</v>
      </c>
    </row>
    <row r="3125" spans="1:4" hidden="1" x14ac:dyDescent="0.45">
      <c r="A3125" s="18" t="s">
        <v>63</v>
      </c>
      <c r="B3125" s="18">
        <v>61606</v>
      </c>
      <c r="C3125" s="18">
        <v>17143001800</v>
      </c>
      <c r="D3125" s="18">
        <v>41734</v>
      </c>
    </row>
    <row r="3126" spans="1:4" hidden="1" x14ac:dyDescent="0.45">
      <c r="A3126" s="18" t="s">
        <v>63</v>
      </c>
      <c r="B3126" s="18">
        <v>61536</v>
      </c>
      <c r="C3126" s="18">
        <v>17143004902</v>
      </c>
      <c r="D3126" s="18">
        <v>74218</v>
      </c>
    </row>
    <row r="3127" spans="1:4" hidden="1" x14ac:dyDescent="0.45">
      <c r="A3127" s="18" t="s">
        <v>63</v>
      </c>
      <c r="B3127" s="18">
        <v>61614</v>
      </c>
      <c r="C3127" s="18">
        <v>17143002900</v>
      </c>
      <c r="D3127" s="18">
        <v>79382</v>
      </c>
    </row>
    <row r="3128" spans="1:4" hidden="1" x14ac:dyDescent="0.45">
      <c r="A3128" s="18" t="s">
        <v>63</v>
      </c>
      <c r="B3128" s="18">
        <v>61451</v>
      </c>
      <c r="C3128" s="18">
        <v>17143003800</v>
      </c>
      <c r="D3128" s="18">
        <v>66348</v>
      </c>
    </row>
    <row r="3129" spans="1:4" hidden="1" x14ac:dyDescent="0.45">
      <c r="A3129" s="18" t="s">
        <v>63</v>
      </c>
      <c r="B3129" s="18">
        <v>62257</v>
      </c>
      <c r="C3129" s="18">
        <v>17163504002</v>
      </c>
      <c r="D3129" s="18">
        <v>65735</v>
      </c>
    </row>
    <row r="3130" spans="1:4" hidden="1" x14ac:dyDescent="0.45">
      <c r="A3130" s="18" t="s">
        <v>63</v>
      </c>
      <c r="B3130" s="18">
        <v>62233</v>
      </c>
      <c r="C3130" s="18">
        <v>17157951200</v>
      </c>
      <c r="D3130" s="18">
        <v>53885</v>
      </c>
    </row>
    <row r="3131" spans="1:4" hidden="1" x14ac:dyDescent="0.45">
      <c r="A3131" s="18" t="s">
        <v>63</v>
      </c>
      <c r="B3131" s="18">
        <v>61265</v>
      </c>
      <c r="C3131" s="18">
        <v>17161021800</v>
      </c>
      <c r="D3131" s="18">
        <v>83575</v>
      </c>
    </row>
    <row r="3132" spans="1:4" hidden="1" x14ac:dyDescent="0.45">
      <c r="A3132" s="18" t="s">
        <v>63</v>
      </c>
      <c r="B3132" s="18">
        <v>61259</v>
      </c>
      <c r="C3132" s="18">
        <v>17161024103</v>
      </c>
      <c r="D3132" s="18">
        <v>76636</v>
      </c>
    </row>
    <row r="3133" spans="1:4" hidden="1" x14ac:dyDescent="0.45">
      <c r="A3133" s="18" t="s">
        <v>63</v>
      </c>
      <c r="B3133" s="18">
        <v>62254</v>
      </c>
      <c r="C3133" s="18">
        <v>17163504302</v>
      </c>
      <c r="D3133" s="18">
        <v>65176</v>
      </c>
    </row>
    <row r="3134" spans="1:4" hidden="1" x14ac:dyDescent="0.45">
      <c r="A3134" s="18" t="s">
        <v>63</v>
      </c>
      <c r="B3134" s="18">
        <v>62226</v>
      </c>
      <c r="C3134" s="18">
        <v>17163503301</v>
      </c>
      <c r="D3134" s="18">
        <v>44684</v>
      </c>
    </row>
    <row r="3135" spans="1:4" hidden="1" x14ac:dyDescent="0.45">
      <c r="A3135" s="18" t="s">
        <v>63</v>
      </c>
      <c r="B3135" s="18">
        <v>62260</v>
      </c>
      <c r="C3135" s="18">
        <v>17163503203</v>
      </c>
      <c r="D3135" s="18">
        <v>78391</v>
      </c>
    </row>
    <row r="3136" spans="1:4" hidden="1" x14ac:dyDescent="0.45">
      <c r="A3136" s="18" t="s">
        <v>63</v>
      </c>
      <c r="B3136" s="18">
        <v>62917</v>
      </c>
      <c r="C3136" s="18">
        <v>17165956100</v>
      </c>
      <c r="D3136" s="18">
        <v>42657</v>
      </c>
    </row>
    <row r="3137" spans="1:4" hidden="1" x14ac:dyDescent="0.45">
      <c r="A3137" s="18" t="s">
        <v>63</v>
      </c>
      <c r="B3137" s="18">
        <v>62615</v>
      </c>
      <c r="C3137" s="18">
        <v>17167003400</v>
      </c>
      <c r="D3137" s="18">
        <v>57208</v>
      </c>
    </row>
    <row r="3138" spans="1:4" hidden="1" x14ac:dyDescent="0.45">
      <c r="A3138" s="18" t="s">
        <v>63</v>
      </c>
      <c r="B3138" s="18">
        <v>61050</v>
      </c>
      <c r="C3138" s="18">
        <v>17177000200</v>
      </c>
      <c r="D3138" s="18">
        <v>57707</v>
      </c>
    </row>
    <row r="3139" spans="1:4" hidden="1" x14ac:dyDescent="0.45">
      <c r="A3139" s="18" t="s">
        <v>63</v>
      </c>
      <c r="B3139" s="18">
        <v>62961</v>
      </c>
      <c r="C3139" s="18">
        <v>17181950500</v>
      </c>
      <c r="D3139" s="18">
        <v>44819</v>
      </c>
    </row>
    <row r="3140" spans="1:4" hidden="1" x14ac:dyDescent="0.45">
      <c r="A3140" s="18" t="s">
        <v>63</v>
      </c>
      <c r="B3140" s="18">
        <v>61833</v>
      </c>
      <c r="C3140" s="18">
        <v>17183010701</v>
      </c>
      <c r="D3140" s="18">
        <v>46551</v>
      </c>
    </row>
    <row r="3141" spans="1:4" hidden="1" x14ac:dyDescent="0.45">
      <c r="A3141" s="18" t="s">
        <v>63</v>
      </c>
      <c r="B3141" s="18">
        <v>61848</v>
      </c>
      <c r="C3141" s="18">
        <v>17183010300</v>
      </c>
      <c r="D3141" s="18">
        <v>61396</v>
      </c>
    </row>
    <row r="3142" spans="1:4" hidden="1" x14ac:dyDescent="0.45">
      <c r="A3142" s="18" t="s">
        <v>63</v>
      </c>
      <c r="B3142" s="18">
        <v>61831</v>
      </c>
      <c r="C3142" s="18">
        <v>17183010300</v>
      </c>
      <c r="D3142" s="18">
        <v>61396</v>
      </c>
    </row>
    <row r="3143" spans="1:4" hidden="1" x14ac:dyDescent="0.45">
      <c r="A3143" s="18" t="s">
        <v>63</v>
      </c>
      <c r="B3143" s="18">
        <v>62852</v>
      </c>
      <c r="C3143" s="18">
        <v>17185957200</v>
      </c>
      <c r="D3143" s="18">
        <v>62478</v>
      </c>
    </row>
    <row r="3144" spans="1:4" hidden="1" x14ac:dyDescent="0.45">
      <c r="A3144" s="18" t="s">
        <v>63</v>
      </c>
      <c r="B3144" s="18">
        <v>61417</v>
      </c>
      <c r="C3144" s="18">
        <v>17187870200</v>
      </c>
      <c r="D3144" s="18">
        <v>56008</v>
      </c>
    </row>
    <row r="3145" spans="1:4" hidden="1" x14ac:dyDescent="0.45">
      <c r="A3145" s="18" t="s">
        <v>63</v>
      </c>
      <c r="B3145" s="18">
        <v>62876</v>
      </c>
      <c r="C3145" s="18">
        <v>17189950400</v>
      </c>
      <c r="D3145" s="18">
        <v>61231</v>
      </c>
    </row>
    <row r="3146" spans="1:4" hidden="1" x14ac:dyDescent="0.45">
      <c r="A3146" s="18" t="s">
        <v>63</v>
      </c>
      <c r="B3146" s="18">
        <v>62214</v>
      </c>
      <c r="C3146" s="18">
        <v>17189950200</v>
      </c>
      <c r="D3146" s="18">
        <v>59976</v>
      </c>
    </row>
    <row r="3147" spans="1:4" hidden="1" x14ac:dyDescent="0.45">
      <c r="A3147" s="18" t="s">
        <v>63</v>
      </c>
      <c r="B3147" s="18">
        <v>62446</v>
      </c>
      <c r="C3147" s="18">
        <v>17191954900</v>
      </c>
      <c r="D3147" s="18">
        <v>52921</v>
      </c>
    </row>
    <row r="3148" spans="1:4" hidden="1" x14ac:dyDescent="0.45">
      <c r="A3148" s="18" t="s">
        <v>63</v>
      </c>
      <c r="B3148" s="18">
        <v>62842</v>
      </c>
      <c r="C3148" s="18">
        <v>17191955000</v>
      </c>
      <c r="D3148" s="18">
        <v>63317</v>
      </c>
    </row>
    <row r="3149" spans="1:4" hidden="1" x14ac:dyDescent="0.45">
      <c r="A3149" s="18" t="s">
        <v>63</v>
      </c>
      <c r="B3149" s="18">
        <v>62827</v>
      </c>
      <c r="C3149" s="18">
        <v>17193958200</v>
      </c>
      <c r="D3149" s="18">
        <v>52281</v>
      </c>
    </row>
    <row r="3150" spans="1:4" hidden="1" x14ac:dyDescent="0.45">
      <c r="A3150" s="18" t="s">
        <v>63</v>
      </c>
      <c r="B3150" s="18">
        <v>60448</v>
      </c>
      <c r="C3150" s="18">
        <v>17197883519</v>
      </c>
      <c r="D3150" s="18">
        <v>94945</v>
      </c>
    </row>
    <row r="3151" spans="1:4" hidden="1" x14ac:dyDescent="0.45">
      <c r="A3151" s="18" t="s">
        <v>63</v>
      </c>
      <c r="B3151" s="18">
        <v>60435</v>
      </c>
      <c r="C3151" s="18">
        <v>17197881604</v>
      </c>
      <c r="D3151" s="18">
        <v>52542</v>
      </c>
    </row>
    <row r="3152" spans="1:4" hidden="1" x14ac:dyDescent="0.45">
      <c r="A3152" s="18" t="s">
        <v>63</v>
      </c>
      <c r="B3152" s="18">
        <v>62949</v>
      </c>
      <c r="C3152" s="18">
        <v>17199020100</v>
      </c>
      <c r="D3152" s="18">
        <v>44303</v>
      </c>
    </row>
    <row r="3153" spans="1:4" hidden="1" x14ac:dyDescent="0.45">
      <c r="A3153" s="18" t="s">
        <v>63</v>
      </c>
      <c r="B3153" s="18">
        <v>61103</v>
      </c>
      <c r="C3153" s="18">
        <v>17201003801</v>
      </c>
      <c r="D3153" s="18">
        <v>75079</v>
      </c>
    </row>
    <row r="3154" spans="1:4" hidden="1" x14ac:dyDescent="0.45">
      <c r="A3154" s="18" t="s">
        <v>63</v>
      </c>
      <c r="B3154" s="18">
        <v>61108</v>
      </c>
      <c r="C3154" s="18">
        <v>17201000502</v>
      </c>
      <c r="D3154" s="18">
        <v>71855</v>
      </c>
    </row>
    <row r="3155" spans="1:4" hidden="1" x14ac:dyDescent="0.45">
      <c r="A3155" s="18" t="s">
        <v>63</v>
      </c>
      <c r="B3155" s="18">
        <v>61516</v>
      </c>
      <c r="C3155" s="18">
        <v>17203030200</v>
      </c>
      <c r="D3155" s="18">
        <v>58740</v>
      </c>
    </row>
    <row r="3156" spans="1:4" hidden="1" x14ac:dyDescent="0.45">
      <c r="A3156" s="18" t="s">
        <v>63</v>
      </c>
      <c r="B3156" s="18">
        <v>61771</v>
      </c>
      <c r="C3156" s="18">
        <v>17203030700</v>
      </c>
      <c r="D3156" s="18">
        <v>69386</v>
      </c>
    </row>
    <row r="3157" spans="1:4" hidden="1" x14ac:dyDescent="0.45">
      <c r="A3157" s="18" t="s">
        <v>63</v>
      </c>
      <c r="B3157" s="18">
        <v>62347</v>
      </c>
      <c r="C3157" s="18">
        <v>17001010300</v>
      </c>
      <c r="D3157" s="18">
        <v>62799</v>
      </c>
    </row>
    <row r="3158" spans="1:4" hidden="1" x14ac:dyDescent="0.45">
      <c r="A3158" s="18" t="s">
        <v>63</v>
      </c>
      <c r="B3158" s="18">
        <v>62346</v>
      </c>
      <c r="C3158" s="18">
        <v>17001010200</v>
      </c>
      <c r="D3158" s="18">
        <v>50803</v>
      </c>
    </row>
    <row r="3159" spans="1:4" hidden="1" x14ac:dyDescent="0.45">
      <c r="A3159" s="18" t="s">
        <v>63</v>
      </c>
      <c r="B3159" s="18">
        <v>62962</v>
      </c>
      <c r="C3159" s="18">
        <v>17003957700</v>
      </c>
      <c r="D3159" s="18">
        <v>49774</v>
      </c>
    </row>
    <row r="3160" spans="1:4" hidden="1" x14ac:dyDescent="0.45">
      <c r="A3160" s="18" t="s">
        <v>63</v>
      </c>
      <c r="B3160" s="18">
        <v>62992</v>
      </c>
      <c r="C3160" s="18">
        <v>17153971100</v>
      </c>
      <c r="D3160" s="18">
        <v>43206</v>
      </c>
    </row>
    <row r="3161" spans="1:4" hidden="1" x14ac:dyDescent="0.45">
      <c r="A3161" s="18" t="s">
        <v>63</v>
      </c>
      <c r="B3161" s="18">
        <v>61012</v>
      </c>
      <c r="C3161" s="18">
        <v>17007010601</v>
      </c>
      <c r="D3161" s="18">
        <v>68987</v>
      </c>
    </row>
    <row r="3162" spans="1:4" hidden="1" x14ac:dyDescent="0.45">
      <c r="A3162" s="18" t="s">
        <v>63</v>
      </c>
      <c r="B3162" s="18">
        <v>61359</v>
      </c>
      <c r="C3162" s="18">
        <v>17011965000</v>
      </c>
      <c r="D3162" s="18">
        <v>49022</v>
      </c>
    </row>
    <row r="3163" spans="1:4" hidden="1" x14ac:dyDescent="0.45">
      <c r="A3163" s="18" t="s">
        <v>63</v>
      </c>
      <c r="B3163" s="18">
        <v>62036</v>
      </c>
      <c r="C3163" s="18">
        <v>17013951300</v>
      </c>
      <c r="D3163" s="18">
        <v>57504</v>
      </c>
    </row>
    <row r="3164" spans="1:4" hidden="1" x14ac:dyDescent="0.45">
      <c r="A3164" s="18" t="s">
        <v>63</v>
      </c>
      <c r="B3164" s="18">
        <v>61074</v>
      </c>
      <c r="C3164" s="18">
        <v>17015960200</v>
      </c>
      <c r="D3164" s="18">
        <v>57960</v>
      </c>
    </row>
    <row r="3165" spans="1:4" hidden="1" x14ac:dyDescent="0.45">
      <c r="A3165" s="18" t="s">
        <v>63</v>
      </c>
      <c r="B3165" s="18">
        <v>62612</v>
      </c>
      <c r="C3165" s="18">
        <v>17017960100</v>
      </c>
      <c r="D3165" s="18">
        <v>57845</v>
      </c>
    </row>
    <row r="3166" spans="1:4" hidden="1" x14ac:dyDescent="0.45">
      <c r="A3166" s="18" t="s">
        <v>63</v>
      </c>
      <c r="B3166" s="18">
        <v>61877</v>
      </c>
      <c r="C3166" s="18">
        <v>17019010800</v>
      </c>
      <c r="D3166" s="18">
        <v>76623</v>
      </c>
    </row>
    <row r="3167" spans="1:4" hidden="1" x14ac:dyDescent="0.45">
      <c r="A3167" s="18" t="s">
        <v>63</v>
      </c>
      <c r="B3167" s="18">
        <v>61851</v>
      </c>
      <c r="C3167" s="18">
        <v>17019010900</v>
      </c>
      <c r="D3167" s="18">
        <v>68031</v>
      </c>
    </row>
    <row r="3168" spans="1:4" hidden="1" x14ac:dyDescent="0.45">
      <c r="A3168" s="18" t="s">
        <v>63</v>
      </c>
      <c r="B3168" s="18">
        <v>61849</v>
      </c>
      <c r="C3168" s="18">
        <v>17019010800</v>
      </c>
      <c r="D3168" s="18">
        <v>76623</v>
      </c>
    </row>
    <row r="3169" spans="1:4" hidden="1" x14ac:dyDescent="0.45">
      <c r="A3169" s="18" t="s">
        <v>63</v>
      </c>
      <c r="B3169" s="18">
        <v>61847</v>
      </c>
      <c r="C3169" s="18">
        <v>17019010400</v>
      </c>
      <c r="D3169" s="18">
        <v>58014</v>
      </c>
    </row>
    <row r="3170" spans="1:4" hidden="1" x14ac:dyDescent="0.45">
      <c r="A3170" s="18" t="s">
        <v>63</v>
      </c>
      <c r="B3170" s="18">
        <v>60957</v>
      </c>
      <c r="C3170" s="18">
        <v>17053961700</v>
      </c>
      <c r="D3170" s="18">
        <v>59167</v>
      </c>
    </row>
    <row r="3171" spans="1:4" hidden="1" x14ac:dyDescent="0.45">
      <c r="A3171" s="18" t="s">
        <v>63</v>
      </c>
      <c r="B3171" s="18">
        <v>60960</v>
      </c>
      <c r="C3171" s="18">
        <v>17183010100</v>
      </c>
      <c r="D3171" s="18">
        <v>52458</v>
      </c>
    </row>
    <row r="3172" spans="1:4" hidden="1" x14ac:dyDescent="0.45">
      <c r="A3172" s="18" t="s">
        <v>63</v>
      </c>
      <c r="B3172" s="18">
        <v>62567</v>
      </c>
      <c r="C3172" s="18">
        <v>17021958600</v>
      </c>
      <c r="D3172" s="18">
        <v>66597</v>
      </c>
    </row>
    <row r="3173" spans="1:4" hidden="1" x14ac:dyDescent="0.45">
      <c r="A3173" s="18" t="s">
        <v>63</v>
      </c>
      <c r="B3173" s="18">
        <v>62550</v>
      </c>
      <c r="C3173" s="18">
        <v>17173959100</v>
      </c>
      <c r="D3173" s="18">
        <v>52977</v>
      </c>
    </row>
    <row r="3174" spans="1:4" hidden="1" x14ac:dyDescent="0.45">
      <c r="A3174" s="18" t="s">
        <v>63</v>
      </c>
      <c r="B3174" s="18">
        <v>62555</v>
      </c>
      <c r="C3174" s="18">
        <v>17021958700</v>
      </c>
      <c r="D3174" s="18">
        <v>47365</v>
      </c>
    </row>
    <row r="3175" spans="1:4" hidden="1" x14ac:dyDescent="0.45">
      <c r="A3175" s="18" t="s">
        <v>63</v>
      </c>
      <c r="B3175" s="18">
        <v>62477</v>
      </c>
      <c r="C3175" s="18">
        <v>17023060100</v>
      </c>
      <c r="D3175" s="18">
        <v>62057</v>
      </c>
    </row>
    <row r="3176" spans="1:4" hidden="1" x14ac:dyDescent="0.45">
      <c r="A3176" s="18" t="s">
        <v>63</v>
      </c>
      <c r="B3176" s="18">
        <v>61944</v>
      </c>
      <c r="C3176" s="18">
        <v>17045070400</v>
      </c>
      <c r="D3176" s="18">
        <v>46618</v>
      </c>
    </row>
    <row r="3177" spans="1:4" hidden="1" x14ac:dyDescent="0.45">
      <c r="A3177" s="18" t="s">
        <v>63</v>
      </c>
      <c r="B3177" s="18">
        <v>62824</v>
      </c>
      <c r="C3177" s="18">
        <v>17025972200</v>
      </c>
      <c r="D3177" s="18">
        <v>46569</v>
      </c>
    </row>
    <row r="3178" spans="1:4" hidden="1" x14ac:dyDescent="0.45">
      <c r="A3178" s="18" t="s">
        <v>63</v>
      </c>
      <c r="B3178" s="18">
        <v>62839</v>
      </c>
      <c r="C3178" s="18">
        <v>17025972100</v>
      </c>
      <c r="D3178" s="18">
        <v>45265</v>
      </c>
    </row>
    <row r="3179" spans="1:4" hidden="1" x14ac:dyDescent="0.45">
      <c r="A3179" s="18" t="s">
        <v>63</v>
      </c>
      <c r="B3179" s="18">
        <v>62216</v>
      </c>
      <c r="C3179" s="18">
        <v>17027900100</v>
      </c>
      <c r="D3179" s="18">
        <v>73868</v>
      </c>
    </row>
    <row r="3180" spans="1:4" hidden="1" x14ac:dyDescent="0.45">
      <c r="A3180" s="18" t="s">
        <v>63</v>
      </c>
      <c r="B3180" s="18">
        <v>62265</v>
      </c>
      <c r="C3180" s="18">
        <v>17027900602</v>
      </c>
      <c r="D3180" s="18">
        <v>73773</v>
      </c>
    </row>
    <row r="3181" spans="1:4" hidden="1" x14ac:dyDescent="0.45">
      <c r="A3181" s="18" t="s">
        <v>63</v>
      </c>
      <c r="B3181" s="18">
        <v>60004</v>
      </c>
      <c r="C3181" s="18">
        <v>17031803008</v>
      </c>
      <c r="D3181" s="18">
        <v>121652</v>
      </c>
    </row>
    <row r="3182" spans="1:4" hidden="1" x14ac:dyDescent="0.45">
      <c r="A3182" s="18" t="s">
        <v>63</v>
      </c>
      <c r="B3182" s="18">
        <v>60090</v>
      </c>
      <c r="C3182" s="18">
        <v>17031802505</v>
      </c>
      <c r="D3182" s="18">
        <v>60975</v>
      </c>
    </row>
    <row r="3183" spans="1:4" hidden="1" x14ac:dyDescent="0.45">
      <c r="A3183" s="18" t="s">
        <v>63</v>
      </c>
      <c r="B3183" s="18">
        <v>60089</v>
      </c>
      <c r="C3183" s="18">
        <v>17097864519</v>
      </c>
      <c r="D3183" s="18">
        <v>110915</v>
      </c>
    </row>
    <row r="3184" spans="1:4" hidden="1" x14ac:dyDescent="0.45">
      <c r="A3184" s="18" t="s">
        <v>63</v>
      </c>
      <c r="B3184" s="18">
        <v>60513</v>
      </c>
      <c r="C3184" s="18">
        <v>17031818800</v>
      </c>
      <c r="D3184" s="18">
        <v>78728</v>
      </c>
    </row>
    <row r="3185" spans="1:4" hidden="1" x14ac:dyDescent="0.45">
      <c r="A3185" s="18" t="s">
        <v>63</v>
      </c>
      <c r="B3185" s="18">
        <v>60076</v>
      </c>
      <c r="C3185" s="18">
        <v>17031807200</v>
      </c>
      <c r="D3185" s="18">
        <v>85420</v>
      </c>
    </row>
    <row r="3186" spans="1:4" hidden="1" x14ac:dyDescent="0.45">
      <c r="A3186" s="18" t="s">
        <v>63</v>
      </c>
      <c r="B3186" s="18">
        <v>60053</v>
      </c>
      <c r="C3186" s="18">
        <v>17031808400</v>
      </c>
      <c r="D3186" s="18">
        <v>93453</v>
      </c>
    </row>
    <row r="3187" spans="1:4" hidden="1" x14ac:dyDescent="0.45">
      <c r="A3187" s="18" t="s">
        <v>63</v>
      </c>
      <c r="B3187" s="18">
        <v>60302</v>
      </c>
      <c r="C3187" s="18">
        <v>17031812400</v>
      </c>
      <c r="D3187" s="18">
        <v>238141</v>
      </c>
    </row>
    <row r="3188" spans="1:4" hidden="1" x14ac:dyDescent="0.45">
      <c r="A3188" s="18" t="s">
        <v>63</v>
      </c>
      <c r="B3188" s="18">
        <v>60304</v>
      </c>
      <c r="C3188" s="18">
        <v>17031812900</v>
      </c>
      <c r="D3188" s="18">
        <v>114415</v>
      </c>
    </row>
    <row r="3189" spans="1:4" hidden="1" x14ac:dyDescent="0.45">
      <c r="A3189" s="18" t="s">
        <v>63</v>
      </c>
      <c r="B3189" s="18">
        <v>60192</v>
      </c>
      <c r="C3189" s="18">
        <v>17031804201</v>
      </c>
      <c r="D3189" s="18">
        <v>229534</v>
      </c>
    </row>
    <row r="3190" spans="1:4" hidden="1" x14ac:dyDescent="0.45">
      <c r="A3190" s="18" t="s">
        <v>63</v>
      </c>
      <c r="B3190" s="18">
        <v>60527</v>
      </c>
      <c r="C3190" s="18">
        <v>17043845902</v>
      </c>
      <c r="D3190" s="18">
        <v>145545</v>
      </c>
    </row>
    <row r="3191" spans="1:4" hidden="1" x14ac:dyDescent="0.45">
      <c r="A3191" s="18" t="s">
        <v>63</v>
      </c>
      <c r="B3191" s="18">
        <v>60164</v>
      </c>
      <c r="C3191" s="18">
        <v>17031811800</v>
      </c>
      <c r="D3191" s="18">
        <v>70120</v>
      </c>
    </row>
    <row r="3192" spans="1:4" hidden="1" x14ac:dyDescent="0.45">
      <c r="A3192" s="18" t="s">
        <v>63</v>
      </c>
      <c r="B3192" s="18">
        <v>60195</v>
      </c>
      <c r="C3192" s="18">
        <v>17031804105</v>
      </c>
      <c r="D3192" s="18">
        <v>139354</v>
      </c>
    </row>
    <row r="3193" spans="1:4" hidden="1" x14ac:dyDescent="0.45">
      <c r="A3193" s="18" t="s">
        <v>63</v>
      </c>
      <c r="B3193" s="18">
        <v>60169</v>
      </c>
      <c r="C3193" s="18">
        <v>17031804705</v>
      </c>
      <c r="D3193" s="18">
        <v>74516</v>
      </c>
    </row>
    <row r="3194" spans="1:4" hidden="1" x14ac:dyDescent="0.45">
      <c r="A3194" s="18" t="s">
        <v>63</v>
      </c>
      <c r="B3194" s="18">
        <v>60633</v>
      </c>
      <c r="C3194" s="18">
        <v>17031838800</v>
      </c>
      <c r="D3194" s="18">
        <v>41388</v>
      </c>
    </row>
    <row r="3195" spans="1:4" hidden="1" x14ac:dyDescent="0.45">
      <c r="A3195" s="18" t="s">
        <v>63</v>
      </c>
      <c r="B3195" s="18">
        <v>60632</v>
      </c>
      <c r="C3195" s="18">
        <v>17031580400</v>
      </c>
      <c r="D3195" s="18">
        <v>44522</v>
      </c>
    </row>
    <row r="3196" spans="1:4" hidden="1" x14ac:dyDescent="0.45">
      <c r="A3196" s="18" t="s">
        <v>63</v>
      </c>
      <c r="B3196" s="18">
        <v>60643</v>
      </c>
      <c r="C3196" s="18">
        <v>17031720700</v>
      </c>
      <c r="D3196" s="18">
        <v>76501</v>
      </c>
    </row>
    <row r="3197" spans="1:4" hidden="1" x14ac:dyDescent="0.45">
      <c r="A3197" s="18" t="s">
        <v>63</v>
      </c>
      <c r="B3197" s="18">
        <v>60620</v>
      </c>
      <c r="C3197" s="18">
        <v>17031711000</v>
      </c>
      <c r="D3197" s="18">
        <v>45690</v>
      </c>
    </row>
    <row r="3198" spans="1:4" hidden="1" x14ac:dyDescent="0.45">
      <c r="A3198" s="18" t="s">
        <v>63</v>
      </c>
      <c r="B3198" s="18">
        <v>60636</v>
      </c>
      <c r="C3198" s="18">
        <v>17031671300</v>
      </c>
      <c r="D3198" s="18">
        <v>41623</v>
      </c>
    </row>
    <row r="3199" spans="1:4" hidden="1" x14ac:dyDescent="0.45">
      <c r="A3199" s="18" t="s">
        <v>63</v>
      </c>
      <c r="B3199" s="18">
        <v>60609</v>
      </c>
      <c r="C3199" s="18">
        <v>17031842600</v>
      </c>
      <c r="D3199" s="18">
        <v>74293</v>
      </c>
    </row>
    <row r="3200" spans="1:4" hidden="1" x14ac:dyDescent="0.45">
      <c r="A3200" s="18" t="s">
        <v>63</v>
      </c>
      <c r="B3200" s="18">
        <v>60619</v>
      </c>
      <c r="C3200" s="18">
        <v>17031440202</v>
      </c>
      <c r="D3200" s="18">
        <v>37347</v>
      </c>
    </row>
    <row r="3201" spans="1:4" hidden="1" x14ac:dyDescent="0.45">
      <c r="A3201" s="18" t="s">
        <v>63</v>
      </c>
      <c r="B3201" s="18">
        <v>60605</v>
      </c>
      <c r="C3201" s="18">
        <v>17031330100</v>
      </c>
      <c r="D3201" s="18">
        <v>104431</v>
      </c>
    </row>
    <row r="3202" spans="1:4" hidden="1" x14ac:dyDescent="0.45">
      <c r="A3202" s="18" t="s">
        <v>63</v>
      </c>
      <c r="B3202" s="18">
        <v>60617</v>
      </c>
      <c r="C3202" s="18">
        <v>17031510100</v>
      </c>
      <c r="D3202" s="18">
        <v>46701</v>
      </c>
    </row>
    <row r="3203" spans="1:4" hidden="1" x14ac:dyDescent="0.45">
      <c r="A3203" s="18" t="s">
        <v>63</v>
      </c>
      <c r="B3203" s="18">
        <v>60411</v>
      </c>
      <c r="C3203" s="18">
        <v>17031829700</v>
      </c>
      <c r="D3203" s="18">
        <v>57913</v>
      </c>
    </row>
    <row r="3204" spans="1:4" hidden="1" x14ac:dyDescent="0.45">
      <c r="A3204" s="18" t="s">
        <v>63</v>
      </c>
      <c r="B3204" s="18">
        <v>60469</v>
      </c>
      <c r="C3204" s="18">
        <v>17031824800</v>
      </c>
      <c r="D3204" s="18">
        <v>54520</v>
      </c>
    </row>
    <row r="3205" spans="1:4" hidden="1" x14ac:dyDescent="0.45">
      <c r="A3205" s="18" t="s">
        <v>63</v>
      </c>
      <c r="B3205" s="18">
        <v>62436</v>
      </c>
      <c r="C3205" s="18">
        <v>17035972500</v>
      </c>
      <c r="D3205" s="18">
        <v>55167</v>
      </c>
    </row>
    <row r="3206" spans="1:4" hidden="1" x14ac:dyDescent="0.45">
      <c r="A3206" s="18" t="s">
        <v>63</v>
      </c>
      <c r="B3206" s="18">
        <v>61735</v>
      </c>
      <c r="C3206" s="18">
        <v>17039971500</v>
      </c>
      <c r="D3206" s="18">
        <v>61803</v>
      </c>
    </row>
    <row r="3207" spans="1:4" hidden="1" x14ac:dyDescent="0.45">
      <c r="A3207" s="18" t="s">
        <v>63</v>
      </c>
      <c r="B3207" s="18">
        <v>61842</v>
      </c>
      <c r="C3207" s="18">
        <v>17039971400</v>
      </c>
      <c r="D3207" s="18">
        <v>55040</v>
      </c>
    </row>
    <row r="3208" spans="1:4" hidden="1" x14ac:dyDescent="0.45">
      <c r="A3208" s="18" t="s">
        <v>63</v>
      </c>
      <c r="B3208" s="18">
        <v>61917</v>
      </c>
      <c r="C3208" s="18">
        <v>17045070200</v>
      </c>
      <c r="D3208" s="18">
        <v>48232</v>
      </c>
    </row>
    <row r="3209" spans="1:4" hidden="1" x14ac:dyDescent="0.45">
      <c r="A3209" s="18" t="s">
        <v>63</v>
      </c>
      <c r="B3209" s="18">
        <v>60157</v>
      </c>
      <c r="C3209" s="18">
        <v>17043841004</v>
      </c>
      <c r="D3209" s="18">
        <v>76710</v>
      </c>
    </row>
    <row r="3210" spans="1:4" hidden="1" x14ac:dyDescent="0.45">
      <c r="A3210" s="18" t="s">
        <v>63</v>
      </c>
      <c r="B3210" s="18">
        <v>60502</v>
      </c>
      <c r="C3210" s="18">
        <v>17043846409</v>
      </c>
      <c r="D3210" s="18">
        <v>146657</v>
      </c>
    </row>
    <row r="3211" spans="1:4" hidden="1" x14ac:dyDescent="0.45">
      <c r="A3211" s="18" t="s">
        <v>63</v>
      </c>
      <c r="B3211" s="18">
        <v>60555</v>
      </c>
      <c r="C3211" s="18">
        <v>17043841607</v>
      </c>
      <c r="D3211" s="18">
        <v>78376</v>
      </c>
    </row>
    <row r="3212" spans="1:4" hidden="1" x14ac:dyDescent="0.45">
      <c r="A3212" s="18" t="s">
        <v>63</v>
      </c>
      <c r="B3212" s="18">
        <v>60106</v>
      </c>
      <c r="C3212" s="18">
        <v>17043840802</v>
      </c>
      <c r="D3212" s="18">
        <v>60598</v>
      </c>
    </row>
    <row r="3213" spans="1:4" hidden="1" x14ac:dyDescent="0.45">
      <c r="A3213" s="18" t="s">
        <v>63</v>
      </c>
      <c r="B3213" s="18">
        <v>60516</v>
      </c>
      <c r="C3213" s="18">
        <v>17043845704</v>
      </c>
      <c r="D3213" s="18">
        <v>78906</v>
      </c>
    </row>
    <row r="3214" spans="1:4" hidden="1" x14ac:dyDescent="0.45">
      <c r="A3214" s="18" t="s">
        <v>63</v>
      </c>
      <c r="B3214" s="18">
        <v>60559</v>
      </c>
      <c r="C3214" s="18">
        <v>17043845000</v>
      </c>
      <c r="D3214" s="18">
        <v>89032</v>
      </c>
    </row>
    <row r="3215" spans="1:4" hidden="1" x14ac:dyDescent="0.45">
      <c r="A3215" s="18" t="s">
        <v>63</v>
      </c>
      <c r="B3215" s="18">
        <v>60514</v>
      </c>
      <c r="C3215" s="18">
        <v>17043845100</v>
      </c>
      <c r="D3215" s="18">
        <v>203540</v>
      </c>
    </row>
    <row r="3216" spans="1:4" hidden="1" x14ac:dyDescent="0.45">
      <c r="A3216" s="18" t="s">
        <v>63</v>
      </c>
      <c r="B3216" s="18">
        <v>60191</v>
      </c>
      <c r="C3216" s="18">
        <v>17043840101</v>
      </c>
      <c r="D3216" s="18">
        <v>71587</v>
      </c>
    </row>
    <row r="3217" spans="1:4" hidden="1" x14ac:dyDescent="0.45">
      <c r="A3217" s="18" t="s">
        <v>63</v>
      </c>
      <c r="B3217" s="18">
        <v>61876</v>
      </c>
      <c r="C3217" s="18">
        <v>17183010900</v>
      </c>
      <c r="D3217" s="18">
        <v>61117</v>
      </c>
    </row>
    <row r="3218" spans="1:4" hidden="1" x14ac:dyDescent="0.45">
      <c r="A3218" s="18" t="s">
        <v>63</v>
      </c>
      <c r="B3218" s="18">
        <v>62815</v>
      </c>
      <c r="C3218" s="18">
        <v>17047956900</v>
      </c>
      <c r="D3218" s="18">
        <v>51554</v>
      </c>
    </row>
    <row r="3219" spans="1:4" hidden="1" x14ac:dyDescent="0.45">
      <c r="A3219" s="18" t="s">
        <v>63</v>
      </c>
      <c r="B3219" s="18">
        <v>62424</v>
      </c>
      <c r="C3219" s="18">
        <v>17049950500</v>
      </c>
      <c r="D3219" s="18">
        <v>74743</v>
      </c>
    </row>
    <row r="3220" spans="1:4" hidden="1" x14ac:dyDescent="0.45">
      <c r="A3220" s="18" t="s">
        <v>63</v>
      </c>
      <c r="B3220" s="18">
        <v>62011</v>
      </c>
      <c r="C3220" s="18">
        <v>17051950700</v>
      </c>
      <c r="D3220" s="18">
        <v>59735</v>
      </c>
    </row>
    <row r="3221" spans="1:4" hidden="1" x14ac:dyDescent="0.45">
      <c r="A3221" s="18" t="s">
        <v>63</v>
      </c>
      <c r="B3221" s="18">
        <v>61773</v>
      </c>
      <c r="C3221" s="18">
        <v>17053961900</v>
      </c>
      <c r="D3221" s="18">
        <v>64295</v>
      </c>
    </row>
    <row r="3222" spans="1:4" hidden="1" x14ac:dyDescent="0.45">
      <c r="A3222" s="18" t="s">
        <v>63</v>
      </c>
      <c r="B3222" s="18">
        <v>62865</v>
      </c>
      <c r="C3222" s="18">
        <v>17055040300</v>
      </c>
      <c r="D3222" s="18">
        <v>44431</v>
      </c>
    </row>
    <row r="3223" spans="1:4" hidden="1" x14ac:dyDescent="0.45">
      <c r="A3223" s="18" t="s">
        <v>63</v>
      </c>
      <c r="B3223" s="18">
        <v>62891</v>
      </c>
      <c r="C3223" s="18">
        <v>17055040200</v>
      </c>
      <c r="D3223" s="18">
        <v>46652</v>
      </c>
    </row>
    <row r="3224" spans="1:4" hidden="1" x14ac:dyDescent="0.45">
      <c r="A3224" s="18" t="s">
        <v>63</v>
      </c>
      <c r="B3224" s="18">
        <v>62825</v>
      </c>
      <c r="C3224" s="18">
        <v>17055040200</v>
      </c>
      <c r="D3224" s="18">
        <v>46652</v>
      </c>
    </row>
    <row r="3225" spans="1:4" hidden="1" x14ac:dyDescent="0.45">
      <c r="A3225" s="18" t="s">
        <v>63</v>
      </c>
      <c r="B3225" s="18">
        <v>61520</v>
      </c>
      <c r="C3225" s="18">
        <v>17057953500</v>
      </c>
      <c r="D3225" s="18">
        <v>45008</v>
      </c>
    </row>
    <row r="3226" spans="1:4" hidden="1" x14ac:dyDescent="0.45">
      <c r="A3226" s="18" t="s">
        <v>63</v>
      </c>
      <c r="B3226" s="18">
        <v>61542</v>
      </c>
      <c r="C3226" s="18">
        <v>17057953800</v>
      </c>
      <c r="D3226" s="18">
        <v>46019</v>
      </c>
    </row>
    <row r="3227" spans="1:4" hidden="1" x14ac:dyDescent="0.45">
      <c r="A3227" s="18" t="s">
        <v>63</v>
      </c>
      <c r="B3227" s="18">
        <v>61543</v>
      </c>
      <c r="C3227" s="18">
        <v>17057953700</v>
      </c>
      <c r="D3227" s="18">
        <v>51779</v>
      </c>
    </row>
    <row r="3228" spans="1:4" hidden="1" x14ac:dyDescent="0.45">
      <c r="A3228" s="18" t="s">
        <v>63</v>
      </c>
      <c r="B3228" s="18">
        <v>61450</v>
      </c>
      <c r="C3228" s="18">
        <v>17067953700</v>
      </c>
      <c r="D3228" s="18">
        <v>49788</v>
      </c>
    </row>
    <row r="3229" spans="1:4" hidden="1" x14ac:dyDescent="0.45">
      <c r="A3229" s="18" t="s">
        <v>63</v>
      </c>
      <c r="B3229" s="18">
        <v>62326</v>
      </c>
      <c r="C3229" s="18">
        <v>17109011100</v>
      </c>
      <c r="D3229" s="18">
        <v>46100</v>
      </c>
    </row>
    <row r="3230" spans="1:4" hidden="1" x14ac:dyDescent="0.45">
      <c r="A3230" s="18" t="s">
        <v>63</v>
      </c>
      <c r="B3230" s="18">
        <v>62919</v>
      </c>
      <c r="C3230" s="18">
        <v>17069971000</v>
      </c>
      <c r="D3230" s="18">
        <v>40918</v>
      </c>
    </row>
    <row r="3231" spans="1:4" hidden="1" x14ac:dyDescent="0.45">
      <c r="A3231" s="18" t="s">
        <v>63</v>
      </c>
      <c r="B3231" s="18">
        <v>61437</v>
      </c>
      <c r="C3231" s="18">
        <v>17071973400</v>
      </c>
      <c r="D3231" s="18">
        <v>60054</v>
      </c>
    </row>
    <row r="3232" spans="1:4" hidden="1" x14ac:dyDescent="0.45">
      <c r="A3232" s="18" t="s">
        <v>63</v>
      </c>
      <c r="B3232" s="18">
        <v>61454</v>
      </c>
      <c r="C3232" s="18">
        <v>17071973500</v>
      </c>
      <c r="D3232" s="18">
        <v>51585</v>
      </c>
    </row>
    <row r="3233" spans="1:4" hidden="1" x14ac:dyDescent="0.45">
      <c r="A3233" s="18" t="s">
        <v>63</v>
      </c>
      <c r="B3233" s="18">
        <v>61476</v>
      </c>
      <c r="C3233" s="18">
        <v>17131040200</v>
      </c>
      <c r="D3233" s="18">
        <v>64447</v>
      </c>
    </row>
    <row r="3234" spans="1:4" hidden="1" x14ac:dyDescent="0.45">
      <c r="A3234" s="18" t="s">
        <v>63</v>
      </c>
      <c r="B3234" s="18">
        <v>61453</v>
      </c>
      <c r="C3234" s="18">
        <v>17187870100</v>
      </c>
      <c r="D3234" s="18">
        <v>48471</v>
      </c>
    </row>
    <row r="3235" spans="1:4" hidden="1" x14ac:dyDescent="0.45">
      <c r="A3235" s="18" t="s">
        <v>63</v>
      </c>
      <c r="B3235" s="18">
        <v>61240</v>
      </c>
      <c r="C3235" s="18">
        <v>17073030201</v>
      </c>
      <c r="D3235" s="18">
        <v>82695</v>
      </c>
    </row>
    <row r="3236" spans="1:4" hidden="1" x14ac:dyDescent="0.45">
      <c r="A3236" s="18" t="s">
        <v>63</v>
      </c>
      <c r="B3236" s="18">
        <v>61273</v>
      </c>
      <c r="C3236" s="18">
        <v>17073030201</v>
      </c>
      <c r="D3236" s="18">
        <v>82695</v>
      </c>
    </row>
    <row r="3237" spans="1:4" hidden="1" x14ac:dyDescent="0.45">
      <c r="A3237" s="18" t="s">
        <v>63</v>
      </c>
      <c r="B3237" s="18">
        <v>61434</v>
      </c>
      <c r="C3237" s="18">
        <v>17073031100</v>
      </c>
      <c r="D3237" s="18">
        <v>51780</v>
      </c>
    </row>
    <row r="3238" spans="1:4" hidden="1" x14ac:dyDescent="0.45">
      <c r="A3238" s="18" t="s">
        <v>63</v>
      </c>
      <c r="B3238" s="18">
        <v>61258</v>
      </c>
      <c r="C3238" s="18">
        <v>17073030400</v>
      </c>
      <c r="D3238" s="18">
        <v>62876</v>
      </c>
    </row>
    <row r="3239" spans="1:4" hidden="1" x14ac:dyDescent="0.45">
      <c r="A3239" s="18" t="s">
        <v>63</v>
      </c>
      <c r="B3239" s="18">
        <v>60924</v>
      </c>
      <c r="C3239" s="18">
        <v>17075950800</v>
      </c>
      <c r="D3239" s="18">
        <v>68496</v>
      </c>
    </row>
    <row r="3240" spans="1:4" hidden="1" x14ac:dyDescent="0.45">
      <c r="A3240" s="18" t="s">
        <v>63</v>
      </c>
      <c r="B3240" s="18">
        <v>60945</v>
      </c>
      <c r="C3240" s="18">
        <v>17075950100</v>
      </c>
      <c r="D3240" s="18">
        <v>62596</v>
      </c>
    </row>
    <row r="3241" spans="1:4" hidden="1" x14ac:dyDescent="0.45">
      <c r="A3241" s="18" t="s">
        <v>63</v>
      </c>
      <c r="B3241" s="18">
        <v>62902</v>
      </c>
      <c r="C3241" s="18">
        <v>17199021400</v>
      </c>
      <c r="D3241" s="18">
        <v>64742</v>
      </c>
    </row>
    <row r="3242" spans="1:4" hidden="1" x14ac:dyDescent="0.45">
      <c r="A3242" s="18" t="s">
        <v>63</v>
      </c>
      <c r="B3242" s="18">
        <v>62903</v>
      </c>
      <c r="C3242" s="18">
        <v>17077011600</v>
      </c>
      <c r="D3242" s="18">
        <v>78386</v>
      </c>
    </row>
    <row r="3243" spans="1:4" hidden="1" x14ac:dyDescent="0.45">
      <c r="A3243" s="18" t="s">
        <v>63</v>
      </c>
      <c r="B3243" s="18">
        <v>62924</v>
      </c>
      <c r="C3243" s="18">
        <v>17077010200</v>
      </c>
      <c r="D3243" s="18">
        <v>42594</v>
      </c>
    </row>
    <row r="3244" spans="1:4" hidden="1" x14ac:dyDescent="0.45">
      <c r="A3244" s="18" t="s">
        <v>63</v>
      </c>
      <c r="B3244" s="18">
        <v>62480</v>
      </c>
      <c r="C3244" s="18">
        <v>17079977500</v>
      </c>
      <c r="D3244" s="18">
        <v>57165</v>
      </c>
    </row>
    <row r="3245" spans="1:4" hidden="1" x14ac:dyDescent="0.45">
      <c r="A3245" s="18" t="s">
        <v>63</v>
      </c>
      <c r="B3245" s="18">
        <v>62816</v>
      </c>
      <c r="C3245" s="18">
        <v>17081050400</v>
      </c>
      <c r="D3245" s="18">
        <v>52688</v>
      </c>
    </row>
    <row r="3246" spans="1:4" hidden="1" x14ac:dyDescent="0.45">
      <c r="A3246" s="18" t="s">
        <v>63</v>
      </c>
      <c r="B3246" s="18">
        <v>62814</v>
      </c>
      <c r="C3246" s="18">
        <v>17081050200</v>
      </c>
      <c r="D3246" s="18">
        <v>50286</v>
      </c>
    </row>
    <row r="3247" spans="1:4" hidden="1" x14ac:dyDescent="0.45">
      <c r="A3247" s="18" t="s">
        <v>63</v>
      </c>
      <c r="B3247" s="18">
        <v>61085</v>
      </c>
      <c r="C3247" s="18">
        <v>17085020500</v>
      </c>
      <c r="D3247" s="18">
        <v>54813</v>
      </c>
    </row>
    <row r="3248" spans="1:4" hidden="1" x14ac:dyDescent="0.45">
      <c r="A3248" s="18" t="s">
        <v>63</v>
      </c>
      <c r="B3248" s="18">
        <v>61025</v>
      </c>
      <c r="C3248" s="18">
        <v>17085020200</v>
      </c>
      <c r="D3248" s="18">
        <v>60041</v>
      </c>
    </row>
    <row r="3249" spans="1:4" hidden="1" x14ac:dyDescent="0.45">
      <c r="A3249" s="18" t="s">
        <v>63</v>
      </c>
      <c r="B3249" s="18">
        <v>61044</v>
      </c>
      <c r="C3249" s="18">
        <v>17177000400</v>
      </c>
      <c r="D3249" s="18">
        <v>56016</v>
      </c>
    </row>
    <row r="3250" spans="1:4" hidden="1" x14ac:dyDescent="0.45">
      <c r="A3250" s="18" t="s">
        <v>63</v>
      </c>
      <c r="B3250" s="18">
        <v>60110</v>
      </c>
      <c r="C3250" s="18">
        <v>17089850106</v>
      </c>
      <c r="D3250" s="18">
        <v>108843</v>
      </c>
    </row>
    <row r="3251" spans="1:4" hidden="1" x14ac:dyDescent="0.45">
      <c r="A3251" s="18" t="s">
        <v>63</v>
      </c>
      <c r="B3251" s="18">
        <v>60118</v>
      </c>
      <c r="C3251" s="18">
        <v>17089850103</v>
      </c>
      <c r="D3251" s="18">
        <v>107983</v>
      </c>
    </row>
    <row r="3252" spans="1:4" hidden="1" x14ac:dyDescent="0.45">
      <c r="A3252" s="18" t="s">
        <v>63</v>
      </c>
      <c r="B3252" s="18">
        <v>60144</v>
      </c>
      <c r="C3252" s="18">
        <v>17089852403</v>
      </c>
      <c r="D3252" s="18">
        <v>82793</v>
      </c>
    </row>
    <row r="3253" spans="1:4" hidden="1" x14ac:dyDescent="0.45">
      <c r="A3253" s="18" t="s">
        <v>63</v>
      </c>
      <c r="B3253" s="18">
        <v>60142</v>
      </c>
      <c r="C3253" s="18">
        <v>17111871500</v>
      </c>
      <c r="D3253" s="18">
        <v>82778</v>
      </c>
    </row>
    <row r="3254" spans="1:4" hidden="1" x14ac:dyDescent="0.45">
      <c r="A3254" s="18" t="s">
        <v>63</v>
      </c>
      <c r="B3254" s="18">
        <v>60901</v>
      </c>
      <c r="C3254" s="18">
        <v>17091012200</v>
      </c>
      <c r="D3254" s="18">
        <v>58744</v>
      </c>
    </row>
    <row r="3255" spans="1:4" hidden="1" x14ac:dyDescent="0.45">
      <c r="A3255" s="18" t="s">
        <v>63</v>
      </c>
      <c r="B3255" s="18">
        <v>60935</v>
      </c>
      <c r="C3255" s="18">
        <v>17091010300</v>
      </c>
      <c r="D3255" s="18">
        <v>71500</v>
      </c>
    </row>
    <row r="3256" spans="1:4" hidden="1" x14ac:dyDescent="0.45">
      <c r="A3256" s="18" t="s">
        <v>63</v>
      </c>
      <c r="B3256" s="18">
        <v>60431</v>
      </c>
      <c r="C3256" s="18">
        <v>17197883216</v>
      </c>
      <c r="D3256" s="18">
        <v>89767</v>
      </c>
    </row>
    <row r="3257" spans="1:4" hidden="1" x14ac:dyDescent="0.45">
      <c r="A3257" s="18" t="s">
        <v>63</v>
      </c>
      <c r="B3257" s="18">
        <v>61485</v>
      </c>
      <c r="C3257" s="18">
        <v>17095000100</v>
      </c>
      <c r="D3257" s="18">
        <v>52351</v>
      </c>
    </row>
    <row r="3258" spans="1:4" hidden="1" x14ac:dyDescent="0.45">
      <c r="A3258" s="18" t="s">
        <v>63</v>
      </c>
      <c r="B3258" s="18">
        <v>61458</v>
      </c>
      <c r="C3258" s="18">
        <v>17095001600</v>
      </c>
      <c r="D3258" s="18">
        <v>53250</v>
      </c>
    </row>
    <row r="3259" spans="1:4" hidden="1" x14ac:dyDescent="0.45">
      <c r="A3259" s="18" t="s">
        <v>63</v>
      </c>
      <c r="B3259" s="18">
        <v>61474</v>
      </c>
      <c r="C3259" s="18">
        <v>17095001500</v>
      </c>
      <c r="D3259" s="18">
        <v>50487</v>
      </c>
    </row>
    <row r="3260" spans="1:4" hidden="1" x14ac:dyDescent="0.45">
      <c r="A3260" s="18" t="s">
        <v>63</v>
      </c>
      <c r="B3260" s="18">
        <v>61489</v>
      </c>
      <c r="C3260" s="18">
        <v>17095001600</v>
      </c>
      <c r="D3260" s="18">
        <v>53250</v>
      </c>
    </row>
    <row r="3261" spans="1:4" hidden="1" x14ac:dyDescent="0.45">
      <c r="A3261" s="18" t="s">
        <v>63</v>
      </c>
      <c r="B3261" s="18">
        <v>61529</v>
      </c>
      <c r="C3261" s="18">
        <v>17143004000</v>
      </c>
      <c r="D3261" s="18">
        <v>70237</v>
      </c>
    </row>
    <row r="3262" spans="1:4" hidden="1" x14ac:dyDescent="0.45">
      <c r="A3262" s="18" t="s">
        <v>63</v>
      </c>
      <c r="B3262" s="18">
        <v>60096</v>
      </c>
      <c r="C3262" s="18">
        <v>17097860103</v>
      </c>
      <c r="D3262" s="18">
        <v>88954</v>
      </c>
    </row>
    <row r="3263" spans="1:4" hidden="1" x14ac:dyDescent="0.45">
      <c r="A3263" s="18" t="s">
        <v>63</v>
      </c>
      <c r="B3263" s="18">
        <v>60048</v>
      </c>
      <c r="C3263" s="18">
        <v>17097863701</v>
      </c>
      <c r="D3263" s="18">
        <v>114524</v>
      </c>
    </row>
    <row r="3264" spans="1:4" hidden="1" x14ac:dyDescent="0.45">
      <c r="A3264" s="18" t="s">
        <v>63</v>
      </c>
      <c r="B3264" s="18">
        <v>60060</v>
      </c>
      <c r="C3264" s="18">
        <v>17097864105</v>
      </c>
      <c r="D3264" s="18">
        <v>126624</v>
      </c>
    </row>
    <row r="3265" spans="1:4" hidden="1" x14ac:dyDescent="0.45">
      <c r="A3265" s="18" t="s">
        <v>63</v>
      </c>
      <c r="B3265" s="18">
        <v>60084</v>
      </c>
      <c r="C3265" s="18">
        <v>17097864205</v>
      </c>
      <c r="D3265" s="18">
        <v>89071</v>
      </c>
    </row>
    <row r="3266" spans="1:4" hidden="1" x14ac:dyDescent="0.45">
      <c r="A3266" s="18" t="s">
        <v>63</v>
      </c>
      <c r="B3266" s="18">
        <v>60069</v>
      </c>
      <c r="C3266" s="18">
        <v>17097864521</v>
      </c>
      <c r="D3266" s="18">
        <v>138804</v>
      </c>
    </row>
    <row r="3267" spans="1:4" hidden="1" x14ac:dyDescent="0.45">
      <c r="A3267" s="18" t="s">
        <v>63</v>
      </c>
      <c r="B3267" s="18">
        <v>61021</v>
      </c>
      <c r="C3267" s="18">
        <v>17103000600</v>
      </c>
      <c r="D3267" s="18">
        <v>45662</v>
      </c>
    </row>
    <row r="3268" spans="1:4" hidden="1" x14ac:dyDescent="0.45">
      <c r="A3268" s="18" t="s">
        <v>63</v>
      </c>
      <c r="B3268" s="18">
        <v>61367</v>
      </c>
      <c r="C3268" s="18">
        <v>17103000900</v>
      </c>
      <c r="D3268" s="18">
        <v>61848</v>
      </c>
    </row>
    <row r="3269" spans="1:4" hidden="1" x14ac:dyDescent="0.45">
      <c r="A3269" s="18" t="s">
        <v>63</v>
      </c>
      <c r="B3269" s="18">
        <v>61081</v>
      </c>
      <c r="C3269" s="18">
        <v>17195000900</v>
      </c>
      <c r="D3269" s="18">
        <v>89573</v>
      </c>
    </row>
    <row r="3270" spans="1:4" hidden="1" x14ac:dyDescent="0.45">
      <c r="A3270" s="18" t="s">
        <v>63</v>
      </c>
      <c r="B3270" s="18">
        <v>61764</v>
      </c>
      <c r="C3270" s="18">
        <v>17105960600</v>
      </c>
      <c r="D3270" s="18">
        <v>60709</v>
      </c>
    </row>
    <row r="3271" spans="1:4" hidden="1" x14ac:dyDescent="0.45">
      <c r="A3271" s="18" t="s">
        <v>63</v>
      </c>
      <c r="B3271" s="18">
        <v>61769</v>
      </c>
      <c r="C3271" s="18">
        <v>17105960900</v>
      </c>
      <c r="D3271" s="18">
        <v>68587</v>
      </c>
    </row>
    <row r="3272" spans="1:4" hidden="1" x14ac:dyDescent="0.45">
      <c r="A3272" s="18" t="s">
        <v>63</v>
      </c>
      <c r="B3272" s="18">
        <v>60934</v>
      </c>
      <c r="C3272" s="18">
        <v>17105960200</v>
      </c>
      <c r="D3272" s="18">
        <v>63521</v>
      </c>
    </row>
    <row r="3273" spans="1:4" hidden="1" x14ac:dyDescent="0.45">
      <c r="A3273" s="18" t="s">
        <v>63</v>
      </c>
      <c r="B3273" s="18">
        <v>61743</v>
      </c>
      <c r="C3273" s="18">
        <v>17105960400</v>
      </c>
      <c r="D3273" s="18">
        <v>65355</v>
      </c>
    </row>
    <row r="3274" spans="1:4" hidden="1" x14ac:dyDescent="0.45">
      <c r="A3274" s="18" t="s">
        <v>63</v>
      </c>
      <c r="B3274" s="18">
        <v>62666</v>
      </c>
      <c r="C3274" s="18">
        <v>17107953500</v>
      </c>
      <c r="D3274" s="18">
        <v>69163</v>
      </c>
    </row>
    <row r="3275" spans="1:4" hidden="1" x14ac:dyDescent="0.45">
      <c r="A3275" s="18" t="s">
        <v>63</v>
      </c>
      <c r="B3275" s="18">
        <v>61455</v>
      </c>
      <c r="C3275" s="18">
        <v>17109010700</v>
      </c>
      <c r="D3275" s="18">
        <v>55458</v>
      </c>
    </row>
    <row r="3276" spans="1:4" hidden="1" x14ac:dyDescent="0.45">
      <c r="A3276" s="18" t="s">
        <v>63</v>
      </c>
      <c r="B3276" s="18">
        <v>61729</v>
      </c>
      <c r="C3276" s="18">
        <v>17203030602</v>
      </c>
      <c r="D3276" s="18">
        <v>85416</v>
      </c>
    </row>
    <row r="3277" spans="1:4" hidden="1" x14ac:dyDescent="0.45">
      <c r="A3277" s="18" t="s">
        <v>63</v>
      </c>
      <c r="B3277" s="18">
        <v>62521</v>
      </c>
      <c r="C3277" s="18">
        <v>17115002601</v>
      </c>
      <c r="D3277" s="18">
        <v>77440</v>
      </c>
    </row>
    <row r="3278" spans="1:4" hidden="1" x14ac:dyDescent="0.45">
      <c r="A3278" s="18" t="s">
        <v>63</v>
      </c>
      <c r="B3278" s="18">
        <v>62537</v>
      </c>
      <c r="C3278" s="18">
        <v>17115002800</v>
      </c>
      <c r="D3278" s="18">
        <v>66817</v>
      </c>
    </row>
    <row r="3279" spans="1:4" hidden="1" x14ac:dyDescent="0.45">
      <c r="A3279" s="18" t="s">
        <v>63</v>
      </c>
      <c r="B3279" s="18">
        <v>62088</v>
      </c>
      <c r="C3279" s="18">
        <v>17117957200</v>
      </c>
      <c r="D3279" s="18">
        <v>51277</v>
      </c>
    </row>
    <row r="3280" spans="1:4" hidden="1" x14ac:dyDescent="0.45">
      <c r="A3280" s="18" t="s">
        <v>63</v>
      </c>
      <c r="B3280" s="18">
        <v>62640</v>
      </c>
      <c r="C3280" s="18">
        <v>17117956100</v>
      </c>
      <c r="D3280" s="18">
        <v>59336</v>
      </c>
    </row>
    <row r="3281" spans="1:4" hidden="1" x14ac:dyDescent="0.45">
      <c r="A3281" s="18" t="s">
        <v>63</v>
      </c>
      <c r="B3281" s="18">
        <v>62023</v>
      </c>
      <c r="C3281" s="18">
        <v>17117957000</v>
      </c>
      <c r="D3281" s="18">
        <v>46910</v>
      </c>
    </row>
    <row r="3282" spans="1:4" hidden="1" x14ac:dyDescent="0.45">
      <c r="A3282" s="18" t="s">
        <v>63</v>
      </c>
      <c r="B3282" s="18">
        <v>62021</v>
      </c>
      <c r="C3282" s="18">
        <v>17119402802</v>
      </c>
      <c r="D3282" s="18">
        <v>75385</v>
      </c>
    </row>
    <row r="3283" spans="1:4" hidden="1" x14ac:dyDescent="0.45">
      <c r="A3283" s="18" t="s">
        <v>63</v>
      </c>
      <c r="B3283" s="18">
        <v>61523</v>
      </c>
      <c r="C3283" s="18">
        <v>17143003700</v>
      </c>
      <c r="D3283" s="18">
        <v>89489</v>
      </c>
    </row>
    <row r="3284" spans="1:4" hidden="1" x14ac:dyDescent="0.45">
      <c r="A3284" s="18" t="s">
        <v>63</v>
      </c>
      <c r="B3284" s="18">
        <v>61567</v>
      </c>
      <c r="C3284" s="18">
        <v>17125956400</v>
      </c>
      <c r="D3284" s="18">
        <v>73132</v>
      </c>
    </row>
    <row r="3285" spans="1:4" hidden="1" x14ac:dyDescent="0.45">
      <c r="A3285" s="18" t="s">
        <v>63</v>
      </c>
      <c r="B3285" s="18">
        <v>62642</v>
      </c>
      <c r="C3285" s="18">
        <v>17129010100</v>
      </c>
      <c r="D3285" s="18">
        <v>68775</v>
      </c>
    </row>
    <row r="3286" spans="1:4" hidden="1" x14ac:dyDescent="0.45">
      <c r="A3286" s="18" t="s">
        <v>63</v>
      </c>
      <c r="B3286" s="18">
        <v>62015</v>
      </c>
      <c r="C3286" s="18">
        <v>17135957600</v>
      </c>
      <c r="D3286" s="18">
        <v>69832</v>
      </c>
    </row>
    <row r="3287" spans="1:4" hidden="1" x14ac:dyDescent="0.45">
      <c r="A3287" s="18" t="s">
        <v>63</v>
      </c>
      <c r="B3287" s="18">
        <v>62650</v>
      </c>
      <c r="C3287" s="18">
        <v>17137951600</v>
      </c>
      <c r="D3287" s="18">
        <v>36324</v>
      </c>
    </row>
    <row r="3288" spans="1:4" hidden="1" x14ac:dyDescent="0.45">
      <c r="A3288" s="18" t="s">
        <v>63</v>
      </c>
      <c r="B3288" s="18">
        <v>62534</v>
      </c>
      <c r="C3288" s="18">
        <v>17173959100</v>
      </c>
      <c r="D3288" s="18">
        <v>52977</v>
      </c>
    </row>
    <row r="3289" spans="1:4" hidden="1" x14ac:dyDescent="0.45">
      <c r="A3289" s="18" t="s">
        <v>63</v>
      </c>
      <c r="B3289" s="18">
        <v>61020</v>
      </c>
      <c r="C3289" s="18">
        <v>17141961000</v>
      </c>
      <c r="D3289" s="18">
        <v>61426</v>
      </c>
    </row>
    <row r="3290" spans="1:4" hidden="1" x14ac:dyDescent="0.45">
      <c r="A3290" s="18" t="s">
        <v>63</v>
      </c>
      <c r="B3290" s="18">
        <v>61010</v>
      </c>
      <c r="C3290" s="18">
        <v>17141961700</v>
      </c>
      <c r="D3290" s="18">
        <v>63805</v>
      </c>
    </row>
    <row r="3291" spans="1:4" hidden="1" x14ac:dyDescent="0.45">
      <c r="A3291" s="18" t="s">
        <v>63</v>
      </c>
      <c r="B3291" s="18">
        <v>61007</v>
      </c>
      <c r="C3291" s="18">
        <v>17141960800</v>
      </c>
      <c r="D3291" s="18">
        <v>61643</v>
      </c>
    </row>
    <row r="3292" spans="1:4" hidden="1" x14ac:dyDescent="0.45">
      <c r="A3292" s="18" t="s">
        <v>63</v>
      </c>
      <c r="B3292" s="18">
        <v>61552</v>
      </c>
      <c r="C3292" s="18">
        <v>17143003402</v>
      </c>
      <c r="D3292" s="18">
        <v>120197</v>
      </c>
    </row>
    <row r="3293" spans="1:4" hidden="1" x14ac:dyDescent="0.45">
      <c r="A3293" s="18" t="s">
        <v>63</v>
      </c>
      <c r="B3293" s="18">
        <v>61559</v>
      </c>
      <c r="C3293" s="18">
        <v>17143003800</v>
      </c>
      <c r="D3293" s="18">
        <v>66348</v>
      </c>
    </row>
    <row r="3294" spans="1:4" hidden="1" x14ac:dyDescent="0.45">
      <c r="A3294" s="18" t="s">
        <v>63</v>
      </c>
      <c r="B3294" s="18">
        <v>61616</v>
      </c>
      <c r="C3294" s="18">
        <v>17143004200</v>
      </c>
      <c r="D3294" s="18">
        <v>70245</v>
      </c>
    </row>
    <row r="3295" spans="1:4" hidden="1" x14ac:dyDescent="0.45">
      <c r="A3295" s="18" t="s">
        <v>63</v>
      </c>
      <c r="B3295" s="18">
        <v>61625</v>
      </c>
      <c r="C3295" s="18">
        <v>17143001800</v>
      </c>
      <c r="D3295" s="18">
        <v>41734</v>
      </c>
    </row>
    <row r="3296" spans="1:4" hidden="1" x14ac:dyDescent="0.45">
      <c r="A3296" s="18" t="s">
        <v>63</v>
      </c>
      <c r="B3296" s="18">
        <v>62274</v>
      </c>
      <c r="C3296" s="18">
        <v>17145030200</v>
      </c>
      <c r="D3296" s="18">
        <v>48308</v>
      </c>
    </row>
    <row r="3297" spans="1:4" hidden="1" x14ac:dyDescent="0.45">
      <c r="A3297" s="18" t="s">
        <v>63</v>
      </c>
      <c r="B3297" s="18">
        <v>62238</v>
      </c>
      <c r="C3297" s="18">
        <v>17145030300</v>
      </c>
      <c r="D3297" s="18">
        <v>49640</v>
      </c>
    </row>
    <row r="3298" spans="1:4" hidden="1" x14ac:dyDescent="0.45">
      <c r="A3298" s="18" t="s">
        <v>63</v>
      </c>
      <c r="B3298" s="18">
        <v>61855</v>
      </c>
      <c r="C3298" s="18">
        <v>17147954800</v>
      </c>
      <c r="D3298" s="18">
        <v>66035</v>
      </c>
    </row>
    <row r="3299" spans="1:4" hidden="1" x14ac:dyDescent="0.45">
      <c r="A3299" s="18" t="s">
        <v>63</v>
      </c>
      <c r="B3299" s="18">
        <v>61327</v>
      </c>
      <c r="C3299" s="18">
        <v>17155954600</v>
      </c>
      <c r="D3299" s="18">
        <v>73929</v>
      </c>
    </row>
    <row r="3300" spans="1:4" hidden="1" x14ac:dyDescent="0.45">
      <c r="A3300" s="18" t="s">
        <v>63</v>
      </c>
      <c r="B3300" s="18">
        <v>61340</v>
      </c>
      <c r="C3300" s="18">
        <v>17155954500</v>
      </c>
      <c r="D3300" s="18">
        <v>58049</v>
      </c>
    </row>
    <row r="3301" spans="1:4" hidden="1" x14ac:dyDescent="0.45">
      <c r="A3301" s="18" t="s">
        <v>63</v>
      </c>
      <c r="B3301" s="18">
        <v>62261</v>
      </c>
      <c r="C3301" s="18">
        <v>17157950900</v>
      </c>
      <c r="D3301" s="18">
        <v>55241</v>
      </c>
    </row>
    <row r="3302" spans="1:4" hidden="1" x14ac:dyDescent="0.45">
      <c r="A3302" s="18" t="s">
        <v>63</v>
      </c>
      <c r="B3302" s="18">
        <v>61201</v>
      </c>
      <c r="C3302" s="18">
        <v>17161023100</v>
      </c>
      <c r="D3302" s="18">
        <v>89943</v>
      </c>
    </row>
    <row r="3303" spans="1:4" hidden="1" x14ac:dyDescent="0.45">
      <c r="A3303" s="18" t="s">
        <v>63</v>
      </c>
      <c r="B3303" s="18">
        <v>61244</v>
      </c>
      <c r="C3303" s="18">
        <v>17161020400</v>
      </c>
      <c r="D3303" s="18">
        <v>58187</v>
      </c>
    </row>
    <row r="3304" spans="1:4" hidden="1" x14ac:dyDescent="0.45">
      <c r="A3304" s="18" t="s">
        <v>63</v>
      </c>
      <c r="B3304" s="18">
        <v>61278</v>
      </c>
      <c r="C3304" s="18">
        <v>17161020100</v>
      </c>
      <c r="D3304" s="18">
        <v>79664</v>
      </c>
    </row>
    <row r="3305" spans="1:4" hidden="1" x14ac:dyDescent="0.45">
      <c r="A3305" s="18" t="s">
        <v>63</v>
      </c>
      <c r="B3305" s="18">
        <v>62223</v>
      </c>
      <c r="C3305" s="18">
        <v>17163503202</v>
      </c>
      <c r="D3305" s="18">
        <v>62959</v>
      </c>
    </row>
    <row r="3306" spans="1:4" hidden="1" x14ac:dyDescent="0.45">
      <c r="A3306" s="18" t="s">
        <v>63</v>
      </c>
      <c r="B3306" s="18">
        <v>62239</v>
      </c>
      <c r="C3306" s="18">
        <v>17163503100</v>
      </c>
      <c r="D3306" s="18">
        <v>56579</v>
      </c>
    </row>
    <row r="3307" spans="1:4" hidden="1" x14ac:dyDescent="0.45">
      <c r="A3307" s="18" t="s">
        <v>63</v>
      </c>
      <c r="B3307" s="18">
        <v>62703</v>
      </c>
      <c r="C3307" s="18">
        <v>17167002700</v>
      </c>
      <c r="D3307" s="18">
        <v>42570</v>
      </c>
    </row>
    <row r="3308" spans="1:4" hidden="1" x14ac:dyDescent="0.45">
      <c r="A3308" s="18" t="s">
        <v>63</v>
      </c>
      <c r="B3308" s="18">
        <v>62629</v>
      </c>
      <c r="C3308" s="18">
        <v>17167003202</v>
      </c>
      <c r="D3308" s="18">
        <v>69765</v>
      </c>
    </row>
    <row r="3309" spans="1:4" hidden="1" x14ac:dyDescent="0.45">
      <c r="A3309" s="18" t="s">
        <v>63</v>
      </c>
      <c r="B3309" s="18">
        <v>62711</v>
      </c>
      <c r="C3309" s="18">
        <v>17167003604</v>
      </c>
      <c r="D3309" s="18">
        <v>97055</v>
      </c>
    </row>
    <row r="3310" spans="1:4" hidden="1" x14ac:dyDescent="0.45">
      <c r="A3310" s="18" t="s">
        <v>63</v>
      </c>
      <c r="B3310" s="18">
        <v>62438</v>
      </c>
      <c r="C3310" s="18">
        <v>17173959600</v>
      </c>
      <c r="D3310" s="18">
        <v>48275</v>
      </c>
    </row>
    <row r="3311" spans="1:4" hidden="1" x14ac:dyDescent="0.45">
      <c r="A3311" s="18" t="s">
        <v>63</v>
      </c>
      <c r="B3311" s="18">
        <v>61063</v>
      </c>
      <c r="C3311" s="18">
        <v>17201004300</v>
      </c>
      <c r="D3311" s="18">
        <v>63569</v>
      </c>
    </row>
    <row r="3312" spans="1:4" hidden="1" x14ac:dyDescent="0.45">
      <c r="A3312" s="18" t="s">
        <v>63</v>
      </c>
      <c r="B3312" s="18">
        <v>61060</v>
      </c>
      <c r="C3312" s="18">
        <v>17177000200</v>
      </c>
      <c r="D3312" s="18">
        <v>57707</v>
      </c>
    </row>
    <row r="3313" spans="1:4" hidden="1" x14ac:dyDescent="0.45">
      <c r="A3313" s="18" t="s">
        <v>63</v>
      </c>
      <c r="B3313" s="18">
        <v>61027</v>
      </c>
      <c r="C3313" s="18">
        <v>17177000400</v>
      </c>
      <c r="D3313" s="18">
        <v>56016</v>
      </c>
    </row>
    <row r="3314" spans="1:4" hidden="1" x14ac:dyDescent="0.45">
      <c r="A3314" s="18" t="s">
        <v>63</v>
      </c>
      <c r="B3314" s="18">
        <v>61571</v>
      </c>
      <c r="C3314" s="18">
        <v>17179022300</v>
      </c>
      <c r="D3314" s="18">
        <v>76942</v>
      </c>
    </row>
    <row r="3315" spans="1:4" hidden="1" x14ac:dyDescent="0.45">
      <c r="A3315" s="18" t="s">
        <v>63</v>
      </c>
      <c r="B3315" s="18">
        <v>61611</v>
      </c>
      <c r="C3315" s="18">
        <v>17179020100</v>
      </c>
      <c r="D3315" s="18">
        <v>58097</v>
      </c>
    </row>
    <row r="3316" spans="1:4" hidden="1" x14ac:dyDescent="0.45">
      <c r="A3316" s="18" t="s">
        <v>63</v>
      </c>
      <c r="B3316" s="18">
        <v>61568</v>
      </c>
      <c r="C3316" s="18">
        <v>17179021702</v>
      </c>
      <c r="D3316" s="18">
        <v>76522</v>
      </c>
    </row>
    <row r="3317" spans="1:4" hidden="1" x14ac:dyDescent="0.45">
      <c r="A3317" s="18" t="s">
        <v>63</v>
      </c>
      <c r="B3317" s="18">
        <v>61755</v>
      </c>
      <c r="C3317" s="18">
        <v>17179021701</v>
      </c>
      <c r="D3317" s="18">
        <v>75889</v>
      </c>
    </row>
    <row r="3318" spans="1:4" hidden="1" x14ac:dyDescent="0.45">
      <c r="A3318" s="18" t="s">
        <v>63</v>
      </c>
      <c r="B3318" s="18">
        <v>61742</v>
      </c>
      <c r="C3318" s="18">
        <v>17203030602</v>
      </c>
      <c r="D3318" s="18">
        <v>85416</v>
      </c>
    </row>
    <row r="3319" spans="1:4" hidden="1" x14ac:dyDescent="0.45">
      <c r="A3319" s="18" t="s">
        <v>63</v>
      </c>
      <c r="B3319" s="18">
        <v>61473</v>
      </c>
      <c r="C3319" s="18">
        <v>17187870200</v>
      </c>
      <c r="D3319" s="18">
        <v>56008</v>
      </c>
    </row>
    <row r="3320" spans="1:4" hidden="1" x14ac:dyDescent="0.45">
      <c r="A3320" s="18" t="s">
        <v>63</v>
      </c>
      <c r="B3320" s="18">
        <v>61435</v>
      </c>
      <c r="C3320" s="18">
        <v>17187870300</v>
      </c>
      <c r="D3320" s="18">
        <v>57850</v>
      </c>
    </row>
    <row r="3321" spans="1:4" hidden="1" x14ac:dyDescent="0.45">
      <c r="A3321" s="18" t="s">
        <v>63</v>
      </c>
      <c r="B3321" s="18">
        <v>60446</v>
      </c>
      <c r="C3321" s="18">
        <v>17197880505</v>
      </c>
      <c r="D3321" s="18">
        <v>75571</v>
      </c>
    </row>
    <row r="3322" spans="1:4" hidden="1" x14ac:dyDescent="0.45">
      <c r="A3322" s="18" t="s">
        <v>63</v>
      </c>
      <c r="B3322" s="18">
        <v>60449</v>
      </c>
      <c r="C3322" s="18">
        <v>17197883602</v>
      </c>
      <c r="D3322" s="18">
        <v>83436</v>
      </c>
    </row>
    <row r="3323" spans="1:4" hidden="1" x14ac:dyDescent="0.45">
      <c r="A3323" s="18" t="s">
        <v>63</v>
      </c>
      <c r="B3323" s="18">
        <v>60403</v>
      </c>
      <c r="C3323" s="18">
        <v>17197980100</v>
      </c>
      <c r="D3323" s="18">
        <v>75024</v>
      </c>
    </row>
    <row r="3324" spans="1:4" hidden="1" x14ac:dyDescent="0.45">
      <c r="A3324" s="18" t="s">
        <v>63</v>
      </c>
      <c r="B3324" s="18">
        <v>60442</v>
      </c>
      <c r="C3324" s="18">
        <v>17197883509</v>
      </c>
      <c r="D3324" s="18">
        <v>77416</v>
      </c>
    </row>
    <row r="3325" spans="1:4" hidden="1" x14ac:dyDescent="0.45">
      <c r="A3325" s="18" t="s">
        <v>63</v>
      </c>
      <c r="B3325" s="18">
        <v>60408</v>
      </c>
      <c r="C3325" s="18">
        <v>17197884003</v>
      </c>
      <c r="D3325" s="18">
        <v>63096</v>
      </c>
    </row>
    <row r="3326" spans="1:4" hidden="1" x14ac:dyDescent="0.45">
      <c r="A3326" s="18" t="s">
        <v>63</v>
      </c>
      <c r="B3326" s="18">
        <v>62951</v>
      </c>
      <c r="C3326" s="18">
        <v>17199020700</v>
      </c>
      <c r="D3326" s="18">
        <v>44201</v>
      </c>
    </row>
    <row r="3327" spans="1:4" hidden="1" x14ac:dyDescent="0.45">
      <c r="A3327" s="18" t="s">
        <v>63</v>
      </c>
      <c r="B3327" s="18">
        <v>61101</v>
      </c>
      <c r="C3327" s="18">
        <v>17201003801</v>
      </c>
      <c r="D3327" s="18">
        <v>75079</v>
      </c>
    </row>
    <row r="3328" spans="1:4" hidden="1" x14ac:dyDescent="0.45">
      <c r="A3328" s="18" t="s">
        <v>63</v>
      </c>
      <c r="B3328" s="18">
        <v>61112</v>
      </c>
      <c r="C3328" s="18">
        <v>17201000514</v>
      </c>
      <c r="D3328" s="18">
        <v>81031</v>
      </c>
    </row>
    <row r="3329" spans="1:4" hidden="1" x14ac:dyDescent="0.45">
      <c r="A3329" s="18" t="s">
        <v>63</v>
      </c>
      <c r="B3329" s="18">
        <v>62305</v>
      </c>
      <c r="C3329" s="18">
        <v>17001001100</v>
      </c>
      <c r="D3329" s="18">
        <v>77275</v>
      </c>
    </row>
    <row r="3330" spans="1:4" hidden="1" x14ac:dyDescent="0.45">
      <c r="A3330" s="18" t="s">
        <v>63</v>
      </c>
      <c r="B3330" s="18">
        <v>62311</v>
      </c>
      <c r="C3330" s="18">
        <v>17067954300</v>
      </c>
      <c r="D3330" s="18">
        <v>50438</v>
      </c>
    </row>
    <row r="3331" spans="1:4" hidden="1" x14ac:dyDescent="0.45">
      <c r="A3331" s="18" t="s">
        <v>63</v>
      </c>
      <c r="B3331" s="18">
        <v>62360</v>
      </c>
      <c r="C3331" s="18">
        <v>17001010300</v>
      </c>
      <c r="D3331" s="18">
        <v>62799</v>
      </c>
    </row>
    <row r="3332" spans="1:4" hidden="1" x14ac:dyDescent="0.45">
      <c r="A3332" s="18" t="s">
        <v>63</v>
      </c>
      <c r="B3332" s="18">
        <v>62379</v>
      </c>
      <c r="C3332" s="18">
        <v>17067954200</v>
      </c>
      <c r="D3332" s="18">
        <v>57893</v>
      </c>
    </row>
    <row r="3333" spans="1:4" hidden="1" x14ac:dyDescent="0.45">
      <c r="A3333" s="18" t="s">
        <v>63</v>
      </c>
      <c r="B3333" s="18">
        <v>62990</v>
      </c>
      <c r="C3333" s="18">
        <v>17003957600</v>
      </c>
      <c r="D3333" s="18">
        <v>44282</v>
      </c>
    </row>
    <row r="3334" spans="1:4" hidden="1" x14ac:dyDescent="0.45">
      <c r="A3334" s="18" t="s">
        <v>63</v>
      </c>
      <c r="B3334" s="18">
        <v>62988</v>
      </c>
      <c r="C3334" s="18">
        <v>17003957600</v>
      </c>
      <c r="D3334" s="18">
        <v>44282</v>
      </c>
    </row>
    <row r="3335" spans="1:4" hidden="1" x14ac:dyDescent="0.45">
      <c r="A3335" s="18" t="s">
        <v>63</v>
      </c>
      <c r="B3335" s="18">
        <v>60135</v>
      </c>
      <c r="C3335" s="18">
        <v>17037000100</v>
      </c>
      <c r="D3335" s="18">
        <v>68915</v>
      </c>
    </row>
    <row r="3336" spans="1:4" hidden="1" x14ac:dyDescent="0.45">
      <c r="A3336" s="18" t="s">
        <v>63</v>
      </c>
      <c r="B3336" s="18">
        <v>62378</v>
      </c>
      <c r="C3336" s="18">
        <v>17009970400</v>
      </c>
      <c r="D3336" s="18">
        <v>51220</v>
      </c>
    </row>
    <row r="3337" spans="1:4" hidden="1" x14ac:dyDescent="0.45">
      <c r="A3337" s="18" t="s">
        <v>63</v>
      </c>
      <c r="B3337" s="18">
        <v>61356</v>
      </c>
      <c r="C3337" s="18">
        <v>17011964900</v>
      </c>
      <c r="D3337" s="18">
        <v>48618</v>
      </c>
    </row>
    <row r="3338" spans="1:4" hidden="1" x14ac:dyDescent="0.45">
      <c r="A3338" s="18" t="s">
        <v>63</v>
      </c>
      <c r="B3338" s="18">
        <v>61349</v>
      </c>
      <c r="C3338" s="18">
        <v>17011964700</v>
      </c>
      <c r="D3338" s="18">
        <v>59604</v>
      </c>
    </row>
    <row r="3339" spans="1:4" hidden="1" x14ac:dyDescent="0.45">
      <c r="A3339" s="18" t="s">
        <v>63</v>
      </c>
      <c r="B3339" s="18">
        <v>61320</v>
      </c>
      <c r="C3339" s="18">
        <v>17011965100</v>
      </c>
      <c r="D3339" s="18">
        <v>75829</v>
      </c>
    </row>
    <row r="3340" spans="1:4" hidden="1" x14ac:dyDescent="0.45">
      <c r="A3340" s="18" t="s">
        <v>63</v>
      </c>
      <c r="B3340" s="18">
        <v>61443</v>
      </c>
      <c r="C3340" s="18">
        <v>17073030600</v>
      </c>
      <c r="D3340" s="18">
        <v>43368</v>
      </c>
    </row>
    <row r="3341" spans="1:4" hidden="1" x14ac:dyDescent="0.45">
      <c r="A3341" s="18" t="s">
        <v>63</v>
      </c>
      <c r="B3341" s="18">
        <v>61328</v>
      </c>
      <c r="C3341" s="18">
        <v>17011964700</v>
      </c>
      <c r="D3341" s="18">
        <v>59604</v>
      </c>
    </row>
    <row r="3342" spans="1:4" hidden="1" x14ac:dyDescent="0.45">
      <c r="A3342" s="18" t="s">
        <v>63</v>
      </c>
      <c r="B3342" s="18">
        <v>62006</v>
      </c>
      <c r="C3342" s="18">
        <v>17013951300</v>
      </c>
      <c r="D3342" s="18">
        <v>57504</v>
      </c>
    </row>
    <row r="3343" spans="1:4" hidden="1" x14ac:dyDescent="0.45">
      <c r="A3343" s="18" t="s">
        <v>63</v>
      </c>
      <c r="B3343" s="18">
        <v>61014</v>
      </c>
      <c r="C3343" s="18">
        <v>17015960600</v>
      </c>
      <c r="D3343" s="18">
        <v>57025</v>
      </c>
    </row>
    <row r="3344" spans="1:4" hidden="1" x14ac:dyDescent="0.45">
      <c r="A3344" s="18" t="s">
        <v>63</v>
      </c>
      <c r="B3344" s="18">
        <v>61078</v>
      </c>
      <c r="C3344" s="18">
        <v>17015960100</v>
      </c>
      <c r="D3344" s="18">
        <v>60898</v>
      </c>
    </row>
    <row r="3345" spans="1:4" hidden="1" x14ac:dyDescent="0.45">
      <c r="A3345" s="18" t="s">
        <v>63</v>
      </c>
      <c r="B3345" s="18">
        <v>61062</v>
      </c>
      <c r="C3345" s="18">
        <v>17177000400</v>
      </c>
      <c r="D3345" s="18">
        <v>56016</v>
      </c>
    </row>
    <row r="3346" spans="1:4" hidden="1" x14ac:dyDescent="0.45">
      <c r="A3346" s="18" t="s">
        <v>63</v>
      </c>
      <c r="B3346" s="18">
        <v>62618</v>
      </c>
      <c r="C3346" s="18">
        <v>17017960300</v>
      </c>
      <c r="D3346" s="18">
        <v>54428</v>
      </c>
    </row>
    <row r="3347" spans="1:4" hidden="1" x14ac:dyDescent="0.45">
      <c r="A3347" s="18" t="s">
        <v>63</v>
      </c>
      <c r="B3347" s="18">
        <v>62611</v>
      </c>
      <c r="C3347" s="18">
        <v>17017960200</v>
      </c>
      <c r="D3347" s="18">
        <v>55548</v>
      </c>
    </row>
    <row r="3348" spans="1:4" hidden="1" x14ac:dyDescent="0.45">
      <c r="A3348" s="18" t="s">
        <v>63</v>
      </c>
      <c r="B3348" s="18">
        <v>61843</v>
      </c>
      <c r="C3348" s="18">
        <v>17019010500</v>
      </c>
      <c r="D3348" s="18">
        <v>75976</v>
      </c>
    </row>
    <row r="3349" spans="1:4" hidden="1" x14ac:dyDescent="0.45">
      <c r="A3349" s="18" t="s">
        <v>63</v>
      </c>
      <c r="B3349" s="18">
        <v>61866</v>
      </c>
      <c r="C3349" s="18">
        <v>17019010100</v>
      </c>
      <c r="D3349" s="18">
        <v>45331</v>
      </c>
    </row>
    <row r="3350" spans="1:4" hidden="1" x14ac:dyDescent="0.45">
      <c r="A3350" s="18" t="s">
        <v>63</v>
      </c>
      <c r="B3350" s="18">
        <v>61863</v>
      </c>
      <c r="C3350" s="18">
        <v>17019010900</v>
      </c>
      <c r="D3350" s="18">
        <v>68031</v>
      </c>
    </row>
    <row r="3351" spans="1:4" hidden="1" x14ac:dyDescent="0.45">
      <c r="A3351" s="18" t="s">
        <v>63</v>
      </c>
      <c r="B3351" s="18">
        <v>62557</v>
      </c>
      <c r="C3351" s="18">
        <v>17021958700</v>
      </c>
      <c r="D3351" s="18">
        <v>47365</v>
      </c>
    </row>
    <row r="3352" spans="1:4" hidden="1" x14ac:dyDescent="0.45">
      <c r="A3352" s="18" t="s">
        <v>63</v>
      </c>
      <c r="B3352" s="18">
        <v>62547</v>
      </c>
      <c r="C3352" s="18">
        <v>17021958100</v>
      </c>
      <c r="D3352" s="18">
        <v>55242</v>
      </c>
    </row>
    <row r="3353" spans="1:4" hidden="1" x14ac:dyDescent="0.45">
      <c r="A3353" s="18" t="s">
        <v>63</v>
      </c>
      <c r="B3353" s="18">
        <v>62075</v>
      </c>
      <c r="C3353" s="18">
        <v>17135957300</v>
      </c>
      <c r="D3353" s="18">
        <v>48006</v>
      </c>
    </row>
    <row r="3354" spans="1:4" hidden="1" x14ac:dyDescent="0.45">
      <c r="A3354" s="18" t="s">
        <v>63</v>
      </c>
      <c r="B3354" s="18">
        <v>61933</v>
      </c>
      <c r="C3354" s="18">
        <v>17045070500</v>
      </c>
      <c r="D3354" s="18">
        <v>62095</v>
      </c>
    </row>
    <row r="3355" spans="1:4" hidden="1" x14ac:dyDescent="0.45">
      <c r="A3355" s="18" t="s">
        <v>63</v>
      </c>
      <c r="B3355" s="18">
        <v>62899</v>
      </c>
      <c r="C3355" s="18">
        <v>17025972200</v>
      </c>
      <c r="D3355" s="18">
        <v>46569</v>
      </c>
    </row>
    <row r="3356" spans="1:4" hidden="1" x14ac:dyDescent="0.45">
      <c r="A3356" s="18" t="s">
        <v>63</v>
      </c>
      <c r="B3356" s="18">
        <v>62448</v>
      </c>
      <c r="C3356" s="18">
        <v>17079977500</v>
      </c>
      <c r="D3356" s="18">
        <v>57165</v>
      </c>
    </row>
    <row r="3357" spans="1:4" hidden="1" x14ac:dyDescent="0.45">
      <c r="A3357" s="18" t="s">
        <v>63</v>
      </c>
      <c r="B3357" s="18">
        <v>62245</v>
      </c>
      <c r="C3357" s="18">
        <v>17027900602</v>
      </c>
      <c r="D3357" s="18">
        <v>73773</v>
      </c>
    </row>
    <row r="3358" spans="1:4" hidden="1" x14ac:dyDescent="0.45">
      <c r="A3358" s="18" t="s">
        <v>63</v>
      </c>
      <c r="B3358" s="18">
        <v>62230</v>
      </c>
      <c r="C3358" s="18">
        <v>17027900300</v>
      </c>
      <c r="D3358" s="18">
        <v>69684</v>
      </c>
    </row>
    <row r="3359" spans="1:4" hidden="1" x14ac:dyDescent="0.45">
      <c r="A3359" s="18" t="s">
        <v>63</v>
      </c>
      <c r="B3359" s="18">
        <v>62250</v>
      </c>
      <c r="C3359" s="18">
        <v>17027900500</v>
      </c>
      <c r="D3359" s="18">
        <v>47250</v>
      </c>
    </row>
    <row r="3360" spans="1:4" hidden="1" x14ac:dyDescent="0.45">
      <c r="A3360" s="18" t="s">
        <v>63</v>
      </c>
      <c r="B3360" s="18">
        <v>62875</v>
      </c>
      <c r="C3360" s="18">
        <v>17121951700</v>
      </c>
      <c r="D3360" s="18">
        <v>63381</v>
      </c>
    </row>
    <row r="3361" spans="1:4" hidden="1" x14ac:dyDescent="0.45">
      <c r="A3361" s="18" t="s">
        <v>63</v>
      </c>
      <c r="B3361" s="18">
        <v>62266</v>
      </c>
      <c r="C3361" s="18">
        <v>17027900602</v>
      </c>
      <c r="D3361" s="18">
        <v>73773</v>
      </c>
    </row>
    <row r="3362" spans="1:4" hidden="1" x14ac:dyDescent="0.45">
      <c r="A3362" s="18" t="s">
        <v>63</v>
      </c>
      <c r="B3362" s="18">
        <v>61938</v>
      </c>
      <c r="C3362" s="18">
        <v>17029000300</v>
      </c>
      <c r="D3362" s="18">
        <v>54394</v>
      </c>
    </row>
    <row r="3363" spans="1:4" hidden="1" x14ac:dyDescent="0.45">
      <c r="A3363" s="18" t="s">
        <v>63</v>
      </c>
      <c r="B3363" s="18">
        <v>62447</v>
      </c>
      <c r="C3363" s="18">
        <v>17035972600</v>
      </c>
      <c r="D3363" s="18">
        <v>59523</v>
      </c>
    </row>
    <row r="3364" spans="1:4" hidden="1" x14ac:dyDescent="0.45">
      <c r="A3364" s="18" t="s">
        <v>63</v>
      </c>
      <c r="B3364" s="18">
        <v>60463</v>
      </c>
      <c r="C3364" s="18">
        <v>17031823604</v>
      </c>
      <c r="D3364" s="18">
        <v>105785</v>
      </c>
    </row>
    <row r="3365" spans="1:4" hidden="1" x14ac:dyDescent="0.45">
      <c r="A3365" s="18" t="s">
        <v>63</v>
      </c>
      <c r="B3365" s="18">
        <v>60025</v>
      </c>
      <c r="C3365" s="18">
        <v>17031802002</v>
      </c>
      <c r="D3365" s="18">
        <v>124012</v>
      </c>
    </row>
    <row r="3366" spans="1:4" hidden="1" x14ac:dyDescent="0.45">
      <c r="A3366" s="18" t="s">
        <v>63</v>
      </c>
      <c r="B3366" s="18">
        <v>60714</v>
      </c>
      <c r="C3366" s="18">
        <v>17031805402</v>
      </c>
      <c r="D3366" s="18">
        <v>76871</v>
      </c>
    </row>
    <row r="3367" spans="1:4" hidden="1" x14ac:dyDescent="0.45">
      <c r="A3367" s="18" t="s">
        <v>63</v>
      </c>
      <c r="B3367" s="18">
        <v>60706</v>
      </c>
      <c r="C3367" s="18">
        <v>17031810502</v>
      </c>
      <c r="D3367" s="18">
        <v>64450</v>
      </c>
    </row>
    <row r="3368" spans="1:4" hidden="1" x14ac:dyDescent="0.45">
      <c r="A3368" s="18" t="s">
        <v>63</v>
      </c>
      <c r="B3368" s="18">
        <v>60467</v>
      </c>
      <c r="C3368" s="18">
        <v>17031824114</v>
      </c>
      <c r="D3368" s="18">
        <v>111709</v>
      </c>
    </row>
    <row r="3369" spans="1:4" hidden="1" x14ac:dyDescent="0.45">
      <c r="A3369" s="18" t="s">
        <v>63</v>
      </c>
      <c r="B3369" s="18">
        <v>60465</v>
      </c>
      <c r="C3369" s="18">
        <v>17031823803</v>
      </c>
      <c r="D3369" s="18">
        <v>75944</v>
      </c>
    </row>
    <row r="3370" spans="1:4" hidden="1" x14ac:dyDescent="0.45">
      <c r="A3370" s="18" t="s">
        <v>63</v>
      </c>
      <c r="B3370" s="18">
        <v>60160</v>
      </c>
      <c r="C3370" s="18">
        <v>17031816300</v>
      </c>
      <c r="D3370" s="18">
        <v>62261</v>
      </c>
    </row>
    <row r="3371" spans="1:4" hidden="1" x14ac:dyDescent="0.45">
      <c r="A3371" s="18" t="s">
        <v>63</v>
      </c>
      <c r="B3371" s="18">
        <v>60067</v>
      </c>
      <c r="C3371" s="18">
        <v>17031804102</v>
      </c>
      <c r="D3371" s="18">
        <v>163253</v>
      </c>
    </row>
    <row r="3372" spans="1:4" hidden="1" x14ac:dyDescent="0.45">
      <c r="A3372" s="18" t="s">
        <v>63</v>
      </c>
      <c r="B3372" s="18">
        <v>60074</v>
      </c>
      <c r="C3372" s="18">
        <v>17031803605</v>
      </c>
      <c r="D3372" s="18">
        <v>117950</v>
      </c>
    </row>
    <row r="3373" spans="1:4" hidden="1" x14ac:dyDescent="0.45">
      <c r="A3373" s="18" t="s">
        <v>63</v>
      </c>
      <c r="B3373" s="18">
        <v>60476</v>
      </c>
      <c r="C3373" s="18">
        <v>17031828300</v>
      </c>
      <c r="D3373" s="18">
        <v>55398</v>
      </c>
    </row>
    <row r="3374" spans="1:4" hidden="1" x14ac:dyDescent="0.45">
      <c r="A3374" s="18" t="s">
        <v>63</v>
      </c>
      <c r="B3374" s="18">
        <v>60473</v>
      </c>
      <c r="C3374" s="18">
        <v>17031827801</v>
      </c>
      <c r="D3374" s="18">
        <v>62021</v>
      </c>
    </row>
    <row r="3375" spans="1:4" hidden="1" x14ac:dyDescent="0.45">
      <c r="A3375" s="18" t="s">
        <v>63</v>
      </c>
      <c r="B3375" s="18">
        <v>60655</v>
      </c>
      <c r="C3375" s="18">
        <v>17031740300</v>
      </c>
      <c r="D3375" s="18">
        <v>93120</v>
      </c>
    </row>
    <row r="3376" spans="1:4" hidden="1" x14ac:dyDescent="0.45">
      <c r="A3376" s="18" t="s">
        <v>63</v>
      </c>
      <c r="B3376" s="18">
        <v>60649</v>
      </c>
      <c r="C3376" s="18">
        <v>17031430700</v>
      </c>
      <c r="D3376" s="18">
        <v>36100</v>
      </c>
    </row>
    <row r="3377" spans="1:4" hidden="1" x14ac:dyDescent="0.45">
      <c r="A3377" s="18" t="s">
        <v>63</v>
      </c>
      <c r="B3377" s="18">
        <v>60644</v>
      </c>
      <c r="C3377" s="18">
        <v>17031252102</v>
      </c>
      <c r="D3377" s="18">
        <v>36486</v>
      </c>
    </row>
    <row r="3378" spans="1:4" hidden="1" x14ac:dyDescent="0.45">
      <c r="A3378" s="18" t="s">
        <v>63</v>
      </c>
      <c r="B3378" s="18">
        <v>60618</v>
      </c>
      <c r="C3378" s="18">
        <v>17031160700</v>
      </c>
      <c r="D3378" s="18">
        <v>81479</v>
      </c>
    </row>
    <row r="3379" spans="1:4" hidden="1" x14ac:dyDescent="0.45">
      <c r="A3379" s="18" t="s">
        <v>63</v>
      </c>
      <c r="B3379" s="18">
        <v>60611</v>
      </c>
      <c r="C3379" s="18">
        <v>17031081403</v>
      </c>
      <c r="D3379" s="18">
        <v>118891</v>
      </c>
    </row>
    <row r="3380" spans="1:4" hidden="1" x14ac:dyDescent="0.45">
      <c r="A3380" s="18" t="s">
        <v>63</v>
      </c>
      <c r="B3380" s="18">
        <v>60642</v>
      </c>
      <c r="C3380" s="18">
        <v>17031842300</v>
      </c>
      <c r="D3380" s="18">
        <v>119026</v>
      </c>
    </row>
    <row r="3381" spans="1:4" hidden="1" x14ac:dyDescent="0.45">
      <c r="A3381" s="18" t="s">
        <v>63</v>
      </c>
      <c r="B3381" s="18">
        <v>60602</v>
      </c>
      <c r="C3381" s="18">
        <v>17031839100</v>
      </c>
      <c r="D3381" s="18">
        <v>107575</v>
      </c>
    </row>
    <row r="3382" spans="1:4" hidden="1" x14ac:dyDescent="0.45">
      <c r="A3382" s="18" t="s">
        <v>63</v>
      </c>
      <c r="B3382" s="18">
        <v>60660</v>
      </c>
      <c r="C3382" s="18">
        <v>17031030200</v>
      </c>
      <c r="D3382" s="18">
        <v>78462</v>
      </c>
    </row>
    <row r="3383" spans="1:4" hidden="1" x14ac:dyDescent="0.45">
      <c r="A3383" s="18" t="s">
        <v>63</v>
      </c>
      <c r="B3383" s="18">
        <v>60804</v>
      </c>
      <c r="C3383" s="18">
        <v>17031814300</v>
      </c>
      <c r="D3383" s="18">
        <v>59006</v>
      </c>
    </row>
    <row r="3384" spans="1:4" hidden="1" x14ac:dyDescent="0.45">
      <c r="A3384" s="18" t="s">
        <v>63</v>
      </c>
      <c r="B3384" s="18">
        <v>60005</v>
      </c>
      <c r="C3384" s="18">
        <v>17031805110</v>
      </c>
      <c r="D3384" s="18">
        <v>75835</v>
      </c>
    </row>
    <row r="3385" spans="1:4" hidden="1" x14ac:dyDescent="0.45">
      <c r="A3385" s="18" t="s">
        <v>63</v>
      </c>
      <c r="B3385" s="18">
        <v>60475</v>
      </c>
      <c r="C3385" s="18">
        <v>17031829600</v>
      </c>
      <c r="D3385" s="18">
        <v>55131</v>
      </c>
    </row>
    <row r="3386" spans="1:4" hidden="1" x14ac:dyDescent="0.45">
      <c r="A3386" s="18" t="s">
        <v>63</v>
      </c>
      <c r="B3386" s="18">
        <v>60456</v>
      </c>
      <c r="C3386" s="18">
        <v>17031822000</v>
      </c>
      <c r="D3386" s="18">
        <v>51799</v>
      </c>
    </row>
    <row r="3387" spans="1:4" hidden="1" x14ac:dyDescent="0.45">
      <c r="A3387" s="18" t="s">
        <v>63</v>
      </c>
      <c r="B3387" s="18">
        <v>60172</v>
      </c>
      <c r="C3387" s="18">
        <v>17043841104</v>
      </c>
      <c r="D3387" s="18">
        <v>109737</v>
      </c>
    </row>
    <row r="3388" spans="1:4" hidden="1" x14ac:dyDescent="0.45">
      <c r="A3388" s="18" t="s">
        <v>63</v>
      </c>
      <c r="B3388" s="18">
        <v>62462</v>
      </c>
      <c r="C3388" s="18">
        <v>17035972600</v>
      </c>
      <c r="D3388" s="18">
        <v>59523</v>
      </c>
    </row>
    <row r="3389" spans="1:4" hidden="1" x14ac:dyDescent="0.45">
      <c r="A3389" s="18" t="s">
        <v>63</v>
      </c>
      <c r="B3389" s="18">
        <v>60112</v>
      </c>
      <c r="C3389" s="18">
        <v>17037001600</v>
      </c>
      <c r="D3389" s="18">
        <v>76885</v>
      </c>
    </row>
    <row r="3390" spans="1:4" hidden="1" x14ac:dyDescent="0.45">
      <c r="A3390" s="18" t="s">
        <v>63</v>
      </c>
      <c r="B3390" s="18">
        <v>60548</v>
      </c>
      <c r="C3390" s="18">
        <v>17037002000</v>
      </c>
      <c r="D3390" s="18">
        <v>68301</v>
      </c>
    </row>
    <row r="3391" spans="1:4" hidden="1" x14ac:dyDescent="0.45">
      <c r="A3391" s="18" t="s">
        <v>63</v>
      </c>
      <c r="B3391" s="18">
        <v>60152</v>
      </c>
      <c r="C3391" s="18">
        <v>17111871004</v>
      </c>
      <c r="D3391" s="18">
        <v>74202</v>
      </c>
    </row>
    <row r="3392" spans="1:4" hidden="1" x14ac:dyDescent="0.45">
      <c r="A3392" s="18" t="s">
        <v>63</v>
      </c>
      <c r="B3392" s="18">
        <v>60530</v>
      </c>
      <c r="C3392" s="18">
        <v>17103000100</v>
      </c>
      <c r="D3392" s="18">
        <v>66204</v>
      </c>
    </row>
    <row r="3393" spans="1:4" hidden="1" x14ac:dyDescent="0.45">
      <c r="A3393" s="18" t="s">
        <v>63</v>
      </c>
      <c r="B3393" s="18">
        <v>61756</v>
      </c>
      <c r="C3393" s="18">
        <v>17115003000</v>
      </c>
      <c r="D3393" s="18">
        <v>63827</v>
      </c>
    </row>
    <row r="3394" spans="1:4" hidden="1" x14ac:dyDescent="0.45">
      <c r="A3394" s="18" t="s">
        <v>63</v>
      </c>
      <c r="B3394" s="18">
        <v>61778</v>
      </c>
      <c r="C3394" s="18">
        <v>17039971600</v>
      </c>
      <c r="D3394" s="18">
        <v>72042</v>
      </c>
    </row>
    <row r="3395" spans="1:4" hidden="1" x14ac:dyDescent="0.45">
      <c r="A3395" s="18" t="s">
        <v>63</v>
      </c>
      <c r="B3395" s="18">
        <v>61941</v>
      </c>
      <c r="C3395" s="18">
        <v>17041952000</v>
      </c>
      <c r="D3395" s="18">
        <v>50668</v>
      </c>
    </row>
    <row r="3396" spans="1:4" hidden="1" x14ac:dyDescent="0.45">
      <c r="A3396" s="18" t="s">
        <v>63</v>
      </c>
      <c r="B3396" s="18">
        <v>60540</v>
      </c>
      <c r="C3396" s="18">
        <v>17043846209</v>
      </c>
      <c r="D3396" s="18">
        <v>159906</v>
      </c>
    </row>
    <row r="3397" spans="1:4" hidden="1" x14ac:dyDescent="0.45">
      <c r="A3397" s="18" t="s">
        <v>63</v>
      </c>
      <c r="B3397" s="18">
        <v>60519</v>
      </c>
      <c r="C3397" s="18">
        <v>17043846408</v>
      </c>
      <c r="D3397" s="18">
        <v>153859</v>
      </c>
    </row>
    <row r="3398" spans="1:4" hidden="1" x14ac:dyDescent="0.45">
      <c r="A3398" s="18" t="s">
        <v>63</v>
      </c>
      <c r="B3398" s="18">
        <v>60440</v>
      </c>
      <c r="C3398" s="18">
        <v>17197880107</v>
      </c>
      <c r="D3398" s="18">
        <v>76924</v>
      </c>
    </row>
    <row r="3399" spans="1:4" hidden="1" x14ac:dyDescent="0.45">
      <c r="A3399" s="18" t="s">
        <v>63</v>
      </c>
      <c r="B3399" s="18">
        <v>60564</v>
      </c>
      <c r="C3399" s="18">
        <v>17197880309</v>
      </c>
      <c r="D3399" s="18">
        <v>154827</v>
      </c>
    </row>
    <row r="3400" spans="1:4" hidden="1" x14ac:dyDescent="0.45">
      <c r="A3400" s="18" t="s">
        <v>63</v>
      </c>
      <c r="B3400" s="18">
        <v>60184</v>
      </c>
      <c r="C3400" s="18">
        <v>17043841308</v>
      </c>
      <c r="D3400" s="18">
        <v>127565</v>
      </c>
    </row>
    <row r="3401" spans="1:4" hidden="1" x14ac:dyDescent="0.45">
      <c r="A3401" s="18" t="s">
        <v>63</v>
      </c>
      <c r="B3401" s="18">
        <v>61924</v>
      </c>
      <c r="C3401" s="18">
        <v>17045070100</v>
      </c>
      <c r="D3401" s="18">
        <v>53800</v>
      </c>
    </row>
    <row r="3402" spans="1:4" hidden="1" x14ac:dyDescent="0.45">
      <c r="A3402" s="18" t="s">
        <v>63</v>
      </c>
      <c r="B3402" s="18">
        <v>62818</v>
      </c>
      <c r="C3402" s="18">
        <v>17185957200</v>
      </c>
      <c r="D3402" s="18">
        <v>62478</v>
      </c>
    </row>
    <row r="3403" spans="1:4" hidden="1" x14ac:dyDescent="0.45">
      <c r="A3403" s="18" t="s">
        <v>63</v>
      </c>
      <c r="B3403" s="18">
        <v>62473</v>
      </c>
      <c r="C3403" s="18">
        <v>17049950400</v>
      </c>
      <c r="D3403" s="18">
        <v>51321</v>
      </c>
    </row>
    <row r="3404" spans="1:4" hidden="1" x14ac:dyDescent="0.45">
      <c r="A3404" s="18" t="s">
        <v>63</v>
      </c>
      <c r="B3404" s="18">
        <v>62880</v>
      </c>
      <c r="C3404" s="18">
        <v>17051951100</v>
      </c>
      <c r="D3404" s="18">
        <v>56641</v>
      </c>
    </row>
    <row r="3405" spans="1:4" hidden="1" x14ac:dyDescent="0.45">
      <c r="A3405" s="18" t="s">
        <v>63</v>
      </c>
      <c r="B3405" s="18">
        <v>62032</v>
      </c>
      <c r="C3405" s="18">
        <v>17135958000</v>
      </c>
      <c r="D3405" s="18">
        <v>50753</v>
      </c>
    </row>
    <row r="3406" spans="1:4" hidden="1" x14ac:dyDescent="0.45">
      <c r="A3406" s="18" t="s">
        <v>63</v>
      </c>
      <c r="B3406" s="18">
        <v>60946</v>
      </c>
      <c r="C3406" s="18">
        <v>17053961600</v>
      </c>
      <c r="D3406" s="18">
        <v>57700</v>
      </c>
    </row>
    <row r="3407" spans="1:4" hidden="1" x14ac:dyDescent="0.45">
      <c r="A3407" s="18" t="s">
        <v>63</v>
      </c>
      <c r="B3407" s="18">
        <v>60968</v>
      </c>
      <c r="C3407" s="18">
        <v>17075950700</v>
      </c>
      <c r="D3407" s="18">
        <v>70038</v>
      </c>
    </row>
    <row r="3408" spans="1:4" hidden="1" x14ac:dyDescent="0.45">
      <c r="A3408" s="18" t="s">
        <v>63</v>
      </c>
      <c r="B3408" s="18">
        <v>62897</v>
      </c>
      <c r="C3408" s="18">
        <v>17055040500</v>
      </c>
      <c r="D3408" s="18">
        <v>47827</v>
      </c>
    </row>
    <row r="3409" spans="1:4" hidden="1" x14ac:dyDescent="0.45">
      <c r="A3409" s="18" t="s">
        <v>63</v>
      </c>
      <c r="B3409" s="18">
        <v>62812</v>
      </c>
      <c r="C3409" s="18">
        <v>17055040600</v>
      </c>
      <c r="D3409" s="18">
        <v>42101</v>
      </c>
    </row>
    <row r="3410" spans="1:4" hidden="1" x14ac:dyDescent="0.45">
      <c r="A3410" s="18" t="s">
        <v>63</v>
      </c>
      <c r="B3410" s="18">
        <v>62819</v>
      </c>
      <c r="C3410" s="18">
        <v>17055040200</v>
      </c>
      <c r="D3410" s="18">
        <v>46652</v>
      </c>
    </row>
    <row r="3411" spans="1:4" hidden="1" x14ac:dyDescent="0.45">
      <c r="A3411" s="18" t="s">
        <v>63</v>
      </c>
      <c r="B3411" s="18">
        <v>62983</v>
      </c>
      <c r="C3411" s="18">
        <v>17055040400</v>
      </c>
      <c r="D3411" s="18">
        <v>45190</v>
      </c>
    </row>
    <row r="3412" spans="1:4" hidden="1" x14ac:dyDescent="0.45">
      <c r="A3412" s="18" t="s">
        <v>63</v>
      </c>
      <c r="B3412" s="18">
        <v>61501</v>
      </c>
      <c r="C3412" s="18">
        <v>17057953900</v>
      </c>
      <c r="D3412" s="18">
        <v>48279</v>
      </c>
    </row>
    <row r="3413" spans="1:4" hidden="1" x14ac:dyDescent="0.45">
      <c r="A3413" s="18" t="s">
        <v>63</v>
      </c>
      <c r="B3413" s="18">
        <v>61484</v>
      </c>
      <c r="C3413" s="18">
        <v>17057953900</v>
      </c>
      <c r="D3413" s="18">
        <v>48279</v>
      </c>
    </row>
    <row r="3414" spans="1:4" hidden="1" x14ac:dyDescent="0.45">
      <c r="A3414" s="18" t="s">
        <v>63</v>
      </c>
      <c r="B3414" s="18">
        <v>61431</v>
      </c>
      <c r="C3414" s="18">
        <v>17057953000</v>
      </c>
      <c r="D3414" s="18">
        <v>46829</v>
      </c>
    </row>
    <row r="3415" spans="1:4" hidden="1" x14ac:dyDescent="0.45">
      <c r="A3415" s="18" t="s">
        <v>63</v>
      </c>
      <c r="B3415" s="18">
        <v>61531</v>
      </c>
      <c r="C3415" s="18">
        <v>17057952900</v>
      </c>
      <c r="D3415" s="18">
        <v>60568</v>
      </c>
    </row>
    <row r="3416" spans="1:4" hidden="1" x14ac:dyDescent="0.45">
      <c r="A3416" s="18" t="s">
        <v>63</v>
      </c>
      <c r="B3416" s="18">
        <v>61433</v>
      </c>
      <c r="C3416" s="18">
        <v>17057953200</v>
      </c>
      <c r="D3416" s="18">
        <v>53198</v>
      </c>
    </row>
    <row r="3417" spans="1:4" hidden="1" x14ac:dyDescent="0.45">
      <c r="A3417" s="18" t="s">
        <v>63</v>
      </c>
      <c r="B3417" s="18">
        <v>62930</v>
      </c>
      <c r="C3417" s="18">
        <v>17165955600</v>
      </c>
      <c r="D3417" s="18">
        <v>56789</v>
      </c>
    </row>
    <row r="3418" spans="1:4" hidden="1" x14ac:dyDescent="0.45">
      <c r="A3418" s="18" t="s">
        <v>63</v>
      </c>
      <c r="B3418" s="18">
        <v>62092</v>
      </c>
      <c r="C3418" s="18">
        <v>17061973800</v>
      </c>
      <c r="D3418" s="18">
        <v>58444</v>
      </c>
    </row>
    <row r="3419" spans="1:4" hidden="1" x14ac:dyDescent="0.45">
      <c r="A3419" s="18" t="s">
        <v>63</v>
      </c>
      <c r="B3419" s="18">
        <v>60474</v>
      </c>
      <c r="C3419" s="18">
        <v>17063000900</v>
      </c>
      <c r="D3419" s="18">
        <v>62530</v>
      </c>
    </row>
    <row r="3420" spans="1:4" hidden="1" x14ac:dyDescent="0.45">
      <c r="A3420" s="18" t="s">
        <v>63</v>
      </c>
      <c r="B3420" s="18">
        <v>60410</v>
      </c>
      <c r="C3420" s="18">
        <v>17197883306</v>
      </c>
      <c r="D3420" s="18">
        <v>87775</v>
      </c>
    </row>
    <row r="3421" spans="1:4" hidden="1" x14ac:dyDescent="0.45">
      <c r="A3421" s="18" t="s">
        <v>63</v>
      </c>
      <c r="B3421" s="18">
        <v>62817</v>
      </c>
      <c r="C3421" s="18">
        <v>17065973200</v>
      </c>
      <c r="D3421" s="18">
        <v>53883</v>
      </c>
    </row>
    <row r="3422" spans="1:4" hidden="1" x14ac:dyDescent="0.45">
      <c r="A3422" s="18" t="s">
        <v>63</v>
      </c>
      <c r="B3422" s="18">
        <v>62935</v>
      </c>
      <c r="C3422" s="18">
        <v>17165955700</v>
      </c>
      <c r="D3422" s="18">
        <v>45262</v>
      </c>
    </row>
    <row r="3423" spans="1:4" hidden="1" x14ac:dyDescent="0.45">
      <c r="A3423" s="18" t="s">
        <v>63</v>
      </c>
      <c r="B3423" s="18">
        <v>62373</v>
      </c>
      <c r="C3423" s="18">
        <v>17067954200</v>
      </c>
      <c r="D3423" s="18">
        <v>57893</v>
      </c>
    </row>
    <row r="3424" spans="1:4" hidden="1" x14ac:dyDescent="0.45">
      <c r="A3424" s="18" t="s">
        <v>63</v>
      </c>
      <c r="B3424" s="18">
        <v>62982</v>
      </c>
      <c r="C3424" s="18">
        <v>17069970900</v>
      </c>
      <c r="D3424" s="18">
        <v>40635</v>
      </c>
    </row>
    <row r="3425" spans="1:4" hidden="1" x14ac:dyDescent="0.45">
      <c r="A3425" s="18" t="s">
        <v>63</v>
      </c>
      <c r="B3425" s="18">
        <v>61460</v>
      </c>
      <c r="C3425" s="18">
        <v>17071973500</v>
      </c>
      <c r="D3425" s="18">
        <v>51585</v>
      </c>
    </row>
    <row r="3426" spans="1:4" hidden="1" x14ac:dyDescent="0.45">
      <c r="A3426" s="18" t="s">
        <v>63</v>
      </c>
      <c r="B3426" s="18">
        <v>61262</v>
      </c>
      <c r="C3426" s="18">
        <v>17073030201</v>
      </c>
      <c r="D3426" s="18">
        <v>82695</v>
      </c>
    </row>
    <row r="3427" spans="1:4" hidden="1" x14ac:dyDescent="0.45">
      <c r="A3427" s="18" t="s">
        <v>63</v>
      </c>
      <c r="B3427" s="18">
        <v>61490</v>
      </c>
      <c r="C3427" s="18">
        <v>17073031200</v>
      </c>
      <c r="D3427" s="18">
        <v>58196</v>
      </c>
    </row>
    <row r="3428" spans="1:4" hidden="1" x14ac:dyDescent="0.45">
      <c r="A3428" s="18" t="s">
        <v>63</v>
      </c>
      <c r="B3428" s="18">
        <v>61419</v>
      </c>
      <c r="C3428" s="18">
        <v>17073031200</v>
      </c>
      <c r="D3428" s="18">
        <v>58196</v>
      </c>
    </row>
    <row r="3429" spans="1:4" hidden="1" x14ac:dyDescent="0.45">
      <c r="A3429" s="18" t="s">
        <v>63</v>
      </c>
      <c r="B3429" s="18">
        <v>61414</v>
      </c>
      <c r="C3429" s="18">
        <v>17095000100</v>
      </c>
      <c r="D3429" s="18">
        <v>52351</v>
      </c>
    </row>
    <row r="3430" spans="1:4" hidden="1" x14ac:dyDescent="0.45">
      <c r="A3430" s="18" t="s">
        <v>63</v>
      </c>
      <c r="B3430" s="18">
        <v>60955</v>
      </c>
      <c r="C3430" s="18">
        <v>17075950700</v>
      </c>
      <c r="D3430" s="18">
        <v>70038</v>
      </c>
    </row>
    <row r="3431" spans="1:4" hidden="1" x14ac:dyDescent="0.45">
      <c r="A3431" s="18" t="s">
        <v>63</v>
      </c>
      <c r="B3431" s="18">
        <v>60926</v>
      </c>
      <c r="C3431" s="18">
        <v>17075950800</v>
      </c>
      <c r="D3431" s="18">
        <v>68496</v>
      </c>
    </row>
    <row r="3432" spans="1:4" hidden="1" x14ac:dyDescent="0.45">
      <c r="A3432" s="18" t="s">
        <v>63</v>
      </c>
      <c r="B3432" s="18">
        <v>60918</v>
      </c>
      <c r="C3432" s="18">
        <v>17075950700</v>
      </c>
      <c r="D3432" s="18">
        <v>70038</v>
      </c>
    </row>
    <row r="3433" spans="1:4" hidden="1" x14ac:dyDescent="0.45">
      <c r="A3433" s="18" t="s">
        <v>63</v>
      </c>
      <c r="B3433" s="18">
        <v>62832</v>
      </c>
      <c r="C3433" s="18">
        <v>17145030400</v>
      </c>
      <c r="D3433" s="18">
        <v>39888</v>
      </c>
    </row>
    <row r="3434" spans="1:4" hidden="1" x14ac:dyDescent="0.45">
      <c r="A3434" s="18" t="s">
        <v>63</v>
      </c>
      <c r="B3434" s="18">
        <v>62898</v>
      </c>
      <c r="C3434" s="18">
        <v>17081050300</v>
      </c>
      <c r="D3434" s="18">
        <v>56361</v>
      </c>
    </row>
    <row r="3435" spans="1:4" hidden="1" x14ac:dyDescent="0.45">
      <c r="A3435" s="18" t="s">
        <v>63</v>
      </c>
      <c r="B3435" s="18">
        <v>62846</v>
      </c>
      <c r="C3435" s="18">
        <v>17081050400</v>
      </c>
      <c r="D3435" s="18">
        <v>52688</v>
      </c>
    </row>
    <row r="3436" spans="1:4" hidden="1" x14ac:dyDescent="0.45">
      <c r="A3436" s="18" t="s">
        <v>63</v>
      </c>
      <c r="B3436" s="18">
        <v>62872</v>
      </c>
      <c r="C3436" s="18">
        <v>17081050400</v>
      </c>
      <c r="D3436" s="18">
        <v>52688</v>
      </c>
    </row>
    <row r="3437" spans="1:4" hidden="1" x14ac:dyDescent="0.45">
      <c r="A3437" s="18" t="s">
        <v>63</v>
      </c>
      <c r="B3437" s="18">
        <v>62808</v>
      </c>
      <c r="C3437" s="18">
        <v>17189950400</v>
      </c>
      <c r="D3437" s="18">
        <v>61231</v>
      </c>
    </row>
    <row r="3438" spans="1:4" hidden="1" x14ac:dyDescent="0.45">
      <c r="A3438" s="18" t="s">
        <v>63</v>
      </c>
      <c r="B3438" s="18">
        <v>62877</v>
      </c>
      <c r="C3438" s="18">
        <v>17189950100</v>
      </c>
      <c r="D3438" s="18">
        <v>60585</v>
      </c>
    </row>
    <row r="3439" spans="1:4" hidden="1" x14ac:dyDescent="0.45">
      <c r="A3439" s="18" t="s">
        <v>63</v>
      </c>
      <c r="B3439" s="18">
        <v>61028</v>
      </c>
      <c r="C3439" s="18">
        <v>17085020402</v>
      </c>
      <c r="D3439" s="18">
        <v>53478</v>
      </c>
    </row>
    <row r="3440" spans="1:4" hidden="1" x14ac:dyDescent="0.45">
      <c r="A3440" s="18" t="s">
        <v>63</v>
      </c>
      <c r="B3440" s="18">
        <v>60102</v>
      </c>
      <c r="C3440" s="18">
        <v>17111871310</v>
      </c>
      <c r="D3440" s="18">
        <v>113377</v>
      </c>
    </row>
    <row r="3441" spans="1:4" hidden="1" x14ac:dyDescent="0.45">
      <c r="A3441" s="18" t="s">
        <v>63</v>
      </c>
      <c r="B3441" s="18">
        <v>60124</v>
      </c>
      <c r="C3441" s="18">
        <v>17089850701</v>
      </c>
      <c r="D3441" s="18">
        <v>110536</v>
      </c>
    </row>
    <row r="3442" spans="1:4" hidden="1" x14ac:dyDescent="0.45">
      <c r="A3442" s="18" t="s">
        <v>63</v>
      </c>
      <c r="B3442" s="18">
        <v>60554</v>
      </c>
      <c r="C3442" s="18">
        <v>17089854504</v>
      </c>
      <c r="D3442" s="18">
        <v>129956</v>
      </c>
    </row>
    <row r="3443" spans="1:4" hidden="1" x14ac:dyDescent="0.45">
      <c r="A3443" s="18" t="s">
        <v>63</v>
      </c>
      <c r="B3443" s="18">
        <v>60915</v>
      </c>
      <c r="C3443" s="18">
        <v>17091011900</v>
      </c>
      <c r="D3443" s="18">
        <v>63212</v>
      </c>
    </row>
    <row r="3444" spans="1:4" hidden="1" x14ac:dyDescent="0.45">
      <c r="A3444" s="18" t="s">
        <v>63</v>
      </c>
      <c r="B3444" s="18">
        <v>60950</v>
      </c>
      <c r="C3444" s="18">
        <v>17091010201</v>
      </c>
      <c r="D3444" s="18">
        <v>77887</v>
      </c>
    </row>
    <row r="3445" spans="1:4" hidden="1" x14ac:dyDescent="0.45">
      <c r="A3445" s="18" t="s">
        <v>63</v>
      </c>
      <c r="B3445" s="18">
        <v>60940</v>
      </c>
      <c r="C3445" s="18">
        <v>17091010100</v>
      </c>
      <c r="D3445" s="18">
        <v>71618</v>
      </c>
    </row>
    <row r="3446" spans="1:4" hidden="1" x14ac:dyDescent="0.45">
      <c r="A3446" s="18" t="s">
        <v>63</v>
      </c>
      <c r="B3446" s="18">
        <v>60560</v>
      </c>
      <c r="C3446" s="18">
        <v>17093890600</v>
      </c>
      <c r="D3446" s="18">
        <v>88100</v>
      </c>
    </row>
    <row r="3447" spans="1:4" hidden="1" x14ac:dyDescent="0.45">
      <c r="A3447" s="18" t="s">
        <v>63</v>
      </c>
      <c r="B3447" s="18">
        <v>61449</v>
      </c>
      <c r="C3447" s="18">
        <v>17175951400</v>
      </c>
      <c r="D3447" s="18">
        <v>53621</v>
      </c>
    </row>
    <row r="3448" spans="1:4" hidden="1" x14ac:dyDescent="0.45">
      <c r="A3448" s="18" t="s">
        <v>63</v>
      </c>
      <c r="B3448" s="18">
        <v>61430</v>
      </c>
      <c r="C3448" s="18">
        <v>17095001200</v>
      </c>
      <c r="D3448" s="18">
        <v>71712</v>
      </c>
    </row>
    <row r="3449" spans="1:4" hidden="1" x14ac:dyDescent="0.45">
      <c r="A3449" s="18" t="s">
        <v>63</v>
      </c>
      <c r="B3449" s="18">
        <v>60002</v>
      </c>
      <c r="C3449" s="18">
        <v>17097860810</v>
      </c>
      <c r="D3449" s="18">
        <v>77166</v>
      </c>
    </row>
    <row r="3450" spans="1:4" hidden="1" x14ac:dyDescent="0.45">
      <c r="A3450" s="18" t="s">
        <v>63</v>
      </c>
      <c r="B3450" s="18">
        <v>60085</v>
      </c>
      <c r="C3450" s="18">
        <v>17097862604</v>
      </c>
      <c r="D3450" s="18">
        <v>55960</v>
      </c>
    </row>
    <row r="3451" spans="1:4" hidden="1" x14ac:dyDescent="0.45">
      <c r="A3451" s="18" t="s">
        <v>63</v>
      </c>
      <c r="B3451" s="18">
        <v>60035</v>
      </c>
      <c r="C3451" s="18">
        <v>17097865400</v>
      </c>
      <c r="D3451" s="18">
        <v>104919</v>
      </c>
    </row>
    <row r="3452" spans="1:4" hidden="1" x14ac:dyDescent="0.45">
      <c r="A3452" s="18" t="s">
        <v>63</v>
      </c>
      <c r="B3452" s="18">
        <v>60046</v>
      </c>
      <c r="C3452" s="18">
        <v>17097861012</v>
      </c>
      <c r="D3452" s="18">
        <v>88006</v>
      </c>
    </row>
    <row r="3453" spans="1:4" hidden="1" x14ac:dyDescent="0.45">
      <c r="A3453" s="18" t="s">
        <v>63</v>
      </c>
      <c r="B3453" s="18">
        <v>60051</v>
      </c>
      <c r="C3453" s="18">
        <v>17111870702</v>
      </c>
      <c r="D3453" s="18">
        <v>91432</v>
      </c>
    </row>
    <row r="3454" spans="1:4" hidden="1" x14ac:dyDescent="0.45">
      <c r="A3454" s="18" t="s">
        <v>63</v>
      </c>
      <c r="B3454" s="18">
        <v>61370</v>
      </c>
      <c r="C3454" s="18">
        <v>17099964100</v>
      </c>
      <c r="D3454" s="18">
        <v>58304</v>
      </c>
    </row>
    <row r="3455" spans="1:4" hidden="1" x14ac:dyDescent="0.45">
      <c r="A3455" s="18" t="s">
        <v>63</v>
      </c>
      <c r="B3455" s="18">
        <v>61310</v>
      </c>
      <c r="C3455" s="18">
        <v>17103000800</v>
      </c>
      <c r="D3455" s="18">
        <v>51989</v>
      </c>
    </row>
    <row r="3456" spans="1:4" hidden="1" x14ac:dyDescent="0.45">
      <c r="A3456" s="18" t="s">
        <v>63</v>
      </c>
      <c r="B3456" s="18">
        <v>61042</v>
      </c>
      <c r="C3456" s="18">
        <v>17103000700</v>
      </c>
      <c r="D3456" s="18">
        <v>60289</v>
      </c>
    </row>
    <row r="3457" spans="1:4" hidden="1" x14ac:dyDescent="0.45">
      <c r="A3457" s="18" t="s">
        <v>63</v>
      </c>
      <c r="B3457" s="18">
        <v>61353</v>
      </c>
      <c r="C3457" s="18">
        <v>17103000900</v>
      </c>
      <c r="D3457" s="18">
        <v>61848</v>
      </c>
    </row>
    <row r="3458" spans="1:4" hidden="1" x14ac:dyDescent="0.45">
      <c r="A3458" s="18" t="s">
        <v>63</v>
      </c>
      <c r="B3458" s="18">
        <v>61741</v>
      </c>
      <c r="C3458" s="18">
        <v>17105960900</v>
      </c>
      <c r="D3458" s="18">
        <v>68587</v>
      </c>
    </row>
    <row r="3459" spans="1:4" hidden="1" x14ac:dyDescent="0.45">
      <c r="A3459" s="18" t="s">
        <v>63</v>
      </c>
      <c r="B3459" s="18">
        <v>61726</v>
      </c>
      <c r="C3459" s="18">
        <v>17113005700</v>
      </c>
      <c r="D3459" s="18">
        <v>61687</v>
      </c>
    </row>
    <row r="3460" spans="1:4" hidden="1" x14ac:dyDescent="0.45">
      <c r="A3460" s="18" t="s">
        <v>63</v>
      </c>
      <c r="B3460" s="18">
        <v>61313</v>
      </c>
      <c r="C3460" s="18">
        <v>17105960300</v>
      </c>
      <c r="D3460" s="18">
        <v>54883</v>
      </c>
    </row>
    <row r="3461" spans="1:4" hidden="1" x14ac:dyDescent="0.45">
      <c r="A3461" s="18" t="s">
        <v>63</v>
      </c>
      <c r="B3461" s="18">
        <v>61311</v>
      </c>
      <c r="C3461" s="18">
        <v>17105960300</v>
      </c>
      <c r="D3461" s="18">
        <v>54883</v>
      </c>
    </row>
    <row r="3462" spans="1:4" hidden="1" x14ac:dyDescent="0.45">
      <c r="A3462" s="18" t="s">
        <v>63</v>
      </c>
      <c r="B3462" s="18">
        <v>62656</v>
      </c>
      <c r="C3462" s="18">
        <v>17107953300</v>
      </c>
      <c r="D3462" s="18">
        <v>47245</v>
      </c>
    </row>
    <row r="3463" spans="1:4" hidden="1" x14ac:dyDescent="0.45">
      <c r="A3463" s="18" t="s">
        <v>63</v>
      </c>
      <c r="B3463" s="18">
        <v>62634</v>
      </c>
      <c r="C3463" s="18">
        <v>17107953500</v>
      </c>
      <c r="D3463" s="18">
        <v>69163</v>
      </c>
    </row>
    <row r="3464" spans="1:4" hidden="1" x14ac:dyDescent="0.45">
      <c r="A3464" s="18" t="s">
        <v>63</v>
      </c>
      <c r="B3464" s="18">
        <v>61475</v>
      </c>
      <c r="C3464" s="18">
        <v>17109010200</v>
      </c>
      <c r="D3464" s="18">
        <v>52630</v>
      </c>
    </row>
    <row r="3465" spans="1:4" hidden="1" x14ac:dyDescent="0.45">
      <c r="A3465" s="18" t="s">
        <v>63</v>
      </c>
      <c r="B3465" s="18">
        <v>61725</v>
      </c>
      <c r="C3465" s="18">
        <v>17113005202</v>
      </c>
      <c r="D3465" s="18">
        <v>87649</v>
      </c>
    </row>
    <row r="3466" spans="1:4" hidden="1" x14ac:dyDescent="0.45">
      <c r="A3466" s="18" t="s">
        <v>63</v>
      </c>
      <c r="B3466" s="18">
        <v>62535</v>
      </c>
      <c r="C3466" s="18">
        <v>17115002901</v>
      </c>
      <c r="D3466" s="18">
        <v>121396</v>
      </c>
    </row>
    <row r="3467" spans="1:4" hidden="1" x14ac:dyDescent="0.45">
      <c r="A3467" s="18" t="s">
        <v>63</v>
      </c>
      <c r="B3467" s="18">
        <v>62056</v>
      </c>
      <c r="C3467" s="18">
        <v>17135957600</v>
      </c>
      <c r="D3467" s="18">
        <v>69832</v>
      </c>
    </row>
    <row r="3468" spans="1:4" hidden="1" x14ac:dyDescent="0.45">
      <c r="A3468" s="18" t="s">
        <v>63</v>
      </c>
      <c r="B3468" s="18">
        <v>62560</v>
      </c>
      <c r="C3468" s="18">
        <v>17135957500</v>
      </c>
      <c r="D3468" s="18">
        <v>71907</v>
      </c>
    </row>
    <row r="3469" spans="1:4" hidden="1" x14ac:dyDescent="0.45">
      <c r="A3469" s="18" t="s">
        <v>63</v>
      </c>
      <c r="B3469" s="18">
        <v>62025</v>
      </c>
      <c r="C3469" s="18">
        <v>17119402900</v>
      </c>
      <c r="D3469" s="18">
        <v>67850</v>
      </c>
    </row>
    <row r="3470" spans="1:4" hidden="1" x14ac:dyDescent="0.45">
      <c r="A3470" s="18" t="s">
        <v>63</v>
      </c>
      <c r="B3470" s="18">
        <v>62024</v>
      </c>
      <c r="C3470" s="18">
        <v>17119401100</v>
      </c>
      <c r="D3470" s="18">
        <v>48474</v>
      </c>
    </row>
    <row r="3471" spans="1:4" hidden="1" x14ac:dyDescent="0.45">
      <c r="A3471" s="18" t="s">
        <v>63</v>
      </c>
      <c r="B3471" s="18">
        <v>61369</v>
      </c>
      <c r="C3471" s="18">
        <v>17123961500</v>
      </c>
      <c r="D3471" s="18">
        <v>60129</v>
      </c>
    </row>
    <row r="3472" spans="1:4" hidden="1" x14ac:dyDescent="0.45">
      <c r="A3472" s="18" t="s">
        <v>63</v>
      </c>
      <c r="B3472" s="18">
        <v>61565</v>
      </c>
      <c r="C3472" s="18">
        <v>17123961300</v>
      </c>
      <c r="D3472" s="18">
        <v>63092</v>
      </c>
    </row>
    <row r="3473" spans="1:4" hidden="1" x14ac:dyDescent="0.45">
      <c r="A3473" s="18" t="s">
        <v>63</v>
      </c>
      <c r="B3473" s="18">
        <v>61479</v>
      </c>
      <c r="C3473" s="18">
        <v>17175951500</v>
      </c>
      <c r="D3473" s="18">
        <v>76974</v>
      </c>
    </row>
    <row r="3474" spans="1:4" hidden="1" x14ac:dyDescent="0.45">
      <c r="A3474" s="18" t="s">
        <v>63</v>
      </c>
      <c r="B3474" s="18">
        <v>61546</v>
      </c>
      <c r="C3474" s="18">
        <v>17179021802</v>
      </c>
      <c r="D3474" s="18">
        <v>74225</v>
      </c>
    </row>
    <row r="3475" spans="1:4" hidden="1" x14ac:dyDescent="0.45">
      <c r="A3475" s="18" t="s">
        <v>63</v>
      </c>
      <c r="B3475" s="18">
        <v>62633</v>
      </c>
      <c r="C3475" s="18">
        <v>17125956700</v>
      </c>
      <c r="D3475" s="18">
        <v>56057</v>
      </c>
    </row>
    <row r="3476" spans="1:4" hidden="1" x14ac:dyDescent="0.45">
      <c r="A3476" s="18" t="s">
        <v>63</v>
      </c>
      <c r="B3476" s="18">
        <v>62960</v>
      </c>
      <c r="C3476" s="18">
        <v>17127970100</v>
      </c>
      <c r="D3476" s="18">
        <v>62076</v>
      </c>
    </row>
    <row r="3477" spans="1:4" hidden="1" x14ac:dyDescent="0.45">
      <c r="A3477" s="18" t="s">
        <v>63</v>
      </c>
      <c r="B3477" s="18">
        <v>61264</v>
      </c>
      <c r="C3477" s="18">
        <v>17161024102</v>
      </c>
      <c r="D3477" s="18">
        <v>71380</v>
      </c>
    </row>
    <row r="3478" spans="1:4" hidden="1" x14ac:dyDescent="0.45">
      <c r="A3478" s="18" t="s">
        <v>63</v>
      </c>
      <c r="B3478" s="18">
        <v>61412</v>
      </c>
      <c r="C3478" s="18">
        <v>17131040400</v>
      </c>
      <c r="D3478" s="18">
        <v>57737</v>
      </c>
    </row>
    <row r="3479" spans="1:4" hidden="1" x14ac:dyDescent="0.45">
      <c r="A3479" s="18" t="s">
        <v>63</v>
      </c>
      <c r="B3479" s="18">
        <v>61276</v>
      </c>
      <c r="C3479" s="18">
        <v>17131040100</v>
      </c>
      <c r="D3479" s="18">
        <v>70494</v>
      </c>
    </row>
    <row r="3480" spans="1:4" hidden="1" x14ac:dyDescent="0.45">
      <c r="A3480" s="18" t="s">
        <v>63</v>
      </c>
      <c r="B3480" s="18">
        <v>62298</v>
      </c>
      <c r="C3480" s="18">
        <v>17133600501</v>
      </c>
      <c r="D3480" s="18">
        <v>74901</v>
      </c>
    </row>
    <row r="3481" spans="1:4" hidden="1" x14ac:dyDescent="0.45">
      <c r="A3481" s="18" t="s">
        <v>63</v>
      </c>
      <c r="B3481" s="18">
        <v>62049</v>
      </c>
      <c r="C3481" s="18">
        <v>17135958000</v>
      </c>
      <c r="D3481" s="18">
        <v>50753</v>
      </c>
    </row>
    <row r="3482" spans="1:4" hidden="1" x14ac:dyDescent="0.45">
      <c r="A3482" s="18" t="s">
        <v>63</v>
      </c>
      <c r="B3482" s="18">
        <v>62076</v>
      </c>
      <c r="C3482" s="18">
        <v>17135957300</v>
      </c>
      <c r="D3482" s="18">
        <v>48006</v>
      </c>
    </row>
    <row r="3483" spans="1:4" hidden="1" x14ac:dyDescent="0.45">
      <c r="A3483" s="18" t="s">
        <v>63</v>
      </c>
      <c r="B3483" s="18">
        <v>61957</v>
      </c>
      <c r="C3483" s="18">
        <v>17173959400</v>
      </c>
      <c r="D3483" s="18">
        <v>57149</v>
      </c>
    </row>
    <row r="3484" spans="1:4" hidden="1" x14ac:dyDescent="0.45">
      <c r="A3484" s="18" t="s">
        <v>63</v>
      </c>
      <c r="B3484" s="18">
        <v>61914</v>
      </c>
      <c r="C3484" s="18">
        <v>17139977100</v>
      </c>
      <c r="D3484" s="18">
        <v>58320</v>
      </c>
    </row>
    <row r="3485" spans="1:4" hidden="1" x14ac:dyDescent="0.45">
      <c r="A3485" s="18" t="s">
        <v>63</v>
      </c>
      <c r="B3485" s="18">
        <v>61052</v>
      </c>
      <c r="C3485" s="18">
        <v>17141961000</v>
      </c>
      <c r="D3485" s="18">
        <v>61426</v>
      </c>
    </row>
    <row r="3486" spans="1:4" hidden="1" x14ac:dyDescent="0.45">
      <c r="A3486" s="18" t="s">
        <v>63</v>
      </c>
      <c r="B3486" s="18">
        <v>61054</v>
      </c>
      <c r="C3486" s="18">
        <v>17141960900</v>
      </c>
      <c r="D3486" s="18">
        <v>56895</v>
      </c>
    </row>
    <row r="3487" spans="1:4" hidden="1" x14ac:dyDescent="0.45">
      <c r="A3487" s="18" t="s">
        <v>63</v>
      </c>
      <c r="B3487" s="18">
        <v>61091</v>
      </c>
      <c r="C3487" s="18">
        <v>17141961500</v>
      </c>
      <c r="D3487" s="18">
        <v>61217</v>
      </c>
    </row>
    <row r="3488" spans="1:4" hidden="1" x14ac:dyDescent="0.45">
      <c r="A3488" s="18" t="s">
        <v>63</v>
      </c>
      <c r="B3488" s="18">
        <v>61525</v>
      </c>
      <c r="C3488" s="18">
        <v>17143003900</v>
      </c>
      <c r="D3488" s="18">
        <v>95382</v>
      </c>
    </row>
    <row r="3489" spans="1:4" hidden="1" x14ac:dyDescent="0.45">
      <c r="A3489" s="18" t="s">
        <v>63</v>
      </c>
      <c r="B3489" s="18">
        <v>61929</v>
      </c>
      <c r="C3489" s="18">
        <v>17147954800</v>
      </c>
      <c r="D3489" s="18">
        <v>66035</v>
      </c>
    </row>
    <row r="3490" spans="1:4" hidden="1" x14ac:dyDescent="0.45">
      <c r="A3490" s="18" t="s">
        <v>63</v>
      </c>
      <c r="B3490" s="18">
        <v>61813</v>
      </c>
      <c r="C3490" s="18">
        <v>17147954700</v>
      </c>
      <c r="D3490" s="18">
        <v>50901</v>
      </c>
    </row>
    <row r="3491" spans="1:4" hidden="1" x14ac:dyDescent="0.45">
      <c r="A3491" s="18" t="s">
        <v>63</v>
      </c>
      <c r="B3491" s="18">
        <v>62242</v>
      </c>
      <c r="C3491" s="18">
        <v>17157950900</v>
      </c>
      <c r="D3491" s="18">
        <v>55241</v>
      </c>
    </row>
    <row r="3492" spans="1:4" hidden="1" x14ac:dyDescent="0.45">
      <c r="A3492" s="18" t="s">
        <v>63</v>
      </c>
      <c r="B3492" s="18">
        <v>61242</v>
      </c>
      <c r="C3492" s="18">
        <v>17161020100</v>
      </c>
      <c r="D3492" s="18">
        <v>79664</v>
      </c>
    </row>
    <row r="3493" spans="1:4" hidden="1" x14ac:dyDescent="0.45">
      <c r="A3493" s="18" t="s">
        <v>63</v>
      </c>
      <c r="B3493" s="18">
        <v>61257</v>
      </c>
      <c r="C3493" s="18">
        <v>17161020100</v>
      </c>
      <c r="D3493" s="18">
        <v>79664</v>
      </c>
    </row>
    <row r="3494" spans="1:4" hidden="1" x14ac:dyDescent="0.45">
      <c r="A3494" s="18" t="s">
        <v>63</v>
      </c>
      <c r="B3494" s="18">
        <v>62269</v>
      </c>
      <c r="C3494" s="18">
        <v>17163504355</v>
      </c>
      <c r="D3494" s="18">
        <v>119149</v>
      </c>
    </row>
    <row r="3495" spans="1:4" hidden="1" x14ac:dyDescent="0.45">
      <c r="A3495" s="18" t="s">
        <v>63</v>
      </c>
      <c r="B3495" s="18">
        <v>62220</v>
      </c>
      <c r="C3495" s="18">
        <v>17163503906</v>
      </c>
      <c r="D3495" s="18">
        <v>71662</v>
      </c>
    </row>
    <row r="3496" spans="1:4" hidden="1" x14ac:dyDescent="0.45">
      <c r="A3496" s="18" t="s">
        <v>63</v>
      </c>
      <c r="B3496" s="18">
        <v>62282</v>
      </c>
      <c r="C3496" s="18">
        <v>17163504002</v>
      </c>
      <c r="D3496" s="18">
        <v>65735</v>
      </c>
    </row>
    <row r="3497" spans="1:4" hidden="1" x14ac:dyDescent="0.45">
      <c r="A3497" s="18" t="s">
        <v>63</v>
      </c>
      <c r="B3497" s="18">
        <v>62561</v>
      </c>
      <c r="C3497" s="18">
        <v>17167003802</v>
      </c>
      <c r="D3497" s="18">
        <v>63738</v>
      </c>
    </row>
    <row r="3498" spans="1:4" hidden="1" x14ac:dyDescent="0.45">
      <c r="A3498" s="18" t="s">
        <v>63</v>
      </c>
      <c r="B3498" s="18">
        <v>62689</v>
      </c>
      <c r="C3498" s="18">
        <v>17167003400</v>
      </c>
      <c r="D3498" s="18">
        <v>57208</v>
      </c>
    </row>
    <row r="3499" spans="1:4" hidden="1" x14ac:dyDescent="0.45">
      <c r="A3499" s="18" t="s">
        <v>63</v>
      </c>
      <c r="B3499" s="18">
        <v>62684</v>
      </c>
      <c r="C3499" s="18">
        <v>17167003700</v>
      </c>
      <c r="D3499" s="18">
        <v>89794</v>
      </c>
    </row>
    <row r="3500" spans="1:4" hidden="1" x14ac:dyDescent="0.45">
      <c r="A3500" s="18" t="s">
        <v>63</v>
      </c>
      <c r="B3500" s="18">
        <v>62536</v>
      </c>
      <c r="C3500" s="18">
        <v>17167003203</v>
      </c>
      <c r="D3500" s="18">
        <v>91694</v>
      </c>
    </row>
    <row r="3501" spans="1:4" hidden="1" x14ac:dyDescent="0.45">
      <c r="A3501" s="18" t="s">
        <v>63</v>
      </c>
      <c r="B3501" s="18">
        <v>62661</v>
      </c>
      <c r="C3501" s="18">
        <v>17167003500</v>
      </c>
      <c r="D3501" s="18">
        <v>64501</v>
      </c>
    </row>
    <row r="3502" spans="1:4" hidden="1" x14ac:dyDescent="0.45">
      <c r="A3502" s="18" t="s">
        <v>63</v>
      </c>
      <c r="B3502" s="18">
        <v>62610</v>
      </c>
      <c r="C3502" s="18">
        <v>17171970700</v>
      </c>
      <c r="D3502" s="18">
        <v>59418</v>
      </c>
    </row>
    <row r="3503" spans="1:4" hidden="1" x14ac:dyDescent="0.45">
      <c r="A3503" s="18" t="s">
        <v>63</v>
      </c>
      <c r="B3503" s="18">
        <v>61032</v>
      </c>
      <c r="C3503" s="18">
        <v>17177000500</v>
      </c>
      <c r="D3503" s="18">
        <v>77804</v>
      </c>
    </row>
    <row r="3504" spans="1:4" hidden="1" x14ac:dyDescent="0.45">
      <c r="A3504" s="18" t="s">
        <v>63</v>
      </c>
      <c r="B3504" s="18">
        <v>61013</v>
      </c>
      <c r="C3504" s="18">
        <v>17177000200</v>
      </c>
      <c r="D3504" s="18">
        <v>57707</v>
      </c>
    </row>
    <row r="3505" spans="1:4" hidden="1" x14ac:dyDescent="0.45">
      <c r="A3505" s="18" t="s">
        <v>63</v>
      </c>
      <c r="B3505" s="18">
        <v>61550</v>
      </c>
      <c r="C3505" s="18">
        <v>17179021606</v>
      </c>
      <c r="D3505" s="18">
        <v>95912</v>
      </c>
    </row>
    <row r="3506" spans="1:4" hidden="1" x14ac:dyDescent="0.45">
      <c r="A3506" s="18" t="s">
        <v>63</v>
      </c>
      <c r="B3506" s="18">
        <v>61733</v>
      </c>
      <c r="C3506" s="18">
        <v>17179021701</v>
      </c>
      <c r="D3506" s="18">
        <v>75889</v>
      </c>
    </row>
    <row r="3507" spans="1:4" hidden="1" x14ac:dyDescent="0.45">
      <c r="A3507" s="18" t="s">
        <v>63</v>
      </c>
      <c r="B3507" s="18">
        <v>61883</v>
      </c>
      <c r="C3507" s="18">
        <v>17183010600</v>
      </c>
      <c r="D3507" s="18">
        <v>42772</v>
      </c>
    </row>
    <row r="3508" spans="1:4" hidden="1" x14ac:dyDescent="0.45">
      <c r="A3508" s="18" t="s">
        <v>63</v>
      </c>
      <c r="B3508" s="18">
        <v>61814</v>
      </c>
      <c r="C3508" s="18">
        <v>17183010400</v>
      </c>
      <c r="D3508" s="18">
        <v>68950</v>
      </c>
    </row>
    <row r="3509" spans="1:4" hidden="1" x14ac:dyDescent="0.45">
      <c r="A3509" s="18" t="s">
        <v>63</v>
      </c>
      <c r="B3509" s="18">
        <v>62803</v>
      </c>
      <c r="C3509" s="18">
        <v>17189950100</v>
      </c>
      <c r="D3509" s="18">
        <v>60585</v>
      </c>
    </row>
    <row r="3510" spans="1:4" hidden="1" x14ac:dyDescent="0.45">
      <c r="A3510" s="18" t="s">
        <v>63</v>
      </c>
      <c r="B3510" s="18">
        <v>62271</v>
      </c>
      <c r="C3510" s="18">
        <v>17189950200</v>
      </c>
      <c r="D3510" s="18">
        <v>59976</v>
      </c>
    </row>
    <row r="3511" spans="1:4" hidden="1" x14ac:dyDescent="0.45">
      <c r="A3511" s="18" t="s">
        <v>63</v>
      </c>
      <c r="B3511" s="18">
        <v>62843</v>
      </c>
      <c r="C3511" s="18">
        <v>17191954900</v>
      </c>
      <c r="D3511" s="18">
        <v>52921</v>
      </c>
    </row>
    <row r="3512" spans="1:4" hidden="1" x14ac:dyDescent="0.45">
      <c r="A3512" s="18" t="s">
        <v>63</v>
      </c>
      <c r="B3512" s="18">
        <v>60491</v>
      </c>
      <c r="C3512" s="18">
        <v>17197881002</v>
      </c>
      <c r="D3512" s="18">
        <v>87879</v>
      </c>
    </row>
    <row r="3513" spans="1:4" hidden="1" x14ac:dyDescent="0.45">
      <c r="A3513" s="18" t="s">
        <v>63</v>
      </c>
      <c r="B3513" s="18">
        <v>60436</v>
      </c>
      <c r="C3513" s="18">
        <v>17197882900</v>
      </c>
      <c r="D3513" s="18">
        <v>54379</v>
      </c>
    </row>
    <row r="3514" spans="1:4" hidden="1" x14ac:dyDescent="0.45">
      <c r="A3514" s="18" t="s">
        <v>63</v>
      </c>
      <c r="B3514" s="18">
        <v>60421</v>
      </c>
      <c r="C3514" s="18">
        <v>17197883307</v>
      </c>
      <c r="D3514" s="18">
        <v>76478</v>
      </c>
    </row>
    <row r="3515" spans="1:4" hidden="1" x14ac:dyDescent="0.45">
      <c r="A3515" s="18" t="s">
        <v>63</v>
      </c>
      <c r="B3515" s="18">
        <v>61024</v>
      </c>
      <c r="C3515" s="18">
        <v>17201004100</v>
      </c>
      <c r="D3515" s="18">
        <v>70536</v>
      </c>
    </row>
    <row r="3516" spans="1:4" hidden="1" x14ac:dyDescent="0.45">
      <c r="A3516" s="18" t="s">
        <v>63</v>
      </c>
      <c r="B3516" s="18">
        <v>61561</v>
      </c>
      <c r="C3516" s="18">
        <v>17203030300</v>
      </c>
      <c r="D3516" s="18">
        <v>71527</v>
      </c>
    </row>
    <row r="3517" spans="1:4" hidden="1" x14ac:dyDescent="0.45">
      <c r="A3517" s="18" t="s">
        <v>63</v>
      </c>
      <c r="B3517" s="18">
        <v>62343</v>
      </c>
      <c r="C3517" s="18">
        <v>17149952500</v>
      </c>
      <c r="D3517" s="18">
        <v>48574</v>
      </c>
    </row>
    <row r="3518" spans="1:4" hidden="1" x14ac:dyDescent="0.45">
      <c r="A3518" s="18" t="s">
        <v>63</v>
      </c>
      <c r="B3518" s="18">
        <v>62074</v>
      </c>
      <c r="C3518" s="18">
        <v>17119403802</v>
      </c>
      <c r="D3518" s="18">
        <v>65733</v>
      </c>
    </row>
    <row r="3519" spans="1:4" hidden="1" x14ac:dyDescent="0.45">
      <c r="A3519" s="18" t="s">
        <v>63</v>
      </c>
      <c r="B3519" s="18">
        <v>61111</v>
      </c>
      <c r="C3519" s="18">
        <v>17201003807</v>
      </c>
      <c r="D3519" s="18">
        <v>78536</v>
      </c>
    </row>
    <row r="3520" spans="1:4" hidden="1" x14ac:dyDescent="0.45">
      <c r="A3520" s="18" t="s">
        <v>63</v>
      </c>
      <c r="B3520" s="18">
        <v>61073</v>
      </c>
      <c r="C3520" s="18">
        <v>17201003904</v>
      </c>
      <c r="D3520" s="18">
        <v>68530</v>
      </c>
    </row>
    <row r="3521" spans="1:4" hidden="1" x14ac:dyDescent="0.45">
      <c r="A3521" s="18" t="s">
        <v>63</v>
      </c>
      <c r="B3521" s="18">
        <v>62323</v>
      </c>
      <c r="C3521" s="18">
        <v>17149952400</v>
      </c>
      <c r="D3521" s="18">
        <v>48017</v>
      </c>
    </row>
    <row r="3522" spans="1:4" hidden="1" x14ac:dyDescent="0.45">
      <c r="A3522" s="18" t="s">
        <v>63</v>
      </c>
      <c r="B3522" s="18">
        <v>61312</v>
      </c>
      <c r="C3522" s="18">
        <v>17011964700</v>
      </c>
      <c r="D3522" s="18">
        <v>59604</v>
      </c>
    </row>
    <row r="3523" spans="1:4" hidden="1" x14ac:dyDescent="0.45">
      <c r="A3523" s="18" t="s">
        <v>63</v>
      </c>
      <c r="B3523" s="18">
        <v>61317</v>
      </c>
      <c r="C3523" s="18">
        <v>17011964700</v>
      </c>
      <c r="D3523" s="18">
        <v>59604</v>
      </c>
    </row>
    <row r="3524" spans="1:4" hidden="1" x14ac:dyDescent="0.45">
      <c r="A3524" s="18" t="s">
        <v>63</v>
      </c>
      <c r="B3524" s="18">
        <v>61283</v>
      </c>
      <c r="C3524" s="18">
        <v>17195000800</v>
      </c>
      <c r="D3524" s="18">
        <v>53303</v>
      </c>
    </row>
    <row r="3525" spans="1:4" hidden="1" x14ac:dyDescent="0.45">
      <c r="A3525" s="18" t="s">
        <v>63</v>
      </c>
      <c r="B3525" s="18">
        <v>61537</v>
      </c>
      <c r="C3525" s="18">
        <v>17123961300</v>
      </c>
      <c r="D3525" s="18">
        <v>63092</v>
      </c>
    </row>
    <row r="3526" spans="1:4" hidden="1" x14ac:dyDescent="0.45">
      <c r="A3526" s="18" t="s">
        <v>63</v>
      </c>
      <c r="B3526" s="18">
        <v>62053</v>
      </c>
      <c r="C3526" s="18">
        <v>17013951200</v>
      </c>
      <c r="D3526" s="18">
        <v>53201</v>
      </c>
    </row>
    <row r="3527" spans="1:4" hidden="1" x14ac:dyDescent="0.45">
      <c r="A3527" s="18" t="s">
        <v>63</v>
      </c>
      <c r="B3527" s="18">
        <v>62065</v>
      </c>
      <c r="C3527" s="18">
        <v>17013951200</v>
      </c>
      <c r="D3527" s="18">
        <v>53201</v>
      </c>
    </row>
    <row r="3528" spans="1:4" hidden="1" x14ac:dyDescent="0.45">
      <c r="A3528" s="18" t="s">
        <v>63</v>
      </c>
      <c r="B3528" s="18">
        <v>62691</v>
      </c>
      <c r="C3528" s="18">
        <v>17017960200</v>
      </c>
      <c r="D3528" s="18">
        <v>55548</v>
      </c>
    </row>
    <row r="3529" spans="1:4" hidden="1" x14ac:dyDescent="0.45">
      <c r="A3529" s="18" t="s">
        <v>63</v>
      </c>
      <c r="B3529" s="18">
        <v>62622</v>
      </c>
      <c r="C3529" s="18">
        <v>17017960300</v>
      </c>
      <c r="D3529" s="18">
        <v>54428</v>
      </c>
    </row>
    <row r="3530" spans="1:4" hidden="1" x14ac:dyDescent="0.45">
      <c r="A3530" s="18" t="s">
        <v>63</v>
      </c>
      <c r="B3530" s="18">
        <v>61874</v>
      </c>
      <c r="C3530" s="18">
        <v>17019010900</v>
      </c>
      <c r="D3530" s="18">
        <v>68031</v>
      </c>
    </row>
    <row r="3531" spans="1:4" hidden="1" x14ac:dyDescent="0.45">
      <c r="A3531" s="18" t="s">
        <v>63</v>
      </c>
      <c r="B3531" s="18">
        <v>61801</v>
      </c>
      <c r="C3531" s="18">
        <v>17019005800</v>
      </c>
      <c r="D3531" s="18">
        <v>71388</v>
      </c>
    </row>
    <row r="3532" spans="1:4" hidden="1" x14ac:dyDescent="0.45">
      <c r="A3532" s="18" t="s">
        <v>63</v>
      </c>
      <c r="B3532" s="18">
        <v>61802</v>
      </c>
      <c r="C3532" s="18">
        <v>17019005402</v>
      </c>
      <c r="D3532" s="18">
        <v>60627</v>
      </c>
    </row>
    <row r="3533" spans="1:4" hidden="1" x14ac:dyDescent="0.45">
      <c r="A3533" s="18" t="s">
        <v>63</v>
      </c>
      <c r="B3533" s="18">
        <v>61864</v>
      </c>
      <c r="C3533" s="18">
        <v>17019010900</v>
      </c>
      <c r="D3533" s="18">
        <v>68031</v>
      </c>
    </row>
    <row r="3534" spans="1:4" hidden="1" x14ac:dyDescent="0.45">
      <c r="A3534" s="18" t="s">
        <v>63</v>
      </c>
      <c r="B3534" s="18">
        <v>61878</v>
      </c>
      <c r="C3534" s="18">
        <v>17019010400</v>
      </c>
      <c r="D3534" s="18">
        <v>58014</v>
      </c>
    </row>
    <row r="3535" spans="1:4" hidden="1" x14ac:dyDescent="0.45">
      <c r="A3535" s="18" t="s">
        <v>63</v>
      </c>
      <c r="B3535" s="18">
        <v>61815</v>
      </c>
      <c r="C3535" s="18">
        <v>17019010604</v>
      </c>
      <c r="D3535" s="18">
        <v>63982</v>
      </c>
    </row>
    <row r="3536" spans="1:4" hidden="1" x14ac:dyDescent="0.45">
      <c r="A3536" s="18" t="s">
        <v>63</v>
      </c>
      <c r="B3536" s="18">
        <v>62570</v>
      </c>
      <c r="C3536" s="18">
        <v>17021958200</v>
      </c>
      <c r="D3536" s="18">
        <v>55062</v>
      </c>
    </row>
    <row r="3537" spans="1:4" hidden="1" x14ac:dyDescent="0.45">
      <c r="A3537" s="18" t="s">
        <v>63</v>
      </c>
      <c r="B3537" s="18">
        <v>62546</v>
      </c>
      <c r="C3537" s="18">
        <v>17021959000</v>
      </c>
      <c r="D3537" s="18">
        <v>68989</v>
      </c>
    </row>
    <row r="3538" spans="1:4" hidden="1" x14ac:dyDescent="0.45">
      <c r="A3538" s="18" t="s">
        <v>63</v>
      </c>
      <c r="B3538" s="18">
        <v>62517</v>
      </c>
      <c r="C3538" s="18">
        <v>17021958200</v>
      </c>
      <c r="D3538" s="18">
        <v>55062</v>
      </c>
    </row>
    <row r="3539" spans="1:4" hidden="1" x14ac:dyDescent="0.45">
      <c r="A3539" s="18" t="s">
        <v>63</v>
      </c>
      <c r="B3539" s="18">
        <v>62563</v>
      </c>
      <c r="C3539" s="18">
        <v>17167003901</v>
      </c>
      <c r="D3539" s="18">
        <v>96939</v>
      </c>
    </row>
    <row r="3540" spans="1:4" hidden="1" x14ac:dyDescent="0.45">
      <c r="A3540" s="18" t="s">
        <v>63</v>
      </c>
      <c r="B3540" s="18">
        <v>62538</v>
      </c>
      <c r="C3540" s="18">
        <v>17021959000</v>
      </c>
      <c r="D3540" s="18">
        <v>68989</v>
      </c>
    </row>
    <row r="3541" spans="1:4" hidden="1" x14ac:dyDescent="0.45">
      <c r="A3541" s="18" t="s">
        <v>63</v>
      </c>
      <c r="B3541" s="18">
        <v>62442</v>
      </c>
      <c r="C3541" s="18">
        <v>17023060300</v>
      </c>
      <c r="D3541" s="18">
        <v>53241</v>
      </c>
    </row>
    <row r="3542" spans="1:4" hidden="1" x14ac:dyDescent="0.45">
      <c r="A3542" s="18" t="s">
        <v>63</v>
      </c>
      <c r="B3542" s="18">
        <v>62426</v>
      </c>
      <c r="C3542" s="18">
        <v>17025971900</v>
      </c>
      <c r="D3542" s="18">
        <v>57357</v>
      </c>
    </row>
    <row r="3543" spans="1:4" hidden="1" x14ac:dyDescent="0.45">
      <c r="A3543" s="18" t="s">
        <v>63</v>
      </c>
      <c r="B3543" s="18">
        <v>62443</v>
      </c>
      <c r="C3543" s="18">
        <v>17049950400</v>
      </c>
      <c r="D3543" s="18">
        <v>51321</v>
      </c>
    </row>
    <row r="3544" spans="1:4" hidden="1" x14ac:dyDescent="0.45">
      <c r="A3544" s="18" t="s">
        <v>63</v>
      </c>
      <c r="B3544" s="18">
        <v>62801</v>
      </c>
      <c r="C3544" s="18">
        <v>17121952500</v>
      </c>
      <c r="D3544" s="18">
        <v>42840</v>
      </c>
    </row>
    <row r="3545" spans="1:4" hidden="1" x14ac:dyDescent="0.45">
      <c r="A3545" s="18" t="s">
        <v>63</v>
      </c>
      <c r="B3545" s="18">
        <v>62231</v>
      </c>
      <c r="C3545" s="18">
        <v>17027900402</v>
      </c>
      <c r="D3545" s="18">
        <v>58035</v>
      </c>
    </row>
    <row r="3546" spans="1:4" hidden="1" x14ac:dyDescent="0.45">
      <c r="A3546" s="18" t="s">
        <v>63</v>
      </c>
      <c r="B3546" s="18">
        <v>62882</v>
      </c>
      <c r="C3546" s="18">
        <v>17121951700</v>
      </c>
      <c r="D3546" s="18">
        <v>63381</v>
      </c>
    </row>
    <row r="3547" spans="1:4" hidden="1" x14ac:dyDescent="0.45">
      <c r="A3547" s="18" t="s">
        <v>63</v>
      </c>
      <c r="B3547" s="18">
        <v>61943</v>
      </c>
      <c r="C3547" s="18">
        <v>17029000100</v>
      </c>
      <c r="D3547" s="18">
        <v>50960</v>
      </c>
    </row>
    <row r="3548" spans="1:4" hidden="1" x14ac:dyDescent="0.45">
      <c r="A3548" s="18" t="s">
        <v>63</v>
      </c>
      <c r="B3548" s="18">
        <v>61920</v>
      </c>
      <c r="C3548" s="18">
        <v>17029000100</v>
      </c>
      <c r="D3548" s="18">
        <v>50960</v>
      </c>
    </row>
    <row r="3549" spans="1:4" hidden="1" x14ac:dyDescent="0.45">
      <c r="A3549" s="18" t="s">
        <v>63</v>
      </c>
      <c r="B3549" s="18">
        <v>61912</v>
      </c>
      <c r="C3549" s="18">
        <v>17029000600</v>
      </c>
      <c r="D3549" s="18">
        <v>63381</v>
      </c>
    </row>
    <row r="3550" spans="1:4" hidden="1" x14ac:dyDescent="0.45">
      <c r="A3550" s="18" t="s">
        <v>63</v>
      </c>
      <c r="B3550" s="18">
        <v>61930</v>
      </c>
      <c r="C3550" s="18">
        <v>17041952000</v>
      </c>
      <c r="D3550" s="18">
        <v>50668</v>
      </c>
    </row>
    <row r="3551" spans="1:4" hidden="1" x14ac:dyDescent="0.45">
      <c r="A3551" s="18" t="s">
        <v>63</v>
      </c>
      <c r="B3551" s="18">
        <v>61910</v>
      </c>
      <c r="C3551" s="18">
        <v>17041952400</v>
      </c>
      <c r="D3551" s="18">
        <v>57948</v>
      </c>
    </row>
    <row r="3552" spans="1:4" hidden="1" x14ac:dyDescent="0.45">
      <c r="A3552" s="18" t="s">
        <v>63</v>
      </c>
      <c r="B3552" s="18">
        <v>60016</v>
      </c>
      <c r="C3552" s="18">
        <v>17031806102</v>
      </c>
      <c r="D3552" s="18">
        <v>82381</v>
      </c>
    </row>
    <row r="3553" spans="1:4" hidden="1" x14ac:dyDescent="0.45">
      <c r="A3553" s="18" t="s">
        <v>63</v>
      </c>
      <c r="B3553" s="18">
        <v>60077</v>
      </c>
      <c r="C3553" s="18">
        <v>17031807300</v>
      </c>
      <c r="D3553" s="18">
        <v>71340</v>
      </c>
    </row>
    <row r="3554" spans="1:4" hidden="1" x14ac:dyDescent="0.45">
      <c r="A3554" s="18" t="s">
        <v>63</v>
      </c>
      <c r="B3554" s="18">
        <v>60026</v>
      </c>
      <c r="C3554" s="18">
        <v>17031802300</v>
      </c>
      <c r="D3554" s="18">
        <v>168819</v>
      </c>
    </row>
    <row r="3555" spans="1:4" hidden="1" x14ac:dyDescent="0.45">
      <c r="A3555" s="18" t="s">
        <v>63</v>
      </c>
      <c r="B3555" s="18">
        <v>60487</v>
      </c>
      <c r="C3555" s="18">
        <v>17031824117</v>
      </c>
      <c r="D3555" s="18">
        <v>117863</v>
      </c>
    </row>
    <row r="3556" spans="1:4" hidden="1" x14ac:dyDescent="0.45">
      <c r="A3556" s="18" t="s">
        <v>63</v>
      </c>
      <c r="B3556" s="18">
        <v>60439</v>
      </c>
      <c r="C3556" s="18">
        <v>17031824004</v>
      </c>
      <c r="D3556" s="18">
        <v>111283</v>
      </c>
    </row>
    <row r="3557" spans="1:4" hidden="1" x14ac:dyDescent="0.45">
      <c r="A3557" s="18" t="s">
        <v>63</v>
      </c>
      <c r="B3557" s="18">
        <v>60176</v>
      </c>
      <c r="C3557" s="18">
        <v>17031770800</v>
      </c>
      <c r="D3557" s="18">
        <v>59898</v>
      </c>
    </row>
    <row r="3558" spans="1:4" hidden="1" x14ac:dyDescent="0.45">
      <c r="A3558" s="18" t="s">
        <v>63</v>
      </c>
      <c r="B3558" s="18">
        <v>60707</v>
      </c>
      <c r="C3558" s="18">
        <v>17031810900</v>
      </c>
      <c r="D3558" s="18">
        <v>65647</v>
      </c>
    </row>
    <row r="3559" spans="1:4" hidden="1" x14ac:dyDescent="0.45">
      <c r="A3559" s="18" t="s">
        <v>63</v>
      </c>
      <c r="B3559" s="18">
        <v>60526</v>
      </c>
      <c r="C3559" s="18">
        <v>17031819000</v>
      </c>
      <c r="D3559" s="18">
        <v>135099</v>
      </c>
    </row>
    <row r="3560" spans="1:4" hidden="1" x14ac:dyDescent="0.45">
      <c r="A3560" s="18" t="s">
        <v>63</v>
      </c>
      <c r="B3560" s="18">
        <v>60104</v>
      </c>
      <c r="C3560" s="18">
        <v>17031817000</v>
      </c>
      <c r="D3560" s="18">
        <v>62303</v>
      </c>
    </row>
    <row r="3561" spans="1:4" hidden="1" x14ac:dyDescent="0.45">
      <c r="A3561" s="18" t="s">
        <v>63</v>
      </c>
      <c r="B3561" s="18">
        <v>60827</v>
      </c>
      <c r="C3561" s="18">
        <v>17031821500</v>
      </c>
      <c r="D3561" s="18">
        <v>39965</v>
      </c>
    </row>
    <row r="3562" spans="1:4" hidden="1" x14ac:dyDescent="0.45">
      <c r="A3562" s="18" t="s">
        <v>63</v>
      </c>
      <c r="B3562" s="18">
        <v>60426</v>
      </c>
      <c r="C3562" s="18">
        <v>17031827300</v>
      </c>
      <c r="D3562" s="18">
        <v>39800</v>
      </c>
    </row>
    <row r="3563" spans="1:4" hidden="1" x14ac:dyDescent="0.45">
      <c r="A3563" s="18" t="s">
        <v>63</v>
      </c>
      <c r="B3563" s="18">
        <v>60425</v>
      </c>
      <c r="C3563" s="18">
        <v>17031828702</v>
      </c>
      <c r="D3563" s="18">
        <v>68284</v>
      </c>
    </row>
    <row r="3564" spans="1:4" hidden="1" x14ac:dyDescent="0.45">
      <c r="A3564" s="18" t="s">
        <v>63</v>
      </c>
      <c r="B3564" s="18">
        <v>60628</v>
      </c>
      <c r="C3564" s="18">
        <v>17031491400</v>
      </c>
      <c r="D3564" s="18">
        <v>43518</v>
      </c>
    </row>
    <row r="3565" spans="1:4" hidden="1" x14ac:dyDescent="0.45">
      <c r="A3565" s="18" t="s">
        <v>63</v>
      </c>
      <c r="B3565" s="18">
        <v>60621</v>
      </c>
      <c r="C3565" s="18">
        <v>17031680900</v>
      </c>
      <c r="D3565" s="18">
        <v>26877</v>
      </c>
    </row>
    <row r="3566" spans="1:4" hidden="1" x14ac:dyDescent="0.45">
      <c r="A3566" s="18" t="s">
        <v>63</v>
      </c>
      <c r="B3566" s="18">
        <v>60606</v>
      </c>
      <c r="C3566" s="18">
        <v>17031839100</v>
      </c>
      <c r="D3566" s="18">
        <v>107575</v>
      </c>
    </row>
    <row r="3567" spans="1:4" hidden="1" x14ac:dyDescent="0.45">
      <c r="A3567" s="18" t="s">
        <v>63</v>
      </c>
      <c r="B3567" s="18">
        <v>60615</v>
      </c>
      <c r="C3567" s="18">
        <v>17031410200</v>
      </c>
      <c r="D3567" s="18">
        <v>57875</v>
      </c>
    </row>
    <row r="3568" spans="1:4" hidden="1" x14ac:dyDescent="0.45">
      <c r="A3568" s="18" t="s">
        <v>63</v>
      </c>
      <c r="B3568" s="18">
        <v>60646</v>
      </c>
      <c r="C3568" s="18">
        <v>17031120200</v>
      </c>
      <c r="D3568" s="18">
        <v>108958</v>
      </c>
    </row>
    <row r="3569" spans="1:4" hidden="1" x14ac:dyDescent="0.45">
      <c r="A3569" s="18" t="s">
        <v>63</v>
      </c>
      <c r="B3569" s="18">
        <v>60639</v>
      </c>
      <c r="C3569" s="18">
        <v>17031191200</v>
      </c>
      <c r="D3569" s="18">
        <v>37827</v>
      </c>
    </row>
    <row r="3570" spans="1:4" hidden="1" x14ac:dyDescent="0.45">
      <c r="A3570" s="18" t="s">
        <v>63</v>
      </c>
      <c r="B3570" s="18">
        <v>60622</v>
      </c>
      <c r="C3570" s="18">
        <v>17031242400</v>
      </c>
      <c r="D3570" s="18">
        <v>74391</v>
      </c>
    </row>
    <row r="3571" spans="1:4" hidden="1" x14ac:dyDescent="0.45">
      <c r="A3571" s="18" t="s">
        <v>63</v>
      </c>
      <c r="B3571" s="18">
        <v>60610</v>
      </c>
      <c r="C3571" s="18">
        <v>17031080202</v>
      </c>
      <c r="D3571" s="18">
        <v>145632</v>
      </c>
    </row>
    <row r="3572" spans="1:4" hidden="1" x14ac:dyDescent="0.45">
      <c r="A3572" s="18" t="s">
        <v>63</v>
      </c>
      <c r="B3572" s="18">
        <v>60402</v>
      </c>
      <c r="C3572" s="18">
        <v>17031815200</v>
      </c>
      <c r="D3572" s="18">
        <v>59588</v>
      </c>
    </row>
    <row r="3573" spans="1:4" hidden="1" x14ac:dyDescent="0.45">
      <c r="A3573" s="18" t="s">
        <v>63</v>
      </c>
      <c r="B3573" s="18">
        <v>60531</v>
      </c>
      <c r="C3573" s="18">
        <v>17099961702</v>
      </c>
      <c r="D3573" s="18">
        <v>75035</v>
      </c>
    </row>
    <row r="3574" spans="1:4" hidden="1" x14ac:dyDescent="0.45">
      <c r="A3574" s="18" t="s">
        <v>63</v>
      </c>
      <c r="B3574" s="18">
        <v>60552</v>
      </c>
      <c r="C3574" s="18">
        <v>17037001900</v>
      </c>
      <c r="D3574" s="18">
        <v>69184</v>
      </c>
    </row>
    <row r="3575" spans="1:4" hidden="1" x14ac:dyDescent="0.45">
      <c r="A3575" s="18" t="s">
        <v>63</v>
      </c>
      <c r="B3575" s="18">
        <v>60140</v>
      </c>
      <c r="C3575" s="18">
        <v>17089850702</v>
      </c>
      <c r="D3575" s="18">
        <v>79415</v>
      </c>
    </row>
    <row r="3576" spans="1:4" hidden="1" x14ac:dyDescent="0.45">
      <c r="A3576" s="18" t="s">
        <v>63</v>
      </c>
      <c r="B3576" s="18">
        <v>61727</v>
      </c>
      <c r="C3576" s="18">
        <v>17039971800</v>
      </c>
      <c r="D3576" s="18">
        <v>47382</v>
      </c>
    </row>
    <row r="3577" spans="1:4" hidden="1" x14ac:dyDescent="0.45">
      <c r="A3577" s="18" t="s">
        <v>63</v>
      </c>
      <c r="B3577" s="18">
        <v>61882</v>
      </c>
      <c r="C3577" s="18">
        <v>17039971500</v>
      </c>
      <c r="D3577" s="18">
        <v>61803</v>
      </c>
    </row>
    <row r="3578" spans="1:4" hidden="1" x14ac:dyDescent="0.45">
      <c r="A3578" s="18" t="s">
        <v>63</v>
      </c>
      <c r="B3578" s="18">
        <v>61913</v>
      </c>
      <c r="C3578" s="18">
        <v>17147954700</v>
      </c>
      <c r="D3578" s="18">
        <v>50901</v>
      </c>
    </row>
    <row r="3579" spans="1:4" hidden="1" x14ac:dyDescent="0.45">
      <c r="A3579" s="18" t="s">
        <v>63</v>
      </c>
      <c r="B3579" s="18">
        <v>60139</v>
      </c>
      <c r="C3579" s="18">
        <v>17043840911</v>
      </c>
      <c r="D3579" s="18">
        <v>91780</v>
      </c>
    </row>
    <row r="3580" spans="1:4" hidden="1" x14ac:dyDescent="0.45">
      <c r="A3580" s="18" t="s">
        <v>63</v>
      </c>
      <c r="B3580" s="18">
        <v>60189</v>
      </c>
      <c r="C3580" s="18">
        <v>17043842602</v>
      </c>
      <c r="D3580" s="18">
        <v>201709</v>
      </c>
    </row>
    <row r="3581" spans="1:4" hidden="1" x14ac:dyDescent="0.45">
      <c r="A3581" s="18" t="s">
        <v>63</v>
      </c>
      <c r="B3581" s="18">
        <v>60190</v>
      </c>
      <c r="C3581" s="18">
        <v>17043841403</v>
      </c>
      <c r="D3581" s="18">
        <v>100440</v>
      </c>
    </row>
    <row r="3582" spans="1:4" hidden="1" x14ac:dyDescent="0.45">
      <c r="A3582" s="18" t="s">
        <v>63</v>
      </c>
      <c r="B3582" s="18">
        <v>61932</v>
      </c>
      <c r="C3582" s="18">
        <v>17045070200</v>
      </c>
      <c r="D3582" s="18">
        <v>48232</v>
      </c>
    </row>
    <row r="3583" spans="1:4" hidden="1" x14ac:dyDescent="0.45">
      <c r="A3583" s="18" t="s">
        <v>63</v>
      </c>
      <c r="B3583" s="18">
        <v>62844</v>
      </c>
      <c r="C3583" s="18">
        <v>17047957000</v>
      </c>
      <c r="D3583" s="18">
        <v>52807</v>
      </c>
    </row>
    <row r="3584" spans="1:4" hidden="1" x14ac:dyDescent="0.45">
      <c r="A3584" s="18" t="s">
        <v>63</v>
      </c>
      <c r="B3584" s="18">
        <v>60917</v>
      </c>
      <c r="C3584" s="18">
        <v>17091010300</v>
      </c>
      <c r="D3584" s="18">
        <v>71500</v>
      </c>
    </row>
    <row r="3585" spans="1:4" hidden="1" x14ac:dyDescent="0.45">
      <c r="A3585" s="18" t="s">
        <v>63</v>
      </c>
      <c r="B3585" s="18">
        <v>60933</v>
      </c>
      <c r="C3585" s="18">
        <v>17053961700</v>
      </c>
      <c r="D3585" s="18">
        <v>59167</v>
      </c>
    </row>
    <row r="3586" spans="1:4" hidden="1" x14ac:dyDescent="0.45">
      <c r="A3586" s="18" t="s">
        <v>63</v>
      </c>
      <c r="B3586" s="18">
        <v>61415</v>
      </c>
      <c r="C3586" s="18">
        <v>17057953000</v>
      </c>
      <c r="D3586" s="18">
        <v>46829</v>
      </c>
    </row>
    <row r="3587" spans="1:4" hidden="1" x14ac:dyDescent="0.45">
      <c r="A3587" s="18" t="s">
        <v>63</v>
      </c>
      <c r="B3587" s="18">
        <v>61563</v>
      </c>
      <c r="C3587" s="18">
        <v>17057953700</v>
      </c>
      <c r="D3587" s="18">
        <v>51779</v>
      </c>
    </row>
    <row r="3588" spans="1:4" hidden="1" x14ac:dyDescent="0.45">
      <c r="A3588" s="18" t="s">
        <v>63</v>
      </c>
      <c r="B3588" s="18">
        <v>62984</v>
      </c>
      <c r="C3588" s="18">
        <v>17059972800</v>
      </c>
      <c r="D3588" s="18">
        <v>47054</v>
      </c>
    </row>
    <row r="3589" spans="1:4" hidden="1" x14ac:dyDescent="0.45">
      <c r="A3589" s="18" t="s">
        <v>63</v>
      </c>
      <c r="B3589" s="18">
        <v>62954</v>
      </c>
      <c r="C3589" s="18">
        <v>17059972800</v>
      </c>
      <c r="D3589" s="18">
        <v>47054</v>
      </c>
    </row>
    <row r="3590" spans="1:4" hidden="1" x14ac:dyDescent="0.45">
      <c r="A3590" s="18" t="s">
        <v>63</v>
      </c>
      <c r="B3590" s="18">
        <v>62869</v>
      </c>
      <c r="C3590" s="18">
        <v>17193958400</v>
      </c>
      <c r="D3590" s="18">
        <v>59840</v>
      </c>
    </row>
    <row r="3591" spans="1:4" hidden="1" x14ac:dyDescent="0.45">
      <c r="A3591" s="18" t="s">
        <v>63</v>
      </c>
      <c r="B3591" s="18">
        <v>62098</v>
      </c>
      <c r="C3591" s="18">
        <v>17061974000</v>
      </c>
      <c r="D3591" s="18">
        <v>54216</v>
      </c>
    </row>
    <row r="3592" spans="1:4" hidden="1" x14ac:dyDescent="0.45">
      <c r="A3592" s="18" t="s">
        <v>63</v>
      </c>
      <c r="B3592" s="18">
        <v>62630</v>
      </c>
      <c r="C3592" s="18">
        <v>17117956500</v>
      </c>
      <c r="D3592" s="18">
        <v>65052</v>
      </c>
    </row>
    <row r="3593" spans="1:4" hidden="1" x14ac:dyDescent="0.45">
      <c r="A3593" s="18" t="s">
        <v>63</v>
      </c>
      <c r="B3593" s="18">
        <v>60444</v>
      </c>
      <c r="C3593" s="18">
        <v>17063000600</v>
      </c>
      <c r="D3593" s="18">
        <v>74924</v>
      </c>
    </row>
    <row r="3594" spans="1:4" hidden="1" x14ac:dyDescent="0.45">
      <c r="A3594" s="18" t="s">
        <v>63</v>
      </c>
      <c r="B3594" s="18">
        <v>62330</v>
      </c>
      <c r="C3594" s="18">
        <v>17067953700</v>
      </c>
      <c r="D3594" s="18">
        <v>49788</v>
      </c>
    </row>
    <row r="3595" spans="1:4" hidden="1" x14ac:dyDescent="0.45">
      <c r="A3595" s="18" t="s">
        <v>63</v>
      </c>
      <c r="B3595" s="18">
        <v>62334</v>
      </c>
      <c r="C3595" s="18">
        <v>17067954000</v>
      </c>
      <c r="D3595" s="18">
        <v>50895</v>
      </c>
    </row>
    <row r="3596" spans="1:4" hidden="1" x14ac:dyDescent="0.45">
      <c r="A3596" s="18" t="s">
        <v>63</v>
      </c>
      <c r="B3596" s="18">
        <v>62336</v>
      </c>
      <c r="C3596" s="18">
        <v>17067953900</v>
      </c>
      <c r="D3596" s="18">
        <v>52148</v>
      </c>
    </row>
    <row r="3597" spans="1:4" hidden="1" x14ac:dyDescent="0.45">
      <c r="A3597" s="18" t="s">
        <v>63</v>
      </c>
      <c r="B3597" s="18">
        <v>61413</v>
      </c>
      <c r="C3597" s="18">
        <v>17073031200</v>
      </c>
      <c r="D3597" s="18">
        <v>58196</v>
      </c>
    </row>
    <row r="3598" spans="1:4" hidden="1" x14ac:dyDescent="0.45">
      <c r="A3598" s="18" t="s">
        <v>63</v>
      </c>
      <c r="B3598" s="18">
        <v>61468</v>
      </c>
      <c r="C3598" s="18">
        <v>17073031200</v>
      </c>
      <c r="D3598" s="18">
        <v>58196</v>
      </c>
    </row>
    <row r="3599" spans="1:4" hidden="1" x14ac:dyDescent="0.45">
      <c r="A3599" s="18" t="s">
        <v>63</v>
      </c>
      <c r="B3599" s="18">
        <v>60941</v>
      </c>
      <c r="C3599" s="18">
        <v>17091012600</v>
      </c>
      <c r="D3599" s="18">
        <v>71474</v>
      </c>
    </row>
    <row r="3600" spans="1:4" hidden="1" x14ac:dyDescent="0.45">
      <c r="A3600" s="18" t="s">
        <v>63</v>
      </c>
      <c r="B3600" s="18">
        <v>60970</v>
      </c>
      <c r="C3600" s="18">
        <v>17075950100</v>
      </c>
      <c r="D3600" s="18">
        <v>62596</v>
      </c>
    </row>
    <row r="3601" spans="1:4" hidden="1" x14ac:dyDescent="0.45">
      <c r="A3601" s="18" t="s">
        <v>63</v>
      </c>
      <c r="B3601" s="18">
        <v>60931</v>
      </c>
      <c r="C3601" s="18">
        <v>17075950100</v>
      </c>
      <c r="D3601" s="18">
        <v>62596</v>
      </c>
    </row>
    <row r="3602" spans="1:4" hidden="1" x14ac:dyDescent="0.45">
      <c r="A3602" s="18" t="s">
        <v>63</v>
      </c>
      <c r="B3602" s="18">
        <v>62966</v>
      </c>
      <c r="C3602" s="18">
        <v>17077010400</v>
      </c>
      <c r="D3602" s="18">
        <v>52391</v>
      </c>
    </row>
    <row r="3603" spans="1:4" hidden="1" x14ac:dyDescent="0.45">
      <c r="A3603" s="18" t="s">
        <v>63</v>
      </c>
      <c r="B3603" s="18">
        <v>62907</v>
      </c>
      <c r="C3603" s="18">
        <v>17077010100</v>
      </c>
      <c r="D3603" s="18">
        <v>54450</v>
      </c>
    </row>
    <row r="3604" spans="1:4" hidden="1" x14ac:dyDescent="0.45">
      <c r="A3604" s="18" t="s">
        <v>63</v>
      </c>
      <c r="B3604" s="18">
        <v>62901</v>
      </c>
      <c r="C3604" s="18">
        <v>17077010900</v>
      </c>
      <c r="D3604" s="18">
        <v>44227</v>
      </c>
    </row>
    <row r="3605" spans="1:4" hidden="1" x14ac:dyDescent="0.45">
      <c r="A3605" s="18" t="s">
        <v>63</v>
      </c>
      <c r="B3605" s="18">
        <v>62932</v>
      </c>
      <c r="C3605" s="18">
        <v>17077010200</v>
      </c>
      <c r="D3605" s="18">
        <v>42594</v>
      </c>
    </row>
    <row r="3606" spans="1:4" hidden="1" x14ac:dyDescent="0.45">
      <c r="A3606" s="18" t="s">
        <v>63</v>
      </c>
      <c r="B3606" s="18">
        <v>62927</v>
      </c>
      <c r="C3606" s="18">
        <v>17077010200</v>
      </c>
      <c r="D3606" s="18">
        <v>42594</v>
      </c>
    </row>
    <row r="3607" spans="1:4" hidden="1" x14ac:dyDescent="0.45">
      <c r="A3607" s="18" t="s">
        <v>63</v>
      </c>
      <c r="B3607" s="18">
        <v>62994</v>
      </c>
      <c r="C3607" s="18">
        <v>17077010100</v>
      </c>
      <c r="D3607" s="18">
        <v>54450</v>
      </c>
    </row>
    <row r="3608" spans="1:4" hidden="1" x14ac:dyDescent="0.45">
      <c r="A3608" s="18" t="s">
        <v>63</v>
      </c>
      <c r="B3608" s="18">
        <v>62425</v>
      </c>
      <c r="C3608" s="18">
        <v>17159977900</v>
      </c>
      <c r="D3608" s="18">
        <v>64439</v>
      </c>
    </row>
    <row r="3609" spans="1:4" hidden="1" x14ac:dyDescent="0.45">
      <c r="A3609" s="18" t="s">
        <v>63</v>
      </c>
      <c r="B3609" s="18">
        <v>62063</v>
      </c>
      <c r="C3609" s="18">
        <v>17083010100</v>
      </c>
      <c r="D3609" s="18">
        <v>53200</v>
      </c>
    </row>
    <row r="3610" spans="1:4" hidden="1" x14ac:dyDescent="0.45">
      <c r="A3610" s="18" t="s">
        <v>63</v>
      </c>
      <c r="B3610" s="18">
        <v>62028</v>
      </c>
      <c r="C3610" s="18">
        <v>17083010300</v>
      </c>
      <c r="D3610" s="18">
        <v>67397</v>
      </c>
    </row>
    <row r="3611" spans="1:4" hidden="1" x14ac:dyDescent="0.45">
      <c r="A3611" s="18" t="s">
        <v>63</v>
      </c>
      <c r="B3611" s="18">
        <v>60123</v>
      </c>
      <c r="C3611" s="18">
        <v>17089851102</v>
      </c>
      <c r="D3611" s="18">
        <v>66134</v>
      </c>
    </row>
    <row r="3612" spans="1:4" hidden="1" x14ac:dyDescent="0.45">
      <c r="A3612" s="18" t="s">
        <v>63</v>
      </c>
      <c r="B3612" s="18">
        <v>60175</v>
      </c>
      <c r="C3612" s="18">
        <v>17089852401</v>
      </c>
      <c r="D3612" s="18">
        <v>148200</v>
      </c>
    </row>
    <row r="3613" spans="1:4" hidden="1" x14ac:dyDescent="0.45">
      <c r="A3613" s="18" t="s">
        <v>63</v>
      </c>
      <c r="B3613" s="18">
        <v>60545</v>
      </c>
      <c r="C3613" s="18">
        <v>17093890500</v>
      </c>
      <c r="D3613" s="18">
        <v>72577</v>
      </c>
    </row>
    <row r="3614" spans="1:4" hidden="1" x14ac:dyDescent="0.45">
      <c r="A3614" s="18" t="s">
        <v>63</v>
      </c>
      <c r="B3614" s="18">
        <v>60512</v>
      </c>
      <c r="C3614" s="18">
        <v>17093890400</v>
      </c>
      <c r="D3614" s="18">
        <v>92845</v>
      </c>
    </row>
    <row r="3615" spans="1:4" hidden="1" x14ac:dyDescent="0.45">
      <c r="A3615" s="18" t="s">
        <v>63</v>
      </c>
      <c r="B3615" s="18">
        <v>60585</v>
      </c>
      <c r="C3615" s="18">
        <v>17197880310</v>
      </c>
      <c r="D3615" s="18">
        <v>117374</v>
      </c>
    </row>
    <row r="3616" spans="1:4" hidden="1" x14ac:dyDescent="0.45">
      <c r="A3616" s="18" t="s">
        <v>63</v>
      </c>
      <c r="B3616" s="18">
        <v>61488</v>
      </c>
      <c r="C3616" s="18">
        <v>17095000200</v>
      </c>
      <c r="D3616" s="18">
        <v>67108</v>
      </c>
    </row>
    <row r="3617" spans="1:4" hidden="1" x14ac:dyDescent="0.45">
      <c r="A3617" s="18" t="s">
        <v>63</v>
      </c>
      <c r="B3617" s="18">
        <v>61572</v>
      </c>
      <c r="C3617" s="18">
        <v>17095001600</v>
      </c>
      <c r="D3617" s="18">
        <v>53250</v>
      </c>
    </row>
    <row r="3618" spans="1:4" hidden="1" x14ac:dyDescent="0.45">
      <c r="A3618" s="18" t="s">
        <v>63</v>
      </c>
      <c r="B3618" s="18">
        <v>60087</v>
      </c>
      <c r="C3618" s="18">
        <v>17097861803</v>
      </c>
      <c r="D3618" s="18">
        <v>54699</v>
      </c>
    </row>
    <row r="3619" spans="1:4" hidden="1" x14ac:dyDescent="0.45">
      <c r="A3619" s="18" t="s">
        <v>63</v>
      </c>
      <c r="B3619" s="18">
        <v>61321</v>
      </c>
      <c r="C3619" s="18">
        <v>17099964100</v>
      </c>
      <c r="D3619" s="18">
        <v>58304</v>
      </c>
    </row>
    <row r="3620" spans="1:4" hidden="1" x14ac:dyDescent="0.45">
      <c r="A3620" s="18" t="s">
        <v>63</v>
      </c>
      <c r="B3620" s="18">
        <v>61332</v>
      </c>
      <c r="C3620" s="18">
        <v>17099964100</v>
      </c>
      <c r="D3620" s="18">
        <v>58304</v>
      </c>
    </row>
    <row r="3621" spans="1:4" hidden="1" x14ac:dyDescent="0.45">
      <c r="A3621" s="18" t="s">
        <v>63</v>
      </c>
      <c r="B3621" s="18">
        <v>62417</v>
      </c>
      <c r="C3621" s="18">
        <v>17101880900</v>
      </c>
      <c r="D3621" s="18">
        <v>47274</v>
      </c>
    </row>
    <row r="3622" spans="1:4" hidden="1" x14ac:dyDescent="0.45">
      <c r="A3622" s="18" t="s">
        <v>63</v>
      </c>
      <c r="B3622" s="18">
        <v>61031</v>
      </c>
      <c r="C3622" s="18">
        <v>17103000200</v>
      </c>
      <c r="D3622" s="18">
        <v>86319</v>
      </c>
    </row>
    <row r="3623" spans="1:4" hidden="1" x14ac:dyDescent="0.45">
      <c r="A3623" s="18" t="s">
        <v>63</v>
      </c>
      <c r="B3623" s="18">
        <v>61378</v>
      </c>
      <c r="C3623" s="18">
        <v>17103000900</v>
      </c>
      <c r="D3623" s="18">
        <v>61848</v>
      </c>
    </row>
    <row r="3624" spans="1:4" hidden="1" x14ac:dyDescent="0.45">
      <c r="A3624" s="18" t="s">
        <v>63</v>
      </c>
      <c r="B3624" s="18">
        <v>61721</v>
      </c>
      <c r="C3624" s="18">
        <v>17179022000</v>
      </c>
      <c r="D3624" s="18">
        <v>60833</v>
      </c>
    </row>
    <row r="3625" spans="1:4" hidden="1" x14ac:dyDescent="0.45">
      <c r="A3625" s="18" t="s">
        <v>63</v>
      </c>
      <c r="B3625" s="18">
        <v>62693</v>
      </c>
      <c r="C3625" s="18">
        <v>17167003700</v>
      </c>
      <c r="D3625" s="18">
        <v>89794</v>
      </c>
    </row>
    <row r="3626" spans="1:4" hidden="1" x14ac:dyDescent="0.45">
      <c r="A3626" s="18" t="s">
        <v>63</v>
      </c>
      <c r="B3626" s="18">
        <v>60156</v>
      </c>
      <c r="C3626" s="18">
        <v>17111871208</v>
      </c>
      <c r="D3626" s="18">
        <v>94189</v>
      </c>
    </row>
    <row r="3627" spans="1:4" hidden="1" x14ac:dyDescent="0.45">
      <c r="A3627" s="18" t="s">
        <v>63</v>
      </c>
      <c r="B3627" s="18">
        <v>60097</v>
      </c>
      <c r="C3627" s="18">
        <v>17111870401</v>
      </c>
      <c r="D3627" s="18">
        <v>85244</v>
      </c>
    </row>
    <row r="3628" spans="1:4" hidden="1" x14ac:dyDescent="0.45">
      <c r="A3628" s="18" t="s">
        <v>63</v>
      </c>
      <c r="B3628" s="18">
        <v>60180</v>
      </c>
      <c r="C3628" s="18">
        <v>17111871500</v>
      </c>
      <c r="D3628" s="18">
        <v>82778</v>
      </c>
    </row>
    <row r="3629" spans="1:4" hidden="1" x14ac:dyDescent="0.45">
      <c r="A3629" s="18" t="s">
        <v>63</v>
      </c>
      <c r="B3629" s="18">
        <v>61737</v>
      </c>
      <c r="C3629" s="18">
        <v>17113005602</v>
      </c>
      <c r="D3629" s="18">
        <v>66949</v>
      </c>
    </row>
    <row r="3630" spans="1:4" hidden="1" x14ac:dyDescent="0.45">
      <c r="A3630" s="18" t="s">
        <v>63</v>
      </c>
      <c r="B3630" s="18">
        <v>62501</v>
      </c>
      <c r="C3630" s="18">
        <v>17115002200</v>
      </c>
      <c r="D3630" s="18">
        <v>63008</v>
      </c>
    </row>
    <row r="3631" spans="1:4" hidden="1" x14ac:dyDescent="0.45">
      <c r="A3631" s="18" t="s">
        <v>63</v>
      </c>
      <c r="B3631" s="18">
        <v>62554</v>
      </c>
      <c r="C3631" s="18">
        <v>17115002200</v>
      </c>
      <c r="D3631" s="18">
        <v>63008</v>
      </c>
    </row>
    <row r="3632" spans="1:4" hidden="1" x14ac:dyDescent="0.45">
      <c r="A3632" s="18" t="s">
        <v>63</v>
      </c>
      <c r="B3632" s="18">
        <v>62539</v>
      </c>
      <c r="C3632" s="18">
        <v>17167004000</v>
      </c>
      <c r="D3632" s="18">
        <v>64359</v>
      </c>
    </row>
    <row r="3633" spans="1:4" hidden="1" x14ac:dyDescent="0.45">
      <c r="A3633" s="18" t="s">
        <v>63</v>
      </c>
      <c r="B3633" s="18">
        <v>62085</v>
      </c>
      <c r="C3633" s="18">
        <v>17117957000</v>
      </c>
      <c r="D3633" s="18">
        <v>46910</v>
      </c>
    </row>
    <row r="3634" spans="1:4" hidden="1" x14ac:dyDescent="0.45">
      <c r="A3634" s="18" t="s">
        <v>63</v>
      </c>
      <c r="B3634" s="18">
        <v>61375</v>
      </c>
      <c r="C3634" s="18">
        <v>17123961100</v>
      </c>
      <c r="D3634" s="18">
        <v>60696</v>
      </c>
    </row>
    <row r="3635" spans="1:4" hidden="1" x14ac:dyDescent="0.45">
      <c r="A3635" s="18" t="s">
        <v>63</v>
      </c>
      <c r="B3635" s="18">
        <v>61541</v>
      </c>
      <c r="C3635" s="18">
        <v>17123961500</v>
      </c>
      <c r="D3635" s="18">
        <v>60129</v>
      </c>
    </row>
    <row r="3636" spans="1:4" hidden="1" x14ac:dyDescent="0.45">
      <c r="A3636" s="18" t="s">
        <v>63</v>
      </c>
      <c r="B3636" s="18">
        <v>62655</v>
      </c>
      <c r="C3636" s="18">
        <v>17125956600</v>
      </c>
      <c r="D3636" s="18">
        <v>55510</v>
      </c>
    </row>
    <row r="3637" spans="1:4" hidden="1" x14ac:dyDescent="0.45">
      <c r="A3637" s="18" t="s">
        <v>63</v>
      </c>
      <c r="B3637" s="18">
        <v>62953</v>
      </c>
      <c r="C3637" s="18">
        <v>17127970100</v>
      </c>
      <c r="D3637" s="18">
        <v>62076</v>
      </c>
    </row>
    <row r="3638" spans="1:4" hidden="1" x14ac:dyDescent="0.45">
      <c r="A3638" s="18" t="s">
        <v>63</v>
      </c>
      <c r="B3638" s="18">
        <v>62677</v>
      </c>
      <c r="C3638" s="18">
        <v>17167003500</v>
      </c>
      <c r="D3638" s="18">
        <v>64501</v>
      </c>
    </row>
    <row r="3639" spans="1:4" hidden="1" x14ac:dyDescent="0.45">
      <c r="A3639" s="18" t="s">
        <v>63</v>
      </c>
      <c r="B3639" s="18">
        <v>61466</v>
      </c>
      <c r="C3639" s="18">
        <v>17131040400</v>
      </c>
      <c r="D3639" s="18">
        <v>57737</v>
      </c>
    </row>
    <row r="3640" spans="1:4" hidden="1" x14ac:dyDescent="0.45">
      <c r="A3640" s="18" t="s">
        <v>63</v>
      </c>
      <c r="B3640" s="18">
        <v>62248</v>
      </c>
      <c r="C3640" s="18">
        <v>17133600502</v>
      </c>
      <c r="D3640" s="18">
        <v>67934</v>
      </c>
    </row>
    <row r="3641" spans="1:4" hidden="1" x14ac:dyDescent="0.45">
      <c r="A3641" s="18" t="s">
        <v>63</v>
      </c>
      <c r="B3641" s="18">
        <v>62094</v>
      </c>
      <c r="C3641" s="18">
        <v>17135957400</v>
      </c>
      <c r="D3641" s="18">
        <v>51764</v>
      </c>
    </row>
    <row r="3642" spans="1:4" hidden="1" x14ac:dyDescent="0.45">
      <c r="A3642" s="18" t="s">
        <v>63</v>
      </c>
      <c r="B3642" s="18">
        <v>62017</v>
      </c>
      <c r="C3642" s="18">
        <v>17135958000</v>
      </c>
      <c r="D3642" s="18">
        <v>50753</v>
      </c>
    </row>
    <row r="3643" spans="1:4" hidden="1" x14ac:dyDescent="0.45">
      <c r="A3643" s="18" t="s">
        <v>63</v>
      </c>
      <c r="B3643" s="18">
        <v>62553</v>
      </c>
      <c r="C3643" s="18">
        <v>17173959600</v>
      </c>
      <c r="D3643" s="18">
        <v>48275</v>
      </c>
    </row>
    <row r="3644" spans="1:4" hidden="1" x14ac:dyDescent="0.45">
      <c r="A3644" s="18" t="s">
        <v>63</v>
      </c>
      <c r="B3644" s="18">
        <v>62628</v>
      </c>
      <c r="C3644" s="18">
        <v>17137951400</v>
      </c>
      <c r="D3644" s="18">
        <v>52666</v>
      </c>
    </row>
    <row r="3645" spans="1:4" hidden="1" x14ac:dyDescent="0.45">
      <c r="A3645" s="18" t="s">
        <v>63</v>
      </c>
      <c r="B3645" s="18">
        <v>62665</v>
      </c>
      <c r="C3645" s="18">
        <v>17137951400</v>
      </c>
      <c r="D3645" s="18">
        <v>52666</v>
      </c>
    </row>
    <row r="3646" spans="1:4" hidden="1" x14ac:dyDescent="0.45">
      <c r="A3646" s="18" t="s">
        <v>63</v>
      </c>
      <c r="B3646" s="18">
        <v>62668</v>
      </c>
      <c r="C3646" s="18">
        <v>17137952200</v>
      </c>
      <c r="D3646" s="18">
        <v>66562</v>
      </c>
    </row>
    <row r="3647" spans="1:4" hidden="1" x14ac:dyDescent="0.45">
      <c r="A3647" s="18" t="s">
        <v>63</v>
      </c>
      <c r="B3647" s="18">
        <v>61043</v>
      </c>
      <c r="C3647" s="18">
        <v>17141961000</v>
      </c>
      <c r="D3647" s="18">
        <v>61426</v>
      </c>
    </row>
    <row r="3648" spans="1:4" hidden="1" x14ac:dyDescent="0.45">
      <c r="A3648" s="18" t="s">
        <v>63</v>
      </c>
      <c r="B3648" s="18">
        <v>61030</v>
      </c>
      <c r="C3648" s="18">
        <v>17141960800</v>
      </c>
      <c r="D3648" s="18">
        <v>61643</v>
      </c>
    </row>
    <row r="3649" spans="1:4" hidden="1" x14ac:dyDescent="0.45">
      <c r="A3649" s="18" t="s">
        <v>63</v>
      </c>
      <c r="B3649" s="18">
        <v>61109</v>
      </c>
      <c r="C3649" s="18">
        <v>17201003706</v>
      </c>
      <c r="D3649" s="18">
        <v>72290</v>
      </c>
    </row>
    <row r="3650" spans="1:4" hidden="1" x14ac:dyDescent="0.45">
      <c r="A3650" s="18" t="s">
        <v>63</v>
      </c>
      <c r="B3650" s="18">
        <v>61604</v>
      </c>
      <c r="C3650" s="18">
        <v>17143004500</v>
      </c>
      <c r="D3650" s="18">
        <v>51551</v>
      </c>
    </row>
    <row r="3651" spans="1:4" hidden="1" x14ac:dyDescent="0.45">
      <c r="A3651" s="18" t="s">
        <v>63</v>
      </c>
      <c r="B3651" s="18">
        <v>61615</v>
      </c>
      <c r="C3651" s="18">
        <v>17143003102</v>
      </c>
      <c r="D3651" s="18">
        <v>81728</v>
      </c>
    </row>
    <row r="3652" spans="1:4" hidden="1" x14ac:dyDescent="0.45">
      <c r="A3652" s="18" t="s">
        <v>63</v>
      </c>
      <c r="B3652" s="18">
        <v>61547</v>
      </c>
      <c r="C3652" s="18">
        <v>17143004901</v>
      </c>
      <c r="D3652" s="18">
        <v>71067</v>
      </c>
    </row>
    <row r="3653" spans="1:4" hidden="1" x14ac:dyDescent="0.45">
      <c r="A3653" s="18" t="s">
        <v>63</v>
      </c>
      <c r="B3653" s="18">
        <v>61517</v>
      </c>
      <c r="C3653" s="18">
        <v>17143003900</v>
      </c>
      <c r="D3653" s="18">
        <v>95382</v>
      </c>
    </row>
    <row r="3654" spans="1:4" hidden="1" x14ac:dyDescent="0.45">
      <c r="A3654" s="18" t="s">
        <v>63</v>
      </c>
      <c r="B3654" s="18">
        <v>62926</v>
      </c>
      <c r="C3654" s="18">
        <v>17181950500</v>
      </c>
      <c r="D3654" s="18">
        <v>44819</v>
      </c>
    </row>
    <row r="3655" spans="1:4" hidden="1" x14ac:dyDescent="0.45">
      <c r="A3655" s="18" t="s">
        <v>63</v>
      </c>
      <c r="B3655" s="18">
        <v>61363</v>
      </c>
      <c r="C3655" s="18">
        <v>17155954500</v>
      </c>
      <c r="D3655" s="18">
        <v>58049</v>
      </c>
    </row>
    <row r="3656" spans="1:4" hidden="1" x14ac:dyDescent="0.45">
      <c r="A3656" s="18" t="s">
        <v>63</v>
      </c>
      <c r="B3656" s="18">
        <v>62288</v>
      </c>
      <c r="C3656" s="18">
        <v>17157951000</v>
      </c>
      <c r="D3656" s="18">
        <v>55243</v>
      </c>
    </row>
    <row r="3657" spans="1:4" hidden="1" x14ac:dyDescent="0.45">
      <c r="A3657" s="18" t="s">
        <v>63</v>
      </c>
      <c r="B3657" s="18">
        <v>62292</v>
      </c>
      <c r="C3657" s="18">
        <v>17157950700</v>
      </c>
      <c r="D3657" s="18">
        <v>51765</v>
      </c>
    </row>
    <row r="3658" spans="1:4" hidden="1" x14ac:dyDescent="0.45">
      <c r="A3658" s="18" t="s">
        <v>63</v>
      </c>
      <c r="B3658" s="18">
        <v>62241</v>
      </c>
      <c r="C3658" s="18">
        <v>17157951000</v>
      </c>
      <c r="D3658" s="18">
        <v>55243</v>
      </c>
    </row>
    <row r="3659" spans="1:4" hidden="1" x14ac:dyDescent="0.45">
      <c r="A3659" s="18" t="s">
        <v>63</v>
      </c>
      <c r="B3659" s="18">
        <v>61256</v>
      </c>
      <c r="C3659" s="18">
        <v>17161020400</v>
      </c>
      <c r="D3659" s="18">
        <v>58187</v>
      </c>
    </row>
    <row r="3660" spans="1:4" hidden="1" x14ac:dyDescent="0.45">
      <c r="A3660" s="18" t="s">
        <v>63</v>
      </c>
      <c r="B3660" s="18">
        <v>62232</v>
      </c>
      <c r="C3660" s="18">
        <v>17163503412</v>
      </c>
      <c r="D3660" s="18">
        <v>68470</v>
      </c>
    </row>
    <row r="3661" spans="1:4" hidden="1" x14ac:dyDescent="0.45">
      <c r="A3661" s="18" t="s">
        <v>63</v>
      </c>
      <c r="B3661" s="18">
        <v>62285</v>
      </c>
      <c r="C3661" s="18">
        <v>17163504001</v>
      </c>
      <c r="D3661" s="18">
        <v>82367</v>
      </c>
    </row>
    <row r="3662" spans="1:4" hidden="1" x14ac:dyDescent="0.45">
      <c r="A3662" s="18" t="s">
        <v>63</v>
      </c>
      <c r="B3662" s="18">
        <v>62207</v>
      </c>
      <c r="C3662" s="18">
        <v>17163502700</v>
      </c>
      <c r="D3662" s="18">
        <v>24665</v>
      </c>
    </row>
    <row r="3663" spans="1:4" hidden="1" x14ac:dyDescent="0.45">
      <c r="A3663" s="18" t="s">
        <v>63</v>
      </c>
      <c r="B3663" s="18">
        <v>62205</v>
      </c>
      <c r="C3663" s="18">
        <v>17163501200</v>
      </c>
      <c r="D3663" s="18">
        <v>33578</v>
      </c>
    </row>
    <row r="3664" spans="1:4" hidden="1" x14ac:dyDescent="0.45">
      <c r="A3664" s="18" t="s">
        <v>63</v>
      </c>
      <c r="B3664" s="18">
        <v>62258</v>
      </c>
      <c r="C3664" s="18">
        <v>17163504002</v>
      </c>
      <c r="D3664" s="18">
        <v>65735</v>
      </c>
    </row>
    <row r="3665" spans="1:4" hidden="1" x14ac:dyDescent="0.45">
      <c r="A3665" s="18" t="s">
        <v>63</v>
      </c>
      <c r="B3665" s="18">
        <v>62977</v>
      </c>
      <c r="C3665" s="18">
        <v>17165955600</v>
      </c>
      <c r="D3665" s="18">
        <v>56789</v>
      </c>
    </row>
    <row r="3666" spans="1:4" hidden="1" x14ac:dyDescent="0.45">
      <c r="A3666" s="18" t="s">
        <v>63</v>
      </c>
      <c r="B3666" s="18">
        <v>62712</v>
      </c>
      <c r="C3666" s="18">
        <v>17167003901</v>
      </c>
      <c r="D3666" s="18">
        <v>96939</v>
      </c>
    </row>
    <row r="3667" spans="1:4" hidden="1" x14ac:dyDescent="0.45">
      <c r="A3667" s="18" t="s">
        <v>63</v>
      </c>
      <c r="B3667" s="18">
        <v>62625</v>
      </c>
      <c r="C3667" s="18">
        <v>17167003700</v>
      </c>
      <c r="D3667" s="18">
        <v>89794</v>
      </c>
    </row>
    <row r="3668" spans="1:4" hidden="1" x14ac:dyDescent="0.45">
      <c r="A3668" s="18" t="s">
        <v>63</v>
      </c>
      <c r="B3668" s="18">
        <v>62319</v>
      </c>
      <c r="C3668" s="18">
        <v>17169970100</v>
      </c>
      <c r="D3668" s="18">
        <v>47089</v>
      </c>
    </row>
    <row r="3669" spans="1:4" hidden="1" x14ac:dyDescent="0.45">
      <c r="A3669" s="18" t="s">
        <v>63</v>
      </c>
      <c r="B3669" s="18">
        <v>62444</v>
      </c>
      <c r="C3669" s="18">
        <v>17173959500</v>
      </c>
      <c r="D3669" s="18">
        <v>54425</v>
      </c>
    </row>
    <row r="3670" spans="1:4" hidden="1" x14ac:dyDescent="0.45">
      <c r="A3670" s="18" t="s">
        <v>63</v>
      </c>
      <c r="B3670" s="18">
        <v>62571</v>
      </c>
      <c r="C3670" s="18">
        <v>17173959200</v>
      </c>
      <c r="D3670" s="18">
        <v>56987</v>
      </c>
    </row>
    <row r="3671" spans="1:4" hidden="1" x14ac:dyDescent="0.45">
      <c r="A3671" s="18" t="s">
        <v>63</v>
      </c>
      <c r="B3671" s="18">
        <v>62463</v>
      </c>
      <c r="C3671" s="18">
        <v>17173959500</v>
      </c>
      <c r="D3671" s="18">
        <v>54425</v>
      </c>
    </row>
    <row r="3672" spans="1:4" hidden="1" x14ac:dyDescent="0.45">
      <c r="A3672" s="18" t="s">
        <v>63</v>
      </c>
      <c r="B3672" s="18">
        <v>61089</v>
      </c>
      <c r="C3672" s="18">
        <v>17177000300</v>
      </c>
      <c r="D3672" s="18">
        <v>54408</v>
      </c>
    </row>
    <row r="3673" spans="1:4" hidden="1" x14ac:dyDescent="0.45">
      <c r="A3673" s="18" t="s">
        <v>63</v>
      </c>
      <c r="B3673" s="18">
        <v>61018</v>
      </c>
      <c r="C3673" s="18">
        <v>17177000100</v>
      </c>
      <c r="D3673" s="18">
        <v>58487</v>
      </c>
    </row>
    <row r="3674" spans="1:4" hidden="1" x14ac:dyDescent="0.45">
      <c r="A3674" s="18" t="s">
        <v>63</v>
      </c>
      <c r="B3674" s="18">
        <v>61019</v>
      </c>
      <c r="C3674" s="18">
        <v>17177000100</v>
      </c>
      <c r="D3674" s="18">
        <v>58487</v>
      </c>
    </row>
    <row r="3675" spans="1:4" hidden="1" x14ac:dyDescent="0.45">
      <c r="A3675" s="18" t="s">
        <v>63</v>
      </c>
      <c r="B3675" s="18">
        <v>61554</v>
      </c>
      <c r="C3675" s="18">
        <v>17179021102</v>
      </c>
      <c r="D3675" s="18">
        <v>64400</v>
      </c>
    </row>
    <row r="3676" spans="1:4" hidden="1" x14ac:dyDescent="0.45">
      <c r="A3676" s="18" t="s">
        <v>63</v>
      </c>
      <c r="B3676" s="18">
        <v>61564</v>
      </c>
      <c r="C3676" s="18">
        <v>17179021801</v>
      </c>
      <c r="D3676" s="18">
        <v>55257</v>
      </c>
    </row>
    <row r="3677" spans="1:4" hidden="1" x14ac:dyDescent="0.45">
      <c r="A3677" s="18" t="s">
        <v>63</v>
      </c>
      <c r="B3677" s="18">
        <v>61759</v>
      </c>
      <c r="C3677" s="18">
        <v>17179022000</v>
      </c>
      <c r="D3677" s="18">
        <v>60833</v>
      </c>
    </row>
    <row r="3678" spans="1:4" hidden="1" x14ac:dyDescent="0.45">
      <c r="A3678" s="18" t="s">
        <v>63</v>
      </c>
      <c r="B3678" s="18">
        <v>62906</v>
      </c>
      <c r="C3678" s="18">
        <v>17181950500</v>
      </c>
      <c r="D3678" s="18">
        <v>44819</v>
      </c>
    </row>
    <row r="3679" spans="1:4" hidden="1" x14ac:dyDescent="0.45">
      <c r="A3679" s="18" t="s">
        <v>63</v>
      </c>
      <c r="B3679" s="18">
        <v>61850</v>
      </c>
      <c r="C3679" s="18">
        <v>17183010900</v>
      </c>
      <c r="D3679" s="18">
        <v>61117</v>
      </c>
    </row>
    <row r="3680" spans="1:4" hidden="1" x14ac:dyDescent="0.45">
      <c r="A3680" s="18" t="s">
        <v>63</v>
      </c>
      <c r="B3680" s="18">
        <v>61817</v>
      </c>
      <c r="C3680" s="18">
        <v>17183010900</v>
      </c>
      <c r="D3680" s="18">
        <v>61117</v>
      </c>
    </row>
    <row r="3681" spans="1:4" hidden="1" x14ac:dyDescent="0.45">
      <c r="A3681" s="18" t="s">
        <v>63</v>
      </c>
      <c r="B3681" s="18">
        <v>61857</v>
      </c>
      <c r="C3681" s="18">
        <v>17183010800</v>
      </c>
      <c r="D3681" s="18">
        <v>58270</v>
      </c>
    </row>
    <row r="3682" spans="1:4" hidden="1" x14ac:dyDescent="0.45">
      <c r="A3682" s="18" t="s">
        <v>63</v>
      </c>
      <c r="B3682" s="18">
        <v>62863</v>
      </c>
      <c r="C3682" s="18">
        <v>17185957200</v>
      </c>
      <c r="D3682" s="18">
        <v>62478</v>
      </c>
    </row>
    <row r="3683" spans="1:4" hidden="1" x14ac:dyDescent="0.45">
      <c r="A3683" s="18" t="s">
        <v>63</v>
      </c>
      <c r="B3683" s="18">
        <v>62811</v>
      </c>
      <c r="C3683" s="18">
        <v>17185957200</v>
      </c>
      <c r="D3683" s="18">
        <v>62478</v>
      </c>
    </row>
    <row r="3684" spans="1:4" hidden="1" x14ac:dyDescent="0.45">
      <c r="A3684" s="18" t="s">
        <v>63</v>
      </c>
      <c r="B3684" s="18">
        <v>61423</v>
      </c>
      <c r="C3684" s="18">
        <v>17187870300</v>
      </c>
      <c r="D3684" s="18">
        <v>57850</v>
      </c>
    </row>
    <row r="3685" spans="1:4" hidden="1" x14ac:dyDescent="0.45">
      <c r="A3685" s="18" t="s">
        <v>63</v>
      </c>
      <c r="B3685" s="18">
        <v>61243</v>
      </c>
      <c r="C3685" s="18">
        <v>17195000800</v>
      </c>
      <c r="D3685" s="18">
        <v>53303</v>
      </c>
    </row>
    <row r="3686" spans="1:4" hidden="1" x14ac:dyDescent="0.45">
      <c r="A3686" s="18" t="s">
        <v>63</v>
      </c>
      <c r="B3686" s="18">
        <v>60484</v>
      </c>
      <c r="C3686" s="18">
        <v>17197883606</v>
      </c>
      <c r="D3686" s="18">
        <v>75675</v>
      </c>
    </row>
    <row r="3687" spans="1:4" hidden="1" x14ac:dyDescent="0.45">
      <c r="A3687" s="18" t="s">
        <v>63</v>
      </c>
      <c r="B3687" s="18">
        <v>62948</v>
      </c>
      <c r="C3687" s="18">
        <v>17199020600</v>
      </c>
      <c r="D3687" s="18">
        <v>46700</v>
      </c>
    </row>
    <row r="3688" spans="1:4" hidden="1" x14ac:dyDescent="0.45">
      <c r="A3688" s="18" t="s">
        <v>63</v>
      </c>
      <c r="B3688" s="18">
        <v>62921</v>
      </c>
      <c r="C3688" s="18">
        <v>17199020100</v>
      </c>
      <c r="D3688" s="18">
        <v>44303</v>
      </c>
    </row>
    <row r="3689" spans="1:4" hidden="1" x14ac:dyDescent="0.45">
      <c r="A3689" s="18" t="s">
        <v>63</v>
      </c>
      <c r="B3689" s="18">
        <v>62915</v>
      </c>
      <c r="C3689" s="18">
        <v>17199020100</v>
      </c>
      <c r="D3689" s="18">
        <v>44303</v>
      </c>
    </row>
    <row r="3690" spans="1:4" hidden="1" x14ac:dyDescent="0.45">
      <c r="A3690" s="18" t="s">
        <v>63</v>
      </c>
      <c r="B3690" s="18">
        <v>61088</v>
      </c>
      <c r="C3690" s="18">
        <v>17201004200</v>
      </c>
      <c r="D3690" s="18">
        <v>87041</v>
      </c>
    </row>
    <row r="3691" spans="1:4" hidden="1" x14ac:dyDescent="0.45">
      <c r="A3691" s="18" t="s">
        <v>88</v>
      </c>
      <c r="B3691" s="18">
        <v>2536</v>
      </c>
      <c r="C3691" s="18">
        <v>25001014600</v>
      </c>
      <c r="D3691" s="18">
        <v>73837</v>
      </c>
    </row>
    <row r="3692" spans="1:4" hidden="1" x14ac:dyDescent="0.45">
      <c r="A3692" s="18" t="s">
        <v>88</v>
      </c>
      <c r="B3692" s="18">
        <v>2556</v>
      </c>
      <c r="C3692" s="18">
        <v>25001014300</v>
      </c>
      <c r="D3692" s="18">
        <v>87410</v>
      </c>
    </row>
    <row r="3693" spans="1:4" hidden="1" x14ac:dyDescent="0.45">
      <c r="A3693" s="18" t="s">
        <v>88</v>
      </c>
      <c r="B3693" s="18">
        <v>2540</v>
      </c>
      <c r="C3693" s="18">
        <v>25001014900</v>
      </c>
      <c r="D3693" s="18">
        <v>137764</v>
      </c>
    </row>
    <row r="3694" spans="1:4" hidden="1" x14ac:dyDescent="0.45">
      <c r="A3694" s="18" t="s">
        <v>88</v>
      </c>
      <c r="B3694" s="18">
        <v>2646</v>
      </c>
      <c r="C3694" s="18">
        <v>25001011200</v>
      </c>
      <c r="D3694" s="18">
        <v>72599</v>
      </c>
    </row>
    <row r="3695" spans="1:4" hidden="1" x14ac:dyDescent="0.45">
      <c r="A3695" s="18" t="s">
        <v>88</v>
      </c>
      <c r="B3695" s="18">
        <v>1237</v>
      </c>
      <c r="C3695" s="18">
        <v>25003911100</v>
      </c>
      <c r="D3695" s="18">
        <v>82492</v>
      </c>
    </row>
    <row r="3696" spans="1:4" hidden="1" x14ac:dyDescent="0.45">
      <c r="A3696" s="18" t="s">
        <v>88</v>
      </c>
      <c r="B3696" s="18">
        <v>1259</v>
      </c>
      <c r="C3696" s="18">
        <v>25003933300</v>
      </c>
      <c r="D3696" s="18">
        <v>73593</v>
      </c>
    </row>
    <row r="3697" spans="1:4" hidden="1" x14ac:dyDescent="0.45">
      <c r="A3697" s="18" t="s">
        <v>88</v>
      </c>
      <c r="B3697" s="18">
        <v>1242</v>
      </c>
      <c r="C3697" s="18">
        <v>25003913100</v>
      </c>
      <c r="D3697" s="18">
        <v>74265</v>
      </c>
    </row>
    <row r="3698" spans="1:4" hidden="1" x14ac:dyDescent="0.45">
      <c r="A3698" s="18" t="s">
        <v>88</v>
      </c>
      <c r="B3698" s="18">
        <v>1253</v>
      </c>
      <c r="C3698" s="18">
        <v>25003933400</v>
      </c>
      <c r="D3698" s="18">
        <v>97076</v>
      </c>
    </row>
    <row r="3699" spans="1:4" hidden="1" x14ac:dyDescent="0.45">
      <c r="A3699" s="18" t="s">
        <v>88</v>
      </c>
      <c r="B3699" s="18">
        <v>1264</v>
      </c>
      <c r="C3699" s="18">
        <v>25003933200</v>
      </c>
      <c r="D3699" s="18">
        <v>89918</v>
      </c>
    </row>
    <row r="3700" spans="1:4" hidden="1" x14ac:dyDescent="0.45">
      <c r="A3700" s="18" t="s">
        <v>88</v>
      </c>
      <c r="B3700" s="18">
        <v>1270</v>
      </c>
      <c r="C3700" s="18">
        <v>25003931400</v>
      </c>
      <c r="D3700" s="18">
        <v>76920</v>
      </c>
    </row>
    <row r="3701" spans="1:4" hidden="1" x14ac:dyDescent="0.45">
      <c r="A3701" s="18" t="s">
        <v>88</v>
      </c>
      <c r="B3701" s="18">
        <v>1254</v>
      </c>
      <c r="C3701" s="18">
        <v>25003935100</v>
      </c>
      <c r="D3701" s="18">
        <v>103371</v>
      </c>
    </row>
    <row r="3702" spans="1:4" hidden="1" x14ac:dyDescent="0.45">
      <c r="A3702" s="18" t="s">
        <v>88</v>
      </c>
      <c r="B3702" s="18">
        <v>1256</v>
      </c>
      <c r="C3702" s="18">
        <v>25003931300</v>
      </c>
      <c r="D3702" s="18">
        <v>59863</v>
      </c>
    </row>
    <row r="3703" spans="1:4" hidden="1" x14ac:dyDescent="0.45">
      <c r="A3703" s="18" t="s">
        <v>88</v>
      </c>
      <c r="B3703" s="18">
        <v>1222</v>
      </c>
      <c r="C3703" s="18">
        <v>25003926100</v>
      </c>
      <c r="D3703" s="18">
        <v>68666</v>
      </c>
    </row>
    <row r="3704" spans="1:4" hidden="1" x14ac:dyDescent="0.45">
      <c r="A3704" s="18" t="s">
        <v>88</v>
      </c>
      <c r="B3704" s="18">
        <v>2745</v>
      </c>
      <c r="C3704" s="18">
        <v>25005650201</v>
      </c>
      <c r="D3704" s="18">
        <v>65550</v>
      </c>
    </row>
    <row r="3705" spans="1:4" hidden="1" x14ac:dyDescent="0.45">
      <c r="A3705" s="18" t="s">
        <v>88</v>
      </c>
      <c r="B3705" s="18">
        <v>2771</v>
      </c>
      <c r="C3705" s="18">
        <v>25005632100</v>
      </c>
      <c r="D3705" s="18">
        <v>90193</v>
      </c>
    </row>
    <row r="3706" spans="1:4" hidden="1" x14ac:dyDescent="0.45">
      <c r="A3706" s="18" t="s">
        <v>88</v>
      </c>
      <c r="B3706" s="18">
        <v>2743</v>
      </c>
      <c r="C3706" s="18">
        <v>25005654100</v>
      </c>
      <c r="D3706" s="18">
        <v>85627</v>
      </c>
    </row>
    <row r="3707" spans="1:4" hidden="1" x14ac:dyDescent="0.45">
      <c r="A3707" s="18" t="s">
        <v>88</v>
      </c>
      <c r="B3707" s="18">
        <v>1841</v>
      </c>
      <c r="C3707" s="18">
        <v>25009251100</v>
      </c>
      <c r="D3707" s="18">
        <v>21257</v>
      </c>
    </row>
    <row r="3708" spans="1:4" hidden="1" x14ac:dyDescent="0.45">
      <c r="A3708" s="18" t="s">
        <v>88</v>
      </c>
      <c r="B3708" s="18">
        <v>1905</v>
      </c>
      <c r="C3708" s="18">
        <v>25009205700</v>
      </c>
      <c r="D3708" s="18">
        <v>65470</v>
      </c>
    </row>
    <row r="3709" spans="1:4" hidden="1" x14ac:dyDescent="0.45">
      <c r="A3709" s="18" t="s">
        <v>88</v>
      </c>
      <c r="B3709" s="18">
        <v>1904</v>
      </c>
      <c r="C3709" s="18">
        <v>25009205400</v>
      </c>
      <c r="D3709" s="18">
        <v>96929</v>
      </c>
    </row>
    <row r="3710" spans="1:4" hidden="1" x14ac:dyDescent="0.45">
      <c r="A3710" s="18" t="s">
        <v>88</v>
      </c>
      <c r="B3710" s="18">
        <v>1860</v>
      </c>
      <c r="C3710" s="18">
        <v>25009262100</v>
      </c>
      <c r="D3710" s="18">
        <v>93952</v>
      </c>
    </row>
    <row r="3711" spans="1:4" hidden="1" x14ac:dyDescent="0.45">
      <c r="A3711" s="18" t="s">
        <v>88</v>
      </c>
      <c r="B3711" s="18">
        <v>1930</v>
      </c>
      <c r="C3711" s="18">
        <v>25009221800</v>
      </c>
      <c r="D3711" s="18">
        <v>101971</v>
      </c>
    </row>
    <row r="3712" spans="1:4" hidden="1" x14ac:dyDescent="0.45">
      <c r="A3712" s="18" t="s">
        <v>88</v>
      </c>
      <c r="B3712" s="18">
        <v>1915</v>
      </c>
      <c r="C3712" s="18">
        <v>25009217100</v>
      </c>
      <c r="D3712" s="18">
        <v>97922</v>
      </c>
    </row>
    <row r="3713" spans="1:4" hidden="1" x14ac:dyDescent="0.45">
      <c r="A3713" s="18" t="s">
        <v>88</v>
      </c>
      <c r="B3713" s="18">
        <v>1921</v>
      </c>
      <c r="C3713" s="18">
        <v>25009213100</v>
      </c>
      <c r="D3713" s="18">
        <v>205696</v>
      </c>
    </row>
    <row r="3714" spans="1:4" hidden="1" x14ac:dyDescent="0.45">
      <c r="A3714" s="18" t="s">
        <v>88</v>
      </c>
      <c r="B3714" s="18">
        <v>1834</v>
      </c>
      <c r="C3714" s="18">
        <v>25009264100</v>
      </c>
      <c r="D3714" s="18">
        <v>95694</v>
      </c>
    </row>
    <row r="3715" spans="1:4" hidden="1" x14ac:dyDescent="0.45">
      <c r="A3715" s="18" t="s">
        <v>88</v>
      </c>
      <c r="B3715" s="18">
        <v>1344</v>
      </c>
      <c r="C3715" s="18">
        <v>25011040400</v>
      </c>
      <c r="D3715" s="18">
        <v>62158</v>
      </c>
    </row>
    <row r="3716" spans="1:4" hidden="1" x14ac:dyDescent="0.45">
      <c r="A3716" s="18" t="s">
        <v>88</v>
      </c>
      <c r="B3716" s="18">
        <v>1301</v>
      </c>
      <c r="C3716" s="18">
        <v>25011041000</v>
      </c>
      <c r="D3716" s="18">
        <v>63473</v>
      </c>
    </row>
    <row r="3717" spans="1:4" hidden="1" x14ac:dyDescent="0.45">
      <c r="A3717" s="18" t="s">
        <v>88</v>
      </c>
      <c r="B3717" s="18">
        <v>1337</v>
      </c>
      <c r="C3717" s="18">
        <v>25011040200</v>
      </c>
      <c r="D3717" s="18">
        <v>68075</v>
      </c>
    </row>
    <row r="3718" spans="1:4" hidden="1" x14ac:dyDescent="0.45">
      <c r="A3718" s="18" t="s">
        <v>88</v>
      </c>
      <c r="B3718" s="18">
        <v>1350</v>
      </c>
      <c r="C3718" s="18">
        <v>25011040100</v>
      </c>
      <c r="D3718" s="18">
        <v>66481</v>
      </c>
    </row>
    <row r="3719" spans="1:4" hidden="1" x14ac:dyDescent="0.45">
      <c r="A3719" s="18" t="s">
        <v>88</v>
      </c>
      <c r="B3719" s="18">
        <v>1339</v>
      </c>
      <c r="C3719" s="18">
        <v>25011040100</v>
      </c>
      <c r="D3719" s="18">
        <v>66481</v>
      </c>
    </row>
    <row r="3720" spans="1:4" hidden="1" x14ac:dyDescent="0.45">
      <c r="A3720" s="18" t="s">
        <v>88</v>
      </c>
      <c r="B3720" s="18">
        <v>1330</v>
      </c>
      <c r="C3720" s="18">
        <v>25011041501</v>
      </c>
      <c r="D3720" s="18">
        <v>81555</v>
      </c>
    </row>
    <row r="3721" spans="1:4" hidden="1" x14ac:dyDescent="0.45">
      <c r="A3721" s="18" t="s">
        <v>88</v>
      </c>
      <c r="B3721" s="18">
        <v>1013</v>
      </c>
      <c r="C3721" s="18">
        <v>25013811000</v>
      </c>
      <c r="D3721" s="18">
        <v>55439</v>
      </c>
    </row>
    <row r="3722" spans="1:4" hidden="1" x14ac:dyDescent="0.45">
      <c r="A3722" s="18" t="s">
        <v>88</v>
      </c>
      <c r="B3722" s="18">
        <v>1118</v>
      </c>
      <c r="C3722" s="18">
        <v>25013802500</v>
      </c>
      <c r="D3722" s="18">
        <v>65527</v>
      </c>
    </row>
    <row r="3723" spans="1:4" hidden="1" x14ac:dyDescent="0.45">
      <c r="A3723" s="18" t="s">
        <v>88</v>
      </c>
      <c r="B3723" s="18">
        <v>1105</v>
      </c>
      <c r="C3723" s="18">
        <v>25013801102</v>
      </c>
      <c r="D3723" s="18">
        <v>32440</v>
      </c>
    </row>
    <row r="3724" spans="1:4" hidden="1" x14ac:dyDescent="0.45">
      <c r="A3724" s="18" t="s">
        <v>88</v>
      </c>
      <c r="B3724" s="18">
        <v>1104</v>
      </c>
      <c r="C3724" s="18">
        <v>25013800201</v>
      </c>
      <c r="D3724" s="18">
        <v>44829</v>
      </c>
    </row>
    <row r="3725" spans="1:4" hidden="1" x14ac:dyDescent="0.45">
      <c r="A3725" s="18" t="s">
        <v>88</v>
      </c>
      <c r="B3725" s="18">
        <v>1097</v>
      </c>
      <c r="C3725" s="18">
        <v>25013813000</v>
      </c>
      <c r="D3725" s="18">
        <v>78391</v>
      </c>
    </row>
    <row r="3726" spans="1:4" hidden="1" x14ac:dyDescent="0.45">
      <c r="A3726" s="18" t="s">
        <v>88</v>
      </c>
      <c r="B3726" s="18">
        <v>2462</v>
      </c>
      <c r="C3726" s="18">
        <v>25017374800</v>
      </c>
      <c r="D3726" s="18">
        <v>198237</v>
      </c>
    </row>
    <row r="3727" spans="1:4" hidden="1" x14ac:dyDescent="0.45">
      <c r="A3727" s="18" t="s">
        <v>88</v>
      </c>
      <c r="B3727" s="18">
        <v>1431</v>
      </c>
      <c r="C3727" s="18">
        <v>25017300100</v>
      </c>
      <c r="D3727" s="18">
        <v>92672</v>
      </c>
    </row>
    <row r="3728" spans="1:4" hidden="1" x14ac:dyDescent="0.45">
      <c r="A3728" s="18" t="s">
        <v>88</v>
      </c>
      <c r="B3728" s="18">
        <v>1760</v>
      </c>
      <c r="C3728" s="18">
        <v>25017382500</v>
      </c>
      <c r="D3728" s="18">
        <v>105255</v>
      </c>
    </row>
    <row r="3729" spans="1:4" hidden="1" x14ac:dyDescent="0.45">
      <c r="A3729" s="18" t="s">
        <v>88</v>
      </c>
      <c r="B3729" s="18">
        <v>2452</v>
      </c>
      <c r="C3729" s="18">
        <v>25017369000</v>
      </c>
      <c r="D3729" s="18">
        <v>83545</v>
      </c>
    </row>
    <row r="3730" spans="1:4" hidden="1" x14ac:dyDescent="0.45">
      <c r="A3730" s="18" t="s">
        <v>88</v>
      </c>
      <c r="B3730" s="18">
        <v>2476</v>
      </c>
      <c r="C3730" s="18">
        <v>25017356601</v>
      </c>
      <c r="D3730" s="18">
        <v>106612</v>
      </c>
    </row>
    <row r="3731" spans="1:4" hidden="1" x14ac:dyDescent="0.45">
      <c r="A3731" s="18" t="s">
        <v>88</v>
      </c>
      <c r="B3731" s="18">
        <v>2482</v>
      </c>
      <c r="C3731" s="18">
        <v>25021404400</v>
      </c>
      <c r="D3731" s="18">
        <v>183181</v>
      </c>
    </row>
    <row r="3732" spans="1:4" hidden="1" x14ac:dyDescent="0.45">
      <c r="A3732" s="18" t="s">
        <v>88</v>
      </c>
      <c r="B3732" s="18">
        <v>2026</v>
      </c>
      <c r="C3732" s="18">
        <v>25021402500</v>
      </c>
      <c r="D3732" s="18">
        <v>167905</v>
      </c>
    </row>
    <row r="3733" spans="1:4" hidden="1" x14ac:dyDescent="0.45">
      <c r="A3733" s="18" t="s">
        <v>88</v>
      </c>
      <c r="B3733" s="18">
        <v>2190</v>
      </c>
      <c r="C3733" s="18">
        <v>25021422200</v>
      </c>
      <c r="D3733" s="18">
        <v>76244</v>
      </c>
    </row>
    <row r="3734" spans="1:4" hidden="1" x14ac:dyDescent="0.45">
      <c r="A3734" s="18" t="s">
        <v>88</v>
      </c>
      <c r="B3734" s="18">
        <v>2169</v>
      </c>
      <c r="C3734" s="18">
        <v>25021417701</v>
      </c>
      <c r="D3734" s="18">
        <v>59317</v>
      </c>
    </row>
    <row r="3735" spans="1:4" hidden="1" x14ac:dyDescent="0.45">
      <c r="A3735" s="18" t="s">
        <v>88</v>
      </c>
      <c r="B3735" s="18">
        <v>2576</v>
      </c>
      <c r="C3735" s="18">
        <v>25023545100</v>
      </c>
      <c r="D3735" s="18">
        <v>69060</v>
      </c>
    </row>
    <row r="3736" spans="1:4" hidden="1" x14ac:dyDescent="0.45">
      <c r="A3736" s="18" t="s">
        <v>88</v>
      </c>
      <c r="B3736" s="18">
        <v>2351</v>
      </c>
      <c r="C3736" s="18">
        <v>25023520202</v>
      </c>
      <c r="D3736" s="18">
        <v>92323</v>
      </c>
    </row>
    <row r="3737" spans="1:4" hidden="1" x14ac:dyDescent="0.45">
      <c r="A3737" s="18" t="s">
        <v>88</v>
      </c>
      <c r="B3737" s="18">
        <v>2338</v>
      </c>
      <c r="C3737" s="18">
        <v>25023526100</v>
      </c>
      <c r="D3737" s="18">
        <v>90234</v>
      </c>
    </row>
    <row r="3738" spans="1:4" hidden="1" x14ac:dyDescent="0.45">
      <c r="A3738" s="18" t="s">
        <v>88</v>
      </c>
      <c r="B3738" s="18">
        <v>2066</v>
      </c>
      <c r="C3738" s="18">
        <v>25023505102</v>
      </c>
      <c r="D3738" s="18">
        <v>124797</v>
      </c>
    </row>
    <row r="3739" spans="1:4" hidden="1" x14ac:dyDescent="0.45">
      <c r="A3739" s="18" t="s">
        <v>88</v>
      </c>
      <c r="B3739" s="18">
        <v>2770</v>
      </c>
      <c r="C3739" s="18">
        <v>25023541100</v>
      </c>
      <c r="D3739" s="18">
        <v>97976</v>
      </c>
    </row>
    <row r="3740" spans="1:4" hidden="1" x14ac:dyDescent="0.45">
      <c r="A3740" s="18" t="s">
        <v>88</v>
      </c>
      <c r="B3740" s="18">
        <v>2359</v>
      </c>
      <c r="C3740" s="18">
        <v>25023508200</v>
      </c>
      <c r="D3740" s="18">
        <v>98059</v>
      </c>
    </row>
    <row r="3741" spans="1:4" hidden="1" x14ac:dyDescent="0.45">
      <c r="A3741" s="18" t="s">
        <v>88</v>
      </c>
      <c r="B3741" s="18">
        <v>2134</v>
      </c>
      <c r="C3741" s="18">
        <v>25025000802</v>
      </c>
      <c r="D3741" s="18">
        <v>56938</v>
      </c>
    </row>
    <row r="3742" spans="1:4" hidden="1" x14ac:dyDescent="0.45">
      <c r="A3742" s="18" t="s">
        <v>88</v>
      </c>
      <c r="B3742" s="18">
        <v>2125</v>
      </c>
      <c r="C3742" s="18">
        <v>25025091100</v>
      </c>
      <c r="D3742" s="18">
        <v>76707</v>
      </c>
    </row>
    <row r="3743" spans="1:4" hidden="1" x14ac:dyDescent="0.45">
      <c r="A3743" s="18" t="s">
        <v>88</v>
      </c>
      <c r="B3743" s="18">
        <v>2110</v>
      </c>
      <c r="C3743" s="18">
        <v>25025070101</v>
      </c>
      <c r="D3743" s="18">
        <v>135832</v>
      </c>
    </row>
    <row r="3744" spans="1:4" hidden="1" x14ac:dyDescent="0.45">
      <c r="A3744" s="18" t="s">
        <v>88</v>
      </c>
      <c r="B3744" s="18">
        <v>2118</v>
      </c>
      <c r="C3744" s="18">
        <v>25025071101</v>
      </c>
      <c r="D3744" s="18">
        <v>67099</v>
      </c>
    </row>
    <row r="3745" spans="1:4" hidden="1" x14ac:dyDescent="0.45">
      <c r="A3745" s="18" t="s">
        <v>88</v>
      </c>
      <c r="B3745" s="18">
        <v>1607</v>
      </c>
      <c r="C3745" s="18">
        <v>25027732901</v>
      </c>
      <c r="D3745" s="18">
        <v>56349</v>
      </c>
    </row>
    <row r="3746" spans="1:4" hidden="1" x14ac:dyDescent="0.45">
      <c r="A3746" s="18" t="s">
        <v>88</v>
      </c>
      <c r="B3746" s="18">
        <v>1501</v>
      </c>
      <c r="C3746" s="18">
        <v>25027736300</v>
      </c>
      <c r="D3746" s="18">
        <v>66293</v>
      </c>
    </row>
    <row r="3747" spans="1:4" hidden="1" x14ac:dyDescent="0.45">
      <c r="A3747" s="18" t="s">
        <v>88</v>
      </c>
      <c r="B3747" s="18">
        <v>1570</v>
      </c>
      <c r="C3747" s="18">
        <v>25027754100</v>
      </c>
      <c r="D3747" s="18">
        <v>73385</v>
      </c>
    </row>
    <row r="3748" spans="1:4" hidden="1" x14ac:dyDescent="0.45">
      <c r="A3748" s="18" t="s">
        <v>88</v>
      </c>
      <c r="B3748" s="18">
        <v>1005</v>
      </c>
      <c r="C3748" s="18">
        <v>25027722100</v>
      </c>
      <c r="D3748" s="18">
        <v>82443</v>
      </c>
    </row>
    <row r="3749" spans="1:4" hidden="1" x14ac:dyDescent="0.45">
      <c r="A3749" s="18" t="s">
        <v>88</v>
      </c>
      <c r="B3749" s="18">
        <v>1569</v>
      </c>
      <c r="C3749" s="18">
        <v>25027749100</v>
      </c>
      <c r="D3749" s="18">
        <v>94218</v>
      </c>
    </row>
    <row r="3750" spans="1:4" hidden="1" x14ac:dyDescent="0.45">
      <c r="A3750" s="18" t="s">
        <v>88</v>
      </c>
      <c r="B3750" s="18">
        <v>1610</v>
      </c>
      <c r="C3750" s="18">
        <v>25027733000</v>
      </c>
      <c r="D3750" s="18">
        <v>40539</v>
      </c>
    </row>
    <row r="3751" spans="1:4" hidden="1" x14ac:dyDescent="0.45">
      <c r="A3751" s="18" t="s">
        <v>88</v>
      </c>
      <c r="B3751" s="18">
        <v>1436</v>
      </c>
      <c r="C3751" s="18">
        <v>25027705100</v>
      </c>
      <c r="D3751" s="18">
        <v>70270</v>
      </c>
    </row>
    <row r="3752" spans="1:4" hidden="1" x14ac:dyDescent="0.45">
      <c r="A3752" s="18" t="s">
        <v>88</v>
      </c>
      <c r="B3752" s="18">
        <v>1536</v>
      </c>
      <c r="C3752" s="18">
        <v>25027761300</v>
      </c>
      <c r="D3752" s="18">
        <v>90088</v>
      </c>
    </row>
    <row r="3753" spans="1:4" hidden="1" x14ac:dyDescent="0.45">
      <c r="A3753" s="18" t="s">
        <v>88</v>
      </c>
      <c r="B3753" s="18">
        <v>1550</v>
      </c>
      <c r="C3753" s="18">
        <v>25027757500</v>
      </c>
      <c r="D3753" s="18">
        <v>67123</v>
      </c>
    </row>
    <row r="3754" spans="1:4" hidden="1" x14ac:dyDescent="0.45">
      <c r="A3754" s="18" t="s">
        <v>88</v>
      </c>
      <c r="B3754" s="18">
        <v>1331</v>
      </c>
      <c r="C3754" s="18">
        <v>25027703300</v>
      </c>
      <c r="D3754" s="18">
        <v>62349</v>
      </c>
    </row>
    <row r="3755" spans="1:4" hidden="1" x14ac:dyDescent="0.45">
      <c r="A3755" s="18" t="s">
        <v>88</v>
      </c>
      <c r="B3755" s="18">
        <v>1568</v>
      </c>
      <c r="C3755" s="18">
        <v>25027743100</v>
      </c>
      <c r="D3755" s="18">
        <v>121357</v>
      </c>
    </row>
    <row r="3756" spans="1:4" hidden="1" x14ac:dyDescent="0.45">
      <c r="A3756" s="18" t="s">
        <v>88</v>
      </c>
      <c r="B3756" s="18">
        <v>2632</v>
      </c>
      <c r="C3756" s="18">
        <v>25001012800</v>
      </c>
      <c r="D3756" s="18">
        <v>88910</v>
      </c>
    </row>
    <row r="3757" spans="1:4" hidden="1" x14ac:dyDescent="0.45">
      <c r="A3757" s="18" t="s">
        <v>88</v>
      </c>
      <c r="B3757" s="18">
        <v>2663</v>
      </c>
      <c r="C3757" s="18">
        <v>25001010206</v>
      </c>
      <c r="D3757" s="18">
        <v>85200</v>
      </c>
    </row>
    <row r="3758" spans="1:4" hidden="1" x14ac:dyDescent="0.45">
      <c r="A3758" s="18" t="s">
        <v>88</v>
      </c>
      <c r="B3758" s="18">
        <v>2641</v>
      </c>
      <c r="C3758" s="18">
        <v>25001011400</v>
      </c>
      <c r="D3758" s="18">
        <v>80493</v>
      </c>
    </row>
    <row r="3759" spans="1:4" hidden="1" x14ac:dyDescent="0.45">
      <c r="A3759" s="18" t="s">
        <v>88</v>
      </c>
      <c r="B3759" s="18">
        <v>2534</v>
      </c>
      <c r="C3759" s="18">
        <v>25001014002</v>
      </c>
      <c r="D3759" s="18">
        <v>74722</v>
      </c>
    </row>
    <row r="3760" spans="1:4" hidden="1" x14ac:dyDescent="0.45">
      <c r="A3760" s="18" t="s">
        <v>88</v>
      </c>
      <c r="B3760" s="18">
        <v>2673</v>
      </c>
      <c r="C3760" s="18">
        <v>25001012102</v>
      </c>
      <c r="D3760" s="18">
        <v>62343</v>
      </c>
    </row>
    <row r="3761" spans="1:4" hidden="1" x14ac:dyDescent="0.45">
      <c r="A3761" s="18" t="s">
        <v>88</v>
      </c>
      <c r="B3761" s="18">
        <v>2647</v>
      </c>
      <c r="C3761" s="18">
        <v>25001012502</v>
      </c>
      <c r="D3761" s="18">
        <v>56686</v>
      </c>
    </row>
    <row r="3762" spans="1:4" hidden="1" x14ac:dyDescent="0.45">
      <c r="A3762" s="18" t="s">
        <v>88</v>
      </c>
      <c r="B3762" s="18">
        <v>2651</v>
      </c>
      <c r="C3762" s="18">
        <v>25001010306</v>
      </c>
      <c r="D3762" s="18">
        <v>69598</v>
      </c>
    </row>
    <row r="3763" spans="1:4" hidden="1" x14ac:dyDescent="0.45">
      <c r="A3763" s="18" t="s">
        <v>88</v>
      </c>
      <c r="B3763" s="18">
        <v>1240</v>
      </c>
      <c r="C3763" s="18">
        <v>25003913100</v>
      </c>
      <c r="D3763" s="18">
        <v>74265</v>
      </c>
    </row>
    <row r="3764" spans="1:4" hidden="1" x14ac:dyDescent="0.45">
      <c r="A3764" s="18" t="s">
        <v>88</v>
      </c>
      <c r="B3764" s="18">
        <v>1258</v>
      </c>
      <c r="C3764" s="18">
        <v>25003934300</v>
      </c>
      <c r="D3764" s="18">
        <v>80635</v>
      </c>
    </row>
    <row r="3765" spans="1:4" hidden="1" x14ac:dyDescent="0.45">
      <c r="A3765" s="18" t="s">
        <v>88</v>
      </c>
      <c r="B3765" s="18">
        <v>1235</v>
      </c>
      <c r="C3765" s="18">
        <v>25003931400</v>
      </c>
      <c r="D3765" s="18">
        <v>76920</v>
      </c>
    </row>
    <row r="3766" spans="1:4" hidden="1" x14ac:dyDescent="0.45">
      <c r="A3766" s="18" t="s">
        <v>88</v>
      </c>
      <c r="B3766" s="18">
        <v>1343</v>
      </c>
      <c r="C3766" s="18">
        <v>25003931300</v>
      </c>
      <c r="D3766" s="18">
        <v>59863</v>
      </c>
    </row>
    <row r="3767" spans="1:4" hidden="1" x14ac:dyDescent="0.45">
      <c r="A3767" s="18" t="s">
        <v>88</v>
      </c>
      <c r="B3767" s="18">
        <v>2720</v>
      </c>
      <c r="C3767" s="18">
        <v>25005642500</v>
      </c>
      <c r="D3767" s="18">
        <v>82667</v>
      </c>
    </row>
    <row r="3768" spans="1:4" hidden="1" x14ac:dyDescent="0.45">
      <c r="A3768" s="18" t="s">
        <v>88</v>
      </c>
      <c r="B3768" s="18">
        <v>2724</v>
      </c>
      <c r="C3768" s="18">
        <v>25005640400</v>
      </c>
      <c r="D3768" s="18">
        <v>41596</v>
      </c>
    </row>
    <row r="3769" spans="1:4" hidden="1" x14ac:dyDescent="0.45">
      <c r="A3769" s="18" t="s">
        <v>88</v>
      </c>
      <c r="B3769" s="18">
        <v>2048</v>
      </c>
      <c r="C3769" s="18">
        <v>25005610203</v>
      </c>
      <c r="D3769" s="18">
        <v>123655</v>
      </c>
    </row>
    <row r="3770" spans="1:4" hidden="1" x14ac:dyDescent="0.45">
      <c r="A3770" s="18" t="s">
        <v>88</v>
      </c>
      <c r="B3770" s="18">
        <v>2764</v>
      </c>
      <c r="C3770" s="18">
        <v>25005615100</v>
      </c>
      <c r="D3770" s="18">
        <v>90293</v>
      </c>
    </row>
    <row r="3771" spans="1:4" hidden="1" x14ac:dyDescent="0.45">
      <c r="A3771" s="18" t="s">
        <v>88</v>
      </c>
      <c r="B3771" s="18">
        <v>2568</v>
      </c>
      <c r="C3771" s="18">
        <v>25007200100</v>
      </c>
      <c r="D3771" s="18">
        <v>75369</v>
      </c>
    </row>
    <row r="3772" spans="1:4" hidden="1" x14ac:dyDescent="0.45">
      <c r="A3772" s="18" t="s">
        <v>88</v>
      </c>
      <c r="B3772" s="18">
        <v>2575</v>
      </c>
      <c r="C3772" s="18">
        <v>25007200400</v>
      </c>
      <c r="D3772" s="18">
        <v>98198</v>
      </c>
    </row>
    <row r="3773" spans="1:4" hidden="1" x14ac:dyDescent="0.45">
      <c r="A3773" s="18" t="s">
        <v>88</v>
      </c>
      <c r="B3773" s="18">
        <v>1810</v>
      </c>
      <c r="C3773" s="18">
        <v>25009254401</v>
      </c>
      <c r="D3773" s="18">
        <v>146136</v>
      </c>
    </row>
    <row r="3774" spans="1:4" hidden="1" x14ac:dyDescent="0.45">
      <c r="A3774" s="18" t="s">
        <v>88</v>
      </c>
      <c r="B3774" s="18">
        <v>1830</v>
      </c>
      <c r="C3774" s="18">
        <v>25009260302</v>
      </c>
      <c r="D3774" s="18">
        <v>82119</v>
      </c>
    </row>
    <row r="3775" spans="1:4" hidden="1" x14ac:dyDescent="0.45">
      <c r="A3775" s="18" t="s">
        <v>88</v>
      </c>
      <c r="B3775" s="18">
        <v>1940</v>
      </c>
      <c r="C3775" s="18">
        <v>25009209100</v>
      </c>
      <c r="D3775" s="18">
        <v>101001</v>
      </c>
    </row>
    <row r="3776" spans="1:4" hidden="1" x14ac:dyDescent="0.45">
      <c r="A3776" s="18" t="s">
        <v>88</v>
      </c>
      <c r="B3776" s="18">
        <v>1908</v>
      </c>
      <c r="C3776" s="18">
        <v>25009201100</v>
      </c>
      <c r="D3776" s="18">
        <v>114621</v>
      </c>
    </row>
    <row r="3777" spans="1:4" hidden="1" x14ac:dyDescent="0.45">
      <c r="A3777" s="18" t="s">
        <v>88</v>
      </c>
      <c r="B3777" s="18">
        <v>1951</v>
      </c>
      <c r="C3777" s="18">
        <v>25009269100</v>
      </c>
      <c r="D3777" s="18">
        <v>113098</v>
      </c>
    </row>
    <row r="3778" spans="1:4" hidden="1" x14ac:dyDescent="0.45">
      <c r="A3778" s="18" t="s">
        <v>88</v>
      </c>
      <c r="B3778" s="18">
        <v>1966</v>
      </c>
      <c r="C3778" s="18">
        <v>25009220101</v>
      </c>
      <c r="D3778" s="18">
        <v>87119</v>
      </c>
    </row>
    <row r="3779" spans="1:4" hidden="1" x14ac:dyDescent="0.45">
      <c r="A3779" s="18" t="s">
        <v>88</v>
      </c>
      <c r="B3779" s="18">
        <v>1950</v>
      </c>
      <c r="C3779" s="18">
        <v>25009268200</v>
      </c>
      <c r="D3779" s="18">
        <v>107396</v>
      </c>
    </row>
    <row r="3780" spans="1:4" hidden="1" x14ac:dyDescent="0.45">
      <c r="A3780" s="18" t="s">
        <v>88</v>
      </c>
      <c r="B3780" s="18">
        <v>1342</v>
      </c>
      <c r="C3780" s="18">
        <v>25011040900</v>
      </c>
      <c r="D3780" s="18">
        <v>77805</v>
      </c>
    </row>
    <row r="3781" spans="1:4" hidden="1" x14ac:dyDescent="0.45">
      <c r="A3781" s="18" t="s">
        <v>88</v>
      </c>
      <c r="B3781" s="18">
        <v>1346</v>
      </c>
      <c r="C3781" s="18">
        <v>25011040100</v>
      </c>
      <c r="D3781" s="18">
        <v>66481</v>
      </c>
    </row>
    <row r="3782" spans="1:4" hidden="1" x14ac:dyDescent="0.45">
      <c r="A3782" s="18" t="s">
        <v>88</v>
      </c>
      <c r="B3782" s="18">
        <v>1367</v>
      </c>
      <c r="C3782" s="18">
        <v>25011040100</v>
      </c>
      <c r="D3782" s="18">
        <v>66481</v>
      </c>
    </row>
    <row r="3783" spans="1:4" hidden="1" x14ac:dyDescent="0.45">
      <c r="A3783" s="18" t="s">
        <v>88</v>
      </c>
      <c r="B3783" s="18">
        <v>1002</v>
      </c>
      <c r="C3783" s="18">
        <v>25015820202</v>
      </c>
      <c r="D3783" s="18">
        <v>107410</v>
      </c>
    </row>
    <row r="3784" spans="1:4" hidden="1" x14ac:dyDescent="0.45">
      <c r="A3784" s="18" t="s">
        <v>88</v>
      </c>
      <c r="B3784" s="18">
        <v>1093</v>
      </c>
      <c r="C3784" s="18">
        <v>25011040800</v>
      </c>
      <c r="D3784" s="18">
        <v>72441</v>
      </c>
    </row>
    <row r="3785" spans="1:4" hidden="1" x14ac:dyDescent="0.45">
      <c r="A3785" s="18" t="s">
        <v>88</v>
      </c>
      <c r="B3785" s="18">
        <v>1089</v>
      </c>
      <c r="C3785" s="18">
        <v>25013812404</v>
      </c>
      <c r="D3785" s="18">
        <v>80913</v>
      </c>
    </row>
    <row r="3786" spans="1:4" hidden="1" x14ac:dyDescent="0.45">
      <c r="A3786" s="18" t="s">
        <v>88</v>
      </c>
      <c r="B3786" s="18">
        <v>1020</v>
      </c>
      <c r="C3786" s="18">
        <v>25013810602</v>
      </c>
      <c r="D3786" s="18">
        <v>81113</v>
      </c>
    </row>
    <row r="3787" spans="1:4" hidden="1" x14ac:dyDescent="0.45">
      <c r="A3787" s="18" t="s">
        <v>88</v>
      </c>
      <c r="B3787" s="18">
        <v>1109</v>
      </c>
      <c r="C3787" s="18">
        <v>25013801402</v>
      </c>
      <c r="D3787" s="18">
        <v>48750</v>
      </c>
    </row>
    <row r="3788" spans="1:4" hidden="1" x14ac:dyDescent="0.45">
      <c r="A3788" s="18" t="s">
        <v>88</v>
      </c>
      <c r="B3788" s="18">
        <v>1106</v>
      </c>
      <c r="C3788" s="18">
        <v>25013813304</v>
      </c>
      <c r="D3788" s="18">
        <v>118600</v>
      </c>
    </row>
    <row r="3789" spans="1:4" hidden="1" x14ac:dyDescent="0.45">
      <c r="A3789" s="18" t="s">
        <v>88</v>
      </c>
      <c r="B3789" s="18">
        <v>1010</v>
      </c>
      <c r="C3789" s="18">
        <v>25013813802</v>
      </c>
      <c r="D3789" s="18">
        <v>80919</v>
      </c>
    </row>
    <row r="3790" spans="1:4" hidden="1" x14ac:dyDescent="0.45">
      <c r="A3790" s="18" t="s">
        <v>88</v>
      </c>
      <c r="B3790" s="18">
        <v>1008</v>
      </c>
      <c r="C3790" s="18">
        <v>25013813000</v>
      </c>
      <c r="D3790" s="18">
        <v>78391</v>
      </c>
    </row>
    <row r="3791" spans="1:4" hidden="1" x14ac:dyDescent="0.45">
      <c r="A3791" s="18" t="s">
        <v>88</v>
      </c>
      <c r="B3791" s="18">
        <v>1036</v>
      </c>
      <c r="C3791" s="18">
        <v>25013813500</v>
      </c>
      <c r="D3791" s="18">
        <v>95494</v>
      </c>
    </row>
    <row r="3792" spans="1:4" hidden="1" x14ac:dyDescent="0.45">
      <c r="A3792" s="18" t="s">
        <v>88</v>
      </c>
      <c r="B3792" s="18">
        <v>1082</v>
      </c>
      <c r="C3792" s="18">
        <v>25015820101</v>
      </c>
      <c r="D3792" s="18">
        <v>71554</v>
      </c>
    </row>
    <row r="3793" spans="1:4" hidden="1" x14ac:dyDescent="0.45">
      <c r="A3793" s="18" t="s">
        <v>88</v>
      </c>
      <c r="B3793" s="18">
        <v>2465</v>
      </c>
      <c r="C3793" s="18">
        <v>25017374500</v>
      </c>
      <c r="D3793" s="18">
        <v>130094</v>
      </c>
    </row>
    <row r="3794" spans="1:4" hidden="1" x14ac:dyDescent="0.45">
      <c r="A3794" s="18" t="s">
        <v>88</v>
      </c>
      <c r="B3794" s="18">
        <v>2467</v>
      </c>
      <c r="C3794" s="18">
        <v>25021401200</v>
      </c>
      <c r="D3794" s="18">
        <v>181826</v>
      </c>
    </row>
    <row r="3795" spans="1:4" hidden="1" x14ac:dyDescent="0.45">
      <c r="A3795" s="18" t="s">
        <v>88</v>
      </c>
      <c r="B3795" s="18">
        <v>1721</v>
      </c>
      <c r="C3795" s="18">
        <v>25017385100</v>
      </c>
      <c r="D3795" s="18">
        <v>123302</v>
      </c>
    </row>
    <row r="3796" spans="1:4" hidden="1" x14ac:dyDescent="0.45">
      <c r="A3796" s="18" t="s">
        <v>88</v>
      </c>
      <c r="B3796" s="18">
        <v>2421</v>
      </c>
      <c r="C3796" s="18">
        <v>25017358400</v>
      </c>
      <c r="D3796" s="18">
        <v>204052</v>
      </c>
    </row>
    <row r="3797" spans="1:4" hidden="1" x14ac:dyDescent="0.45">
      <c r="A3797" s="18" t="s">
        <v>88</v>
      </c>
      <c r="B3797" s="18">
        <v>1803</v>
      </c>
      <c r="C3797" s="18">
        <v>25017332400</v>
      </c>
      <c r="D3797" s="18">
        <v>99573</v>
      </c>
    </row>
    <row r="3798" spans="1:4" hidden="1" x14ac:dyDescent="0.45">
      <c r="A3798" s="18" t="s">
        <v>88</v>
      </c>
      <c r="B3798" s="18">
        <v>2149</v>
      </c>
      <c r="C3798" s="18">
        <v>25017342500</v>
      </c>
      <c r="D3798" s="18">
        <v>62086</v>
      </c>
    </row>
    <row r="3799" spans="1:4" hidden="1" x14ac:dyDescent="0.45">
      <c r="A3799" s="18" t="s">
        <v>88</v>
      </c>
      <c r="B3799" s="18">
        <v>1463</v>
      </c>
      <c r="C3799" s="18">
        <v>25017327102</v>
      </c>
      <c r="D3799" s="18">
        <v>87094</v>
      </c>
    </row>
    <row r="3800" spans="1:4" hidden="1" x14ac:dyDescent="0.45">
      <c r="A3800" s="18" t="s">
        <v>88</v>
      </c>
      <c r="B3800" s="18">
        <v>1880</v>
      </c>
      <c r="C3800" s="18">
        <v>25017335301</v>
      </c>
      <c r="D3800" s="18">
        <v>84276</v>
      </c>
    </row>
    <row r="3801" spans="1:4" hidden="1" x14ac:dyDescent="0.45">
      <c r="A3801" s="18" t="s">
        <v>88</v>
      </c>
      <c r="B3801" s="18">
        <v>1749</v>
      </c>
      <c r="C3801" s="18">
        <v>25017322100</v>
      </c>
      <c r="D3801" s="18">
        <v>102514</v>
      </c>
    </row>
    <row r="3802" spans="1:4" hidden="1" x14ac:dyDescent="0.45">
      <c r="A3802" s="18" t="s">
        <v>88</v>
      </c>
      <c r="B3802" s="18">
        <v>2067</v>
      </c>
      <c r="C3802" s="18">
        <v>25021414200</v>
      </c>
      <c r="D3802" s="18">
        <v>180799</v>
      </c>
    </row>
    <row r="3803" spans="1:4" hidden="1" x14ac:dyDescent="0.45">
      <c r="A3803" s="18" t="s">
        <v>88</v>
      </c>
      <c r="B3803" s="18">
        <v>2072</v>
      </c>
      <c r="C3803" s="18">
        <v>25021456402</v>
      </c>
      <c r="D3803" s="18">
        <v>105356</v>
      </c>
    </row>
    <row r="3804" spans="1:4" hidden="1" x14ac:dyDescent="0.45">
      <c r="A3804" s="18" t="s">
        <v>88</v>
      </c>
      <c r="B3804" s="18">
        <v>2492</v>
      </c>
      <c r="C3804" s="18">
        <v>25021403400</v>
      </c>
      <c r="D3804" s="18">
        <v>152858</v>
      </c>
    </row>
    <row r="3805" spans="1:4" hidden="1" x14ac:dyDescent="0.45">
      <c r="A3805" s="18" t="s">
        <v>88</v>
      </c>
      <c r="B3805" s="18">
        <v>2457</v>
      </c>
      <c r="C3805" s="18">
        <v>25021404202</v>
      </c>
      <c r="D3805" s="18">
        <v>273410</v>
      </c>
    </row>
    <row r="3806" spans="1:4" hidden="1" x14ac:dyDescent="0.45">
      <c r="A3806" s="18" t="s">
        <v>88</v>
      </c>
      <c r="B3806" s="18">
        <v>2301</v>
      </c>
      <c r="C3806" s="18">
        <v>25023510700</v>
      </c>
      <c r="D3806" s="18">
        <v>63823</v>
      </c>
    </row>
    <row r="3807" spans="1:4" hidden="1" x14ac:dyDescent="0.45">
      <c r="A3807" s="18" t="s">
        <v>88</v>
      </c>
      <c r="B3807" s="18">
        <v>2126</v>
      </c>
      <c r="C3807" s="18">
        <v>25025101001</v>
      </c>
      <c r="D3807" s="18">
        <v>66171</v>
      </c>
    </row>
    <row r="3808" spans="1:4" hidden="1" x14ac:dyDescent="0.45">
      <c r="A3808" s="18" t="s">
        <v>88</v>
      </c>
      <c r="B3808" s="18">
        <v>2152</v>
      </c>
      <c r="C3808" s="18">
        <v>25025180400</v>
      </c>
      <c r="D3808" s="18">
        <v>105993</v>
      </c>
    </row>
    <row r="3809" spans="1:4" hidden="1" x14ac:dyDescent="0.45">
      <c r="A3809" s="18" t="s">
        <v>88</v>
      </c>
      <c r="B3809" s="18">
        <v>2109</v>
      </c>
      <c r="C3809" s="18">
        <v>25025030500</v>
      </c>
      <c r="D3809" s="18">
        <v>131516</v>
      </c>
    </row>
    <row r="3810" spans="1:4" hidden="1" x14ac:dyDescent="0.45">
      <c r="A3810" s="18" t="s">
        <v>88</v>
      </c>
      <c r="B3810" s="18">
        <v>1609</v>
      </c>
      <c r="C3810" s="18">
        <v>25027730801</v>
      </c>
      <c r="D3810" s="18">
        <v>130013</v>
      </c>
    </row>
    <row r="3811" spans="1:4" hidden="1" x14ac:dyDescent="0.45">
      <c r="A3811" s="18" t="s">
        <v>88</v>
      </c>
      <c r="B3811" s="18">
        <v>1507</v>
      </c>
      <c r="C3811" s="18">
        <v>25027756102</v>
      </c>
      <c r="D3811" s="18">
        <v>95752</v>
      </c>
    </row>
    <row r="3812" spans="1:4" hidden="1" x14ac:dyDescent="0.45">
      <c r="A3812" s="18" t="s">
        <v>88</v>
      </c>
      <c r="B3812" s="18">
        <v>1068</v>
      </c>
      <c r="C3812" s="18">
        <v>25027721101</v>
      </c>
      <c r="D3812" s="18">
        <v>81314</v>
      </c>
    </row>
    <row r="3813" spans="1:4" hidden="1" x14ac:dyDescent="0.45">
      <c r="A3813" s="18" t="s">
        <v>88</v>
      </c>
      <c r="B3813" s="18">
        <v>1564</v>
      </c>
      <c r="C3813" s="18">
        <v>25027719100</v>
      </c>
      <c r="D3813" s="18">
        <v>118111</v>
      </c>
    </row>
    <row r="3814" spans="1:4" hidden="1" x14ac:dyDescent="0.45">
      <c r="A3814" s="18" t="s">
        <v>88</v>
      </c>
      <c r="B3814" s="18">
        <v>1566</v>
      </c>
      <c r="C3814" s="18">
        <v>25027758102</v>
      </c>
      <c r="D3814" s="18">
        <v>88088</v>
      </c>
    </row>
    <row r="3815" spans="1:4" hidden="1" x14ac:dyDescent="0.45">
      <c r="A3815" s="18" t="s">
        <v>88</v>
      </c>
      <c r="B3815" s="18">
        <v>1518</v>
      </c>
      <c r="C3815" s="18">
        <v>25027758102</v>
      </c>
      <c r="D3815" s="18">
        <v>88088</v>
      </c>
    </row>
    <row r="3816" spans="1:4" hidden="1" x14ac:dyDescent="0.45">
      <c r="A3816" s="18" t="s">
        <v>88</v>
      </c>
      <c r="B3816" s="18">
        <v>1581</v>
      </c>
      <c r="C3816" s="18">
        <v>25027742300</v>
      </c>
      <c r="D3816" s="18">
        <v>93098</v>
      </c>
    </row>
    <row r="3817" spans="1:4" hidden="1" x14ac:dyDescent="0.45">
      <c r="A3817" s="18" t="s">
        <v>88</v>
      </c>
      <c r="B3817" s="18">
        <v>1561</v>
      </c>
      <c r="C3817" s="18">
        <v>25027713100</v>
      </c>
      <c r="D3817" s="18">
        <v>104486</v>
      </c>
    </row>
    <row r="3818" spans="1:4" hidden="1" x14ac:dyDescent="0.45">
      <c r="A3818" s="18" t="s">
        <v>88</v>
      </c>
      <c r="B3818" s="18">
        <v>1745</v>
      </c>
      <c r="C3818" s="18">
        <v>25027741101</v>
      </c>
      <c r="D3818" s="18">
        <v>142895</v>
      </c>
    </row>
    <row r="3819" spans="1:4" hidden="1" x14ac:dyDescent="0.45">
      <c r="A3819" s="18" t="s">
        <v>88</v>
      </c>
      <c r="B3819" s="18">
        <v>1740</v>
      </c>
      <c r="C3819" s="18">
        <v>25027715100</v>
      </c>
      <c r="D3819" s="18">
        <v>148233</v>
      </c>
    </row>
    <row r="3820" spans="1:4" hidden="1" x14ac:dyDescent="0.45">
      <c r="A3820" s="18" t="s">
        <v>88</v>
      </c>
      <c r="B3820" s="18">
        <v>1524</v>
      </c>
      <c r="C3820" s="18">
        <v>25027735100</v>
      </c>
      <c r="D3820" s="18">
        <v>86614</v>
      </c>
    </row>
    <row r="3821" spans="1:4" hidden="1" x14ac:dyDescent="0.45">
      <c r="A3821" s="18" t="s">
        <v>88</v>
      </c>
      <c r="B3821" s="18">
        <v>1529</v>
      </c>
      <c r="C3821" s="18">
        <v>25027748100</v>
      </c>
      <c r="D3821" s="18">
        <v>89180</v>
      </c>
    </row>
    <row r="3822" spans="1:4" hidden="1" x14ac:dyDescent="0.45">
      <c r="A3822" s="18" t="s">
        <v>88</v>
      </c>
      <c r="B3822" s="18">
        <v>1506</v>
      </c>
      <c r="C3822" s="18">
        <v>25027760100</v>
      </c>
      <c r="D3822" s="18">
        <v>69508</v>
      </c>
    </row>
    <row r="3823" spans="1:4" hidden="1" x14ac:dyDescent="0.45">
      <c r="A3823" s="18" t="s">
        <v>88</v>
      </c>
      <c r="B3823" s="18">
        <v>2659</v>
      </c>
      <c r="C3823" s="18">
        <v>25001010700</v>
      </c>
      <c r="D3823" s="18">
        <v>99647</v>
      </c>
    </row>
    <row r="3824" spans="1:4" hidden="1" x14ac:dyDescent="0.45">
      <c r="A3824" s="18" t="s">
        <v>88</v>
      </c>
      <c r="B3824" s="18">
        <v>2650</v>
      </c>
      <c r="C3824" s="18">
        <v>25001010600</v>
      </c>
      <c r="D3824" s="18">
        <v>105609</v>
      </c>
    </row>
    <row r="3825" spans="1:4" hidden="1" x14ac:dyDescent="0.45">
      <c r="A3825" s="18" t="s">
        <v>88</v>
      </c>
      <c r="B3825" s="18">
        <v>2652</v>
      </c>
      <c r="C3825" s="18">
        <v>25001010208</v>
      </c>
      <c r="D3825" s="18">
        <v>82652</v>
      </c>
    </row>
    <row r="3826" spans="1:4" hidden="1" x14ac:dyDescent="0.45">
      <c r="A3826" s="18" t="s">
        <v>88</v>
      </c>
      <c r="B3826" s="18">
        <v>2666</v>
      </c>
      <c r="C3826" s="18">
        <v>25001010208</v>
      </c>
      <c r="D3826" s="18">
        <v>82652</v>
      </c>
    </row>
    <row r="3827" spans="1:4" hidden="1" x14ac:dyDescent="0.45">
      <c r="A3827" s="18" t="s">
        <v>88</v>
      </c>
      <c r="B3827" s="18">
        <v>2653</v>
      </c>
      <c r="C3827" s="18">
        <v>25001010500</v>
      </c>
      <c r="D3827" s="18">
        <v>82231</v>
      </c>
    </row>
    <row r="3828" spans="1:4" hidden="1" x14ac:dyDescent="0.45">
      <c r="A3828" s="18" t="s">
        <v>88</v>
      </c>
      <c r="B3828" s="18">
        <v>2537</v>
      </c>
      <c r="C3828" s="18">
        <v>25001013400</v>
      </c>
      <c r="D3828" s="18">
        <v>92489</v>
      </c>
    </row>
    <row r="3829" spans="1:4" hidden="1" x14ac:dyDescent="0.45">
      <c r="A3829" s="18" t="s">
        <v>88</v>
      </c>
      <c r="B3829" s="18">
        <v>2631</v>
      </c>
      <c r="C3829" s="18">
        <v>25001010900</v>
      </c>
      <c r="D3829" s="18">
        <v>74242</v>
      </c>
    </row>
    <row r="3830" spans="1:4" hidden="1" x14ac:dyDescent="0.45">
      <c r="A3830" s="18" t="s">
        <v>88</v>
      </c>
      <c r="B3830" s="18">
        <v>1029</v>
      </c>
      <c r="C3830" s="18">
        <v>25003933400</v>
      </c>
      <c r="D3830" s="18">
        <v>97076</v>
      </c>
    </row>
    <row r="3831" spans="1:4" hidden="1" x14ac:dyDescent="0.45">
      <c r="A3831" s="18" t="s">
        <v>88</v>
      </c>
      <c r="B3831" s="18">
        <v>1262</v>
      </c>
      <c r="C3831" s="18">
        <v>25003924100</v>
      </c>
      <c r="D3831" s="18">
        <v>70741</v>
      </c>
    </row>
    <row r="3832" spans="1:4" hidden="1" x14ac:dyDescent="0.45">
      <c r="A3832" s="18" t="s">
        <v>88</v>
      </c>
      <c r="B3832" s="18">
        <v>1225</v>
      </c>
      <c r="C3832" s="18">
        <v>25003923100</v>
      </c>
      <c r="D3832" s="18">
        <v>75268</v>
      </c>
    </row>
    <row r="3833" spans="1:4" hidden="1" x14ac:dyDescent="0.45">
      <c r="A3833" s="18" t="s">
        <v>88</v>
      </c>
      <c r="B3833" s="18">
        <v>2780</v>
      </c>
      <c r="C3833" s="18">
        <v>25005613300</v>
      </c>
      <c r="D3833" s="18">
        <v>89894</v>
      </c>
    </row>
    <row r="3834" spans="1:4" hidden="1" x14ac:dyDescent="0.45">
      <c r="A3834" s="18" t="s">
        <v>88</v>
      </c>
      <c r="B3834" s="18">
        <v>2777</v>
      </c>
      <c r="C3834" s="18">
        <v>25005645103</v>
      </c>
      <c r="D3834" s="18">
        <v>101257</v>
      </c>
    </row>
    <row r="3835" spans="1:4" hidden="1" x14ac:dyDescent="0.45">
      <c r="A3835" s="18" t="s">
        <v>88</v>
      </c>
      <c r="B3835" s="18">
        <v>2767</v>
      </c>
      <c r="C3835" s="18">
        <v>25005612200</v>
      </c>
      <c r="D3835" s="18">
        <v>84721</v>
      </c>
    </row>
    <row r="3836" spans="1:4" hidden="1" x14ac:dyDescent="0.45">
      <c r="A3836" s="18" t="s">
        <v>88</v>
      </c>
      <c r="B3836" s="18">
        <v>2702</v>
      </c>
      <c r="C3836" s="18">
        <v>25005617101</v>
      </c>
      <c r="D3836" s="18">
        <v>91631</v>
      </c>
    </row>
    <row r="3837" spans="1:4" hidden="1" x14ac:dyDescent="0.45">
      <c r="A3837" s="18" t="s">
        <v>88</v>
      </c>
      <c r="B3837" s="18">
        <v>2861</v>
      </c>
      <c r="C3837" s="18">
        <v>25005631100</v>
      </c>
      <c r="D3837" s="18">
        <v>76306</v>
      </c>
    </row>
    <row r="3838" spans="1:4" hidden="1" x14ac:dyDescent="0.45">
      <c r="A3838" s="18" t="s">
        <v>88</v>
      </c>
      <c r="B3838" s="18">
        <v>2539</v>
      </c>
      <c r="C3838" s="18">
        <v>25007200300</v>
      </c>
      <c r="D3838" s="18">
        <v>93684</v>
      </c>
    </row>
    <row r="3839" spans="1:4" hidden="1" x14ac:dyDescent="0.45">
      <c r="A3839" s="18" t="s">
        <v>88</v>
      </c>
      <c r="B3839" s="18">
        <v>1843</v>
      </c>
      <c r="C3839" s="18">
        <v>25009251500</v>
      </c>
      <c r="D3839" s="18">
        <v>49680</v>
      </c>
    </row>
    <row r="3840" spans="1:4" hidden="1" x14ac:dyDescent="0.45">
      <c r="A3840" s="18" t="s">
        <v>88</v>
      </c>
      <c r="B3840" s="18">
        <v>1840</v>
      </c>
      <c r="C3840" s="18">
        <v>25009250100</v>
      </c>
      <c r="D3840" s="18">
        <v>26119</v>
      </c>
    </row>
    <row r="3841" spans="1:4" hidden="1" x14ac:dyDescent="0.45">
      <c r="A3841" s="18" t="s">
        <v>88</v>
      </c>
      <c r="B3841" s="18">
        <v>1901</v>
      </c>
      <c r="C3841" s="18">
        <v>25009207000</v>
      </c>
      <c r="D3841" s="18">
        <v>30703</v>
      </c>
    </row>
    <row r="3842" spans="1:4" hidden="1" x14ac:dyDescent="0.45">
      <c r="A3842" s="18" t="s">
        <v>88</v>
      </c>
      <c r="B3842" s="18">
        <v>1938</v>
      </c>
      <c r="C3842" s="18">
        <v>25009223200</v>
      </c>
      <c r="D3842" s="18">
        <v>75757</v>
      </c>
    </row>
    <row r="3843" spans="1:4" hidden="1" x14ac:dyDescent="0.45">
      <c r="A3843" s="18" t="s">
        <v>88</v>
      </c>
      <c r="B3843" s="18">
        <v>1969</v>
      </c>
      <c r="C3843" s="18">
        <v>25009270100</v>
      </c>
      <c r="D3843" s="18">
        <v>97895</v>
      </c>
    </row>
    <row r="3844" spans="1:4" hidden="1" x14ac:dyDescent="0.45">
      <c r="A3844" s="18" t="s">
        <v>88</v>
      </c>
      <c r="B3844" s="18">
        <v>1373</v>
      </c>
      <c r="C3844" s="18">
        <v>25011040900</v>
      </c>
      <c r="D3844" s="18">
        <v>77805</v>
      </c>
    </row>
    <row r="3845" spans="1:4" hidden="1" x14ac:dyDescent="0.45">
      <c r="A3845" s="18" t="s">
        <v>88</v>
      </c>
      <c r="B3845" s="18">
        <v>1347</v>
      </c>
      <c r="C3845" s="18">
        <v>25011040702</v>
      </c>
      <c r="D3845" s="18">
        <v>64302</v>
      </c>
    </row>
    <row r="3846" spans="1:4" hidden="1" x14ac:dyDescent="0.45">
      <c r="A3846" s="18" t="s">
        <v>88</v>
      </c>
      <c r="B3846" s="18">
        <v>1108</v>
      </c>
      <c r="C3846" s="18">
        <v>25013802100</v>
      </c>
      <c r="D3846" s="18">
        <v>53708</v>
      </c>
    </row>
    <row r="3847" spans="1:4" hidden="1" x14ac:dyDescent="0.45">
      <c r="A3847" s="18" t="s">
        <v>88</v>
      </c>
      <c r="B3847" s="18">
        <v>1085</v>
      </c>
      <c r="C3847" s="18">
        <v>25013812800</v>
      </c>
      <c r="D3847" s="18">
        <v>66187</v>
      </c>
    </row>
    <row r="3848" spans="1:4" hidden="1" x14ac:dyDescent="0.45">
      <c r="A3848" s="18" t="s">
        <v>88</v>
      </c>
      <c r="B3848" s="18">
        <v>1050</v>
      </c>
      <c r="C3848" s="18">
        <v>25015822601</v>
      </c>
      <c r="D3848" s="18">
        <v>69798</v>
      </c>
    </row>
    <row r="3849" spans="1:4" hidden="1" x14ac:dyDescent="0.45">
      <c r="A3849" s="18" t="s">
        <v>88</v>
      </c>
      <c r="B3849" s="18">
        <v>1001</v>
      </c>
      <c r="C3849" s="18">
        <v>25013813205</v>
      </c>
      <c r="D3849" s="18">
        <v>71430</v>
      </c>
    </row>
    <row r="3850" spans="1:4" hidden="1" x14ac:dyDescent="0.45">
      <c r="A3850" s="18" t="s">
        <v>88</v>
      </c>
      <c r="B3850" s="18">
        <v>1062</v>
      </c>
      <c r="C3850" s="18">
        <v>25015821700</v>
      </c>
      <c r="D3850" s="18">
        <v>77612</v>
      </c>
    </row>
    <row r="3851" spans="1:4" hidden="1" x14ac:dyDescent="0.45">
      <c r="A3851" s="18" t="s">
        <v>88</v>
      </c>
      <c r="B3851" s="18">
        <v>1027</v>
      </c>
      <c r="C3851" s="18">
        <v>25015822603</v>
      </c>
      <c r="D3851" s="18">
        <v>84966</v>
      </c>
    </row>
    <row r="3852" spans="1:4" hidden="1" x14ac:dyDescent="0.45">
      <c r="A3852" s="18" t="s">
        <v>88</v>
      </c>
      <c r="B3852" s="18">
        <v>1003</v>
      </c>
      <c r="C3852" s="18">
        <v>25015820400</v>
      </c>
      <c r="D3852" s="18">
        <v>35122</v>
      </c>
    </row>
    <row r="3853" spans="1:4" hidden="1" x14ac:dyDescent="0.45">
      <c r="A3853" s="18" t="s">
        <v>88</v>
      </c>
      <c r="B3853" s="18">
        <v>2468</v>
      </c>
      <c r="C3853" s="18">
        <v>25017374400</v>
      </c>
      <c r="D3853" s="18">
        <v>261788</v>
      </c>
    </row>
    <row r="3854" spans="1:4" hidden="1" x14ac:dyDescent="0.45">
      <c r="A3854" s="18" t="s">
        <v>88</v>
      </c>
      <c r="B3854" s="18">
        <v>1879</v>
      </c>
      <c r="C3854" s="18">
        <v>25017313101</v>
      </c>
      <c r="D3854" s="18">
        <v>121609</v>
      </c>
    </row>
    <row r="3855" spans="1:4" hidden="1" x14ac:dyDescent="0.45">
      <c r="A3855" s="18" t="s">
        <v>88</v>
      </c>
      <c r="B3855" s="18">
        <v>1702</v>
      </c>
      <c r="C3855" s="18">
        <v>25017383300</v>
      </c>
      <c r="D3855" s="18">
        <v>67932</v>
      </c>
    </row>
    <row r="3856" spans="1:4" hidden="1" x14ac:dyDescent="0.45">
      <c r="A3856" s="18" t="s">
        <v>88</v>
      </c>
      <c r="B3856" s="18">
        <v>2144</v>
      </c>
      <c r="C3856" s="18">
        <v>25017350500</v>
      </c>
      <c r="D3856" s="18">
        <v>91838</v>
      </c>
    </row>
    <row r="3857" spans="1:4" hidden="1" x14ac:dyDescent="0.45">
      <c r="A3857" s="18" t="s">
        <v>88</v>
      </c>
      <c r="B3857" s="18">
        <v>2140</v>
      </c>
      <c r="C3857" s="18">
        <v>25017354900</v>
      </c>
      <c r="D3857" s="18">
        <v>63735</v>
      </c>
    </row>
    <row r="3858" spans="1:4" hidden="1" x14ac:dyDescent="0.45">
      <c r="A3858" s="18" t="s">
        <v>88</v>
      </c>
      <c r="B3858" s="18">
        <v>2176</v>
      </c>
      <c r="C3858" s="18">
        <v>25017336300</v>
      </c>
      <c r="D3858" s="18">
        <v>104712</v>
      </c>
    </row>
    <row r="3859" spans="1:4" hidden="1" x14ac:dyDescent="0.45">
      <c r="A3859" s="18" t="s">
        <v>88</v>
      </c>
      <c r="B3859" s="18">
        <v>2461</v>
      </c>
      <c r="C3859" s="18">
        <v>25017374100</v>
      </c>
      <c r="D3859" s="18">
        <v>105844</v>
      </c>
    </row>
    <row r="3860" spans="1:4" hidden="1" x14ac:dyDescent="0.45">
      <c r="A3860" s="18" t="s">
        <v>88</v>
      </c>
      <c r="B3860" s="18">
        <v>1890</v>
      </c>
      <c r="C3860" s="18">
        <v>25017338300</v>
      </c>
      <c r="D3860" s="18">
        <v>190508</v>
      </c>
    </row>
    <row r="3861" spans="1:4" hidden="1" x14ac:dyDescent="0.45">
      <c r="A3861" s="18" t="s">
        <v>88</v>
      </c>
      <c r="B3861" s="18">
        <v>2478</v>
      </c>
      <c r="C3861" s="18">
        <v>25017357700</v>
      </c>
      <c r="D3861" s="18">
        <v>117994</v>
      </c>
    </row>
    <row r="3862" spans="1:4" hidden="1" x14ac:dyDescent="0.45">
      <c r="A3862" s="18" t="s">
        <v>88</v>
      </c>
      <c r="B3862" s="18">
        <v>1775</v>
      </c>
      <c r="C3862" s="18">
        <v>25017323100</v>
      </c>
      <c r="D3862" s="18">
        <v>129281</v>
      </c>
    </row>
    <row r="3863" spans="1:4" hidden="1" x14ac:dyDescent="0.45">
      <c r="A3863" s="18" t="s">
        <v>88</v>
      </c>
      <c r="B3863" s="18">
        <v>1432</v>
      </c>
      <c r="C3863" s="18">
        <v>25017325100</v>
      </c>
      <c r="D3863" s="18">
        <v>70683</v>
      </c>
    </row>
    <row r="3864" spans="1:4" hidden="1" x14ac:dyDescent="0.45">
      <c r="A3864" s="18" t="s">
        <v>88</v>
      </c>
      <c r="B3864" s="18">
        <v>2052</v>
      </c>
      <c r="C3864" s="18">
        <v>25021406102</v>
      </c>
      <c r="D3864" s="18">
        <v>165393</v>
      </c>
    </row>
    <row r="3865" spans="1:4" hidden="1" x14ac:dyDescent="0.45">
      <c r="A3865" s="18" t="s">
        <v>88</v>
      </c>
      <c r="B3865" s="18">
        <v>2762</v>
      </c>
      <c r="C3865" s="18">
        <v>25021440100</v>
      </c>
      <c r="D3865" s="18">
        <v>82637</v>
      </c>
    </row>
    <row r="3866" spans="1:4" hidden="1" x14ac:dyDescent="0.45">
      <c r="A3866" s="18" t="s">
        <v>88</v>
      </c>
      <c r="B3866" s="18">
        <v>2189</v>
      </c>
      <c r="C3866" s="18">
        <v>25021422501</v>
      </c>
      <c r="D3866" s="18">
        <v>68235</v>
      </c>
    </row>
    <row r="3867" spans="1:4" hidden="1" x14ac:dyDescent="0.45">
      <c r="A3867" s="18" t="s">
        <v>88</v>
      </c>
      <c r="B3867" s="18">
        <v>2191</v>
      </c>
      <c r="C3867" s="18">
        <v>25021422700</v>
      </c>
      <c r="D3867" s="18">
        <v>77791</v>
      </c>
    </row>
    <row r="3868" spans="1:4" hidden="1" x14ac:dyDescent="0.45">
      <c r="A3868" s="18" t="s">
        <v>88</v>
      </c>
      <c r="B3868" s="18">
        <v>2032</v>
      </c>
      <c r="C3868" s="18">
        <v>25021411200</v>
      </c>
      <c r="D3868" s="18">
        <v>101594</v>
      </c>
    </row>
    <row r="3869" spans="1:4" hidden="1" x14ac:dyDescent="0.45">
      <c r="A3869" s="18" t="s">
        <v>88</v>
      </c>
      <c r="B3869" s="18">
        <v>2021</v>
      </c>
      <c r="C3869" s="18">
        <v>25021415200</v>
      </c>
      <c r="D3869" s="18">
        <v>122190</v>
      </c>
    </row>
    <row r="3870" spans="1:4" hidden="1" x14ac:dyDescent="0.45">
      <c r="A3870" s="18" t="s">
        <v>88</v>
      </c>
      <c r="B3870" s="18">
        <v>2360</v>
      </c>
      <c r="C3870" s="18">
        <v>25023530600</v>
      </c>
      <c r="D3870" s="18">
        <v>93117</v>
      </c>
    </row>
    <row r="3871" spans="1:4" hidden="1" x14ac:dyDescent="0.45">
      <c r="A3871" s="18" t="s">
        <v>88</v>
      </c>
      <c r="B3871" s="18">
        <v>2738</v>
      </c>
      <c r="C3871" s="18">
        <v>25023561100</v>
      </c>
      <c r="D3871" s="18">
        <v>125277</v>
      </c>
    </row>
    <row r="3872" spans="1:4" hidden="1" x14ac:dyDescent="0.45">
      <c r="A3872" s="18" t="s">
        <v>88</v>
      </c>
      <c r="B3872" s="18">
        <v>2341</v>
      </c>
      <c r="C3872" s="18">
        <v>25023522102</v>
      </c>
      <c r="D3872" s="18">
        <v>88018</v>
      </c>
    </row>
    <row r="3873" spans="1:4" hidden="1" x14ac:dyDescent="0.45">
      <c r="A3873" s="18" t="s">
        <v>88</v>
      </c>
      <c r="B3873" s="18">
        <v>2113</v>
      </c>
      <c r="C3873" s="18">
        <v>25025030400</v>
      </c>
      <c r="D3873" s="18">
        <v>89678</v>
      </c>
    </row>
    <row r="3874" spans="1:4" hidden="1" x14ac:dyDescent="0.45">
      <c r="A3874" s="18" t="s">
        <v>88</v>
      </c>
      <c r="B3874" s="18">
        <v>2130</v>
      </c>
      <c r="C3874" s="18">
        <v>25025120400</v>
      </c>
      <c r="D3874" s="18">
        <v>94407</v>
      </c>
    </row>
    <row r="3875" spans="1:4" hidden="1" x14ac:dyDescent="0.45">
      <c r="A3875" s="18" t="s">
        <v>88</v>
      </c>
      <c r="B3875" s="18">
        <v>2121</v>
      </c>
      <c r="C3875" s="18">
        <v>25025082100</v>
      </c>
      <c r="D3875" s="18">
        <v>42330</v>
      </c>
    </row>
    <row r="3876" spans="1:4" hidden="1" x14ac:dyDescent="0.45">
      <c r="A3876" s="18" t="s">
        <v>88</v>
      </c>
      <c r="B3876" s="18">
        <v>2119</v>
      </c>
      <c r="C3876" s="18">
        <v>25025081700</v>
      </c>
      <c r="D3876" s="18">
        <v>50192</v>
      </c>
    </row>
    <row r="3877" spans="1:4" hidden="1" x14ac:dyDescent="0.45">
      <c r="A3877" s="18" t="s">
        <v>88</v>
      </c>
      <c r="B3877" s="18">
        <v>2163</v>
      </c>
      <c r="C3877" s="18">
        <v>25025000803</v>
      </c>
      <c r="D3877" s="18">
        <v>39216</v>
      </c>
    </row>
    <row r="3878" spans="1:4" hidden="1" x14ac:dyDescent="0.45">
      <c r="A3878" s="18" t="s">
        <v>88</v>
      </c>
      <c r="B3878" s="18">
        <v>1092</v>
      </c>
      <c r="C3878" s="18">
        <v>25027761100</v>
      </c>
      <c r="D3878" s="18">
        <v>70157</v>
      </c>
    </row>
    <row r="3879" spans="1:4" hidden="1" x14ac:dyDescent="0.45">
      <c r="A3879" s="18" t="s">
        <v>88</v>
      </c>
      <c r="B3879" s="18">
        <v>1083</v>
      </c>
      <c r="C3879" s="18">
        <v>25027761100</v>
      </c>
      <c r="D3879" s="18">
        <v>70157</v>
      </c>
    </row>
    <row r="3880" spans="1:4" hidden="1" x14ac:dyDescent="0.45">
      <c r="A3880" s="18" t="s">
        <v>88</v>
      </c>
      <c r="B3880" s="18">
        <v>1532</v>
      </c>
      <c r="C3880" s="18">
        <v>25027740200</v>
      </c>
      <c r="D3880" s="18">
        <v>96082</v>
      </c>
    </row>
    <row r="3881" spans="1:4" hidden="1" x14ac:dyDescent="0.45">
      <c r="A3881" s="18" t="s">
        <v>88</v>
      </c>
      <c r="B3881" s="18">
        <v>1612</v>
      </c>
      <c r="C3881" s="18">
        <v>25027727100</v>
      </c>
      <c r="D3881" s="18">
        <v>104408</v>
      </c>
    </row>
    <row r="3882" spans="1:4" hidden="1" x14ac:dyDescent="0.45">
      <c r="A3882" s="18" t="s">
        <v>88</v>
      </c>
      <c r="B3882" s="18">
        <v>1031</v>
      </c>
      <c r="C3882" s="18">
        <v>25027723100</v>
      </c>
      <c r="D3882" s="18">
        <v>76417</v>
      </c>
    </row>
    <row r="3883" spans="1:4" hidden="1" x14ac:dyDescent="0.45">
      <c r="A3883" s="18" t="s">
        <v>88</v>
      </c>
      <c r="B3883" s="18">
        <v>1515</v>
      </c>
      <c r="C3883" s="18">
        <v>25027759100</v>
      </c>
      <c r="D3883" s="18">
        <v>82821</v>
      </c>
    </row>
    <row r="3884" spans="1:4" hidden="1" x14ac:dyDescent="0.45">
      <c r="A3884" s="18" t="s">
        <v>88</v>
      </c>
      <c r="B3884" s="18">
        <v>1420</v>
      </c>
      <c r="C3884" s="18">
        <v>25027710800</v>
      </c>
      <c r="D3884" s="18">
        <v>43488</v>
      </c>
    </row>
    <row r="3885" spans="1:4" hidden="1" x14ac:dyDescent="0.45">
      <c r="A3885" s="18" t="s">
        <v>88</v>
      </c>
      <c r="B3885" s="18">
        <v>1531</v>
      </c>
      <c r="C3885" s="18">
        <v>25027723100</v>
      </c>
      <c r="D3885" s="18">
        <v>76417</v>
      </c>
    </row>
    <row r="3886" spans="1:4" hidden="1" x14ac:dyDescent="0.45">
      <c r="A3886" s="18" t="s">
        <v>88</v>
      </c>
      <c r="B3886" s="18">
        <v>2633</v>
      </c>
      <c r="C3886" s="18">
        <v>25001010600</v>
      </c>
      <c r="D3886" s="18">
        <v>105609</v>
      </c>
    </row>
    <row r="3887" spans="1:4" hidden="1" x14ac:dyDescent="0.45">
      <c r="A3887" s="18" t="s">
        <v>88</v>
      </c>
      <c r="B3887" s="18">
        <v>2630</v>
      </c>
      <c r="C3887" s="18">
        <v>25001012200</v>
      </c>
      <c r="D3887" s="18">
        <v>104500</v>
      </c>
    </row>
    <row r="3888" spans="1:4" hidden="1" x14ac:dyDescent="0.45">
      <c r="A3888" s="18" t="s">
        <v>88</v>
      </c>
      <c r="B3888" s="18">
        <v>2542</v>
      </c>
      <c r="C3888" s="18">
        <v>25001014100</v>
      </c>
      <c r="D3888" s="18">
        <v>51101</v>
      </c>
    </row>
    <row r="3889" spans="1:4" hidden="1" x14ac:dyDescent="0.45">
      <c r="A3889" s="18" t="s">
        <v>88</v>
      </c>
      <c r="B3889" s="18">
        <v>2543</v>
      </c>
      <c r="C3889" s="18">
        <v>25007200400</v>
      </c>
      <c r="D3889" s="18">
        <v>98198</v>
      </c>
    </row>
    <row r="3890" spans="1:4" hidden="1" x14ac:dyDescent="0.45">
      <c r="A3890" s="18" t="s">
        <v>88</v>
      </c>
      <c r="B3890" s="18">
        <v>2563</v>
      </c>
      <c r="C3890" s="18">
        <v>25001013600</v>
      </c>
      <c r="D3890" s="18">
        <v>86838</v>
      </c>
    </row>
    <row r="3891" spans="1:4" hidden="1" x14ac:dyDescent="0.45">
      <c r="A3891" s="18" t="s">
        <v>88</v>
      </c>
      <c r="B3891" s="18">
        <v>2657</v>
      </c>
      <c r="C3891" s="18">
        <v>25001010100</v>
      </c>
      <c r="D3891" s="18">
        <v>65486</v>
      </c>
    </row>
    <row r="3892" spans="1:4" hidden="1" x14ac:dyDescent="0.45">
      <c r="A3892" s="18" t="s">
        <v>88</v>
      </c>
      <c r="B3892" s="18">
        <v>2664</v>
      </c>
      <c r="C3892" s="18">
        <v>25001012001</v>
      </c>
      <c r="D3892" s="18">
        <v>65809</v>
      </c>
    </row>
    <row r="3893" spans="1:4" hidden="1" x14ac:dyDescent="0.45">
      <c r="A3893" s="18" t="s">
        <v>88</v>
      </c>
      <c r="B3893" s="18">
        <v>2642</v>
      </c>
      <c r="C3893" s="18">
        <v>25001010306</v>
      </c>
      <c r="D3893" s="18">
        <v>69598</v>
      </c>
    </row>
    <row r="3894" spans="1:4" hidden="1" x14ac:dyDescent="0.45">
      <c r="A3894" s="18" t="s">
        <v>88</v>
      </c>
      <c r="B3894" s="18">
        <v>1238</v>
      </c>
      <c r="C3894" s="18">
        <v>25003914100</v>
      </c>
      <c r="D3894" s="18">
        <v>63262</v>
      </c>
    </row>
    <row r="3895" spans="1:4" hidden="1" x14ac:dyDescent="0.45">
      <c r="A3895" s="18" t="s">
        <v>88</v>
      </c>
      <c r="B3895" s="18">
        <v>1223</v>
      </c>
      <c r="C3895" s="18">
        <v>25003932200</v>
      </c>
      <c r="D3895" s="18">
        <v>71205</v>
      </c>
    </row>
    <row r="3896" spans="1:4" hidden="1" x14ac:dyDescent="0.45">
      <c r="A3896" s="18" t="s">
        <v>88</v>
      </c>
      <c r="B3896" s="18">
        <v>1236</v>
      </c>
      <c r="C3896" s="18">
        <v>25003934200</v>
      </c>
      <c r="D3896" s="18">
        <v>82103</v>
      </c>
    </row>
    <row r="3897" spans="1:4" hidden="1" x14ac:dyDescent="0.45">
      <c r="A3897" s="18" t="s">
        <v>88</v>
      </c>
      <c r="B3897" s="18">
        <v>1229</v>
      </c>
      <c r="C3897" s="18">
        <v>25003924100</v>
      </c>
      <c r="D3897" s="18">
        <v>70741</v>
      </c>
    </row>
    <row r="3898" spans="1:4" hidden="1" x14ac:dyDescent="0.45">
      <c r="A3898" s="18" t="s">
        <v>88</v>
      </c>
      <c r="B3898" s="18">
        <v>2790</v>
      </c>
      <c r="C3898" s="18">
        <v>25005646103</v>
      </c>
      <c r="D3898" s="18">
        <v>89226</v>
      </c>
    </row>
    <row r="3899" spans="1:4" hidden="1" x14ac:dyDescent="0.45">
      <c r="A3899" s="18" t="s">
        <v>88</v>
      </c>
      <c r="B3899" s="18">
        <v>2721</v>
      </c>
      <c r="C3899" s="18">
        <v>25005640700</v>
      </c>
      <c r="D3899" s="18">
        <v>53746</v>
      </c>
    </row>
    <row r="3900" spans="1:4" hidden="1" x14ac:dyDescent="0.45">
      <c r="A3900" s="18" t="s">
        <v>88</v>
      </c>
      <c r="B3900" s="18">
        <v>2715</v>
      </c>
      <c r="C3900" s="18">
        <v>25005615100</v>
      </c>
      <c r="D3900" s="18">
        <v>90293</v>
      </c>
    </row>
    <row r="3901" spans="1:4" hidden="1" x14ac:dyDescent="0.45">
      <c r="A3901" s="18" t="s">
        <v>88</v>
      </c>
      <c r="B3901" s="18">
        <v>1929</v>
      </c>
      <c r="C3901" s="18">
        <v>25009222100</v>
      </c>
      <c r="D3901" s="18">
        <v>104200</v>
      </c>
    </row>
    <row r="3902" spans="1:4" hidden="1" x14ac:dyDescent="0.45">
      <c r="A3902" s="18" t="s">
        <v>88</v>
      </c>
      <c r="B3902" s="18">
        <v>1960</v>
      </c>
      <c r="C3902" s="18">
        <v>25009210300</v>
      </c>
      <c r="D3902" s="18">
        <v>70864</v>
      </c>
    </row>
    <row r="3903" spans="1:4" hidden="1" x14ac:dyDescent="0.45">
      <c r="A3903" s="18" t="s">
        <v>88</v>
      </c>
      <c r="B3903" s="18">
        <v>1952</v>
      </c>
      <c r="C3903" s="18">
        <v>25009267101</v>
      </c>
      <c r="D3903" s="18">
        <v>79692</v>
      </c>
    </row>
    <row r="3904" spans="1:4" hidden="1" x14ac:dyDescent="0.45">
      <c r="A3904" s="18" t="s">
        <v>88</v>
      </c>
      <c r="B3904" s="18">
        <v>1982</v>
      </c>
      <c r="C3904" s="18">
        <v>25009215101</v>
      </c>
      <c r="D3904" s="18">
        <v>109102</v>
      </c>
    </row>
    <row r="3905" spans="1:4" hidden="1" x14ac:dyDescent="0.45">
      <c r="A3905" s="18" t="s">
        <v>88</v>
      </c>
      <c r="B3905" s="18">
        <v>1983</v>
      </c>
      <c r="C3905" s="18">
        <v>25009214100</v>
      </c>
      <c r="D3905" s="18">
        <v>133663</v>
      </c>
    </row>
    <row r="3906" spans="1:4" hidden="1" x14ac:dyDescent="0.45">
      <c r="A3906" s="18" t="s">
        <v>88</v>
      </c>
      <c r="B3906" s="18">
        <v>1022</v>
      </c>
      <c r="C3906" s="18">
        <v>25013811302</v>
      </c>
      <c r="D3906" s="18">
        <v>61833</v>
      </c>
    </row>
    <row r="3907" spans="1:4" hidden="1" x14ac:dyDescent="0.45">
      <c r="A3907" s="18" t="s">
        <v>88</v>
      </c>
      <c r="B3907" s="18">
        <v>1151</v>
      </c>
      <c r="C3907" s="18">
        <v>25013800101</v>
      </c>
      <c r="D3907" s="18">
        <v>64121</v>
      </c>
    </row>
    <row r="3908" spans="1:4" hidden="1" x14ac:dyDescent="0.45">
      <c r="A3908" s="18" t="s">
        <v>88</v>
      </c>
      <c r="B3908" s="18">
        <v>1129</v>
      </c>
      <c r="C3908" s="18">
        <v>25013801603</v>
      </c>
      <c r="D3908" s="18">
        <v>67527</v>
      </c>
    </row>
    <row r="3909" spans="1:4" hidden="1" x14ac:dyDescent="0.45">
      <c r="A3909" s="18" t="s">
        <v>88</v>
      </c>
      <c r="B3909" s="18">
        <v>1079</v>
      </c>
      <c r="C3909" s="18">
        <v>25013810200</v>
      </c>
      <c r="D3909" s="18">
        <v>66738</v>
      </c>
    </row>
    <row r="3910" spans="1:4" hidden="1" x14ac:dyDescent="0.45">
      <c r="A3910" s="18" t="s">
        <v>88</v>
      </c>
      <c r="B3910" s="18">
        <v>1056</v>
      </c>
      <c r="C3910" s="18">
        <v>25013810414</v>
      </c>
      <c r="D3910" s="18">
        <v>87185</v>
      </c>
    </row>
    <row r="3911" spans="1:4" hidden="1" x14ac:dyDescent="0.45">
      <c r="A3911" s="18" t="s">
        <v>88</v>
      </c>
      <c r="B3911" s="18">
        <v>1060</v>
      </c>
      <c r="C3911" s="18">
        <v>25015821904</v>
      </c>
      <c r="D3911" s="18">
        <v>73225</v>
      </c>
    </row>
    <row r="3912" spans="1:4" hidden="1" x14ac:dyDescent="0.45">
      <c r="A3912" s="18" t="s">
        <v>88</v>
      </c>
      <c r="B3912" s="18">
        <v>1007</v>
      </c>
      <c r="C3912" s="18">
        <v>25015820203</v>
      </c>
      <c r="D3912" s="18">
        <v>78710</v>
      </c>
    </row>
    <row r="3913" spans="1:4" hidden="1" x14ac:dyDescent="0.45">
      <c r="A3913" s="18" t="s">
        <v>88</v>
      </c>
      <c r="B3913" s="18">
        <v>1038</v>
      </c>
      <c r="C3913" s="18">
        <v>25015821500</v>
      </c>
      <c r="D3913" s="18">
        <v>72430</v>
      </c>
    </row>
    <row r="3914" spans="1:4" hidden="1" x14ac:dyDescent="0.45">
      <c r="A3914" s="18" t="s">
        <v>88</v>
      </c>
      <c r="B3914" s="18">
        <v>1243</v>
      </c>
      <c r="C3914" s="18">
        <v>25015822700</v>
      </c>
      <c r="D3914" s="18">
        <v>71506</v>
      </c>
    </row>
    <row r="3915" spans="1:4" hidden="1" x14ac:dyDescent="0.45">
      <c r="A3915" s="18" t="s">
        <v>88</v>
      </c>
      <c r="B3915" s="18">
        <v>1066</v>
      </c>
      <c r="C3915" s="18">
        <v>25015821500</v>
      </c>
      <c r="D3915" s="18">
        <v>72430</v>
      </c>
    </row>
    <row r="3916" spans="1:4" hidden="1" x14ac:dyDescent="0.45">
      <c r="A3916" s="18" t="s">
        <v>88</v>
      </c>
      <c r="B3916" s="18">
        <v>1084</v>
      </c>
      <c r="C3916" s="18">
        <v>25015822605</v>
      </c>
      <c r="D3916" s="18">
        <v>74723</v>
      </c>
    </row>
    <row r="3917" spans="1:4" hidden="1" x14ac:dyDescent="0.45">
      <c r="A3917" s="18" t="s">
        <v>88</v>
      </c>
      <c r="B3917" s="18">
        <v>1862</v>
      </c>
      <c r="C3917" s="18">
        <v>25017316500</v>
      </c>
      <c r="D3917" s="18">
        <v>88889</v>
      </c>
    </row>
    <row r="3918" spans="1:4" hidden="1" x14ac:dyDescent="0.45">
      <c r="A3918" s="18" t="s">
        <v>88</v>
      </c>
      <c r="B3918" s="18">
        <v>1821</v>
      </c>
      <c r="C3918" s="18">
        <v>25017316102</v>
      </c>
      <c r="D3918" s="18">
        <v>93029</v>
      </c>
    </row>
    <row r="3919" spans="1:4" hidden="1" x14ac:dyDescent="0.45">
      <c r="A3919" s="18" t="s">
        <v>88</v>
      </c>
      <c r="B3919" s="18">
        <v>1742</v>
      </c>
      <c r="C3919" s="18">
        <v>25017361100</v>
      </c>
      <c r="D3919" s="18">
        <v>161725</v>
      </c>
    </row>
    <row r="3920" spans="1:4" hidden="1" x14ac:dyDescent="0.45">
      <c r="A3920" s="18" t="s">
        <v>88</v>
      </c>
      <c r="B3920" s="18">
        <v>2460</v>
      </c>
      <c r="C3920" s="18">
        <v>25017373300</v>
      </c>
      <c r="D3920" s="18">
        <v>123298</v>
      </c>
    </row>
    <row r="3921" spans="1:4" hidden="1" x14ac:dyDescent="0.45">
      <c r="A3921" s="18" t="s">
        <v>88</v>
      </c>
      <c r="B3921" s="18">
        <v>2451</v>
      </c>
      <c r="C3921" s="18">
        <v>25017368200</v>
      </c>
      <c r="D3921" s="18">
        <v>114865</v>
      </c>
    </row>
    <row r="3922" spans="1:4" hidden="1" x14ac:dyDescent="0.45">
      <c r="A3922" s="18" t="s">
        <v>88</v>
      </c>
      <c r="B3922" s="18">
        <v>1731</v>
      </c>
      <c r="C3922" s="18">
        <v>25017360100</v>
      </c>
      <c r="D3922" s="18">
        <v>96489</v>
      </c>
    </row>
    <row r="3923" spans="1:4" hidden="1" x14ac:dyDescent="0.45">
      <c r="A3923" s="18" t="s">
        <v>88</v>
      </c>
      <c r="B3923" s="18">
        <v>1741</v>
      </c>
      <c r="C3923" s="18">
        <v>25017362100</v>
      </c>
      <c r="D3923" s="18">
        <v>189989</v>
      </c>
    </row>
    <row r="3924" spans="1:4" hidden="1" x14ac:dyDescent="0.45">
      <c r="A3924" s="18" t="s">
        <v>88</v>
      </c>
      <c r="B3924" s="18">
        <v>1718</v>
      </c>
      <c r="C3924" s="18">
        <v>25017363102</v>
      </c>
      <c r="D3924" s="18">
        <v>121293</v>
      </c>
    </row>
    <row r="3925" spans="1:4" hidden="1" x14ac:dyDescent="0.45">
      <c r="A3925" s="18" t="s">
        <v>88</v>
      </c>
      <c r="B3925" s="18">
        <v>2564</v>
      </c>
      <c r="C3925" s="18">
        <v>25019950500</v>
      </c>
      <c r="D3925" s="18">
        <v>158043</v>
      </c>
    </row>
    <row r="3926" spans="1:4" hidden="1" x14ac:dyDescent="0.45">
      <c r="A3926" s="18" t="s">
        <v>88</v>
      </c>
      <c r="B3926" s="18">
        <v>2481</v>
      </c>
      <c r="C3926" s="18">
        <v>25021404202</v>
      </c>
      <c r="D3926" s="18">
        <v>273410</v>
      </c>
    </row>
    <row r="3927" spans="1:4" hidden="1" x14ac:dyDescent="0.45">
      <c r="A3927" s="18" t="s">
        <v>88</v>
      </c>
      <c r="B3927" s="18">
        <v>2090</v>
      </c>
      <c r="C3927" s="18">
        <v>25021412100</v>
      </c>
      <c r="D3927" s="18">
        <v>151920</v>
      </c>
    </row>
    <row r="3928" spans="1:4" hidden="1" x14ac:dyDescent="0.45">
      <c r="A3928" s="18" t="s">
        <v>88</v>
      </c>
      <c r="B3928" s="18">
        <v>2081</v>
      </c>
      <c r="C3928" s="18">
        <v>25021411302</v>
      </c>
      <c r="D3928" s="18">
        <v>104569</v>
      </c>
    </row>
    <row r="3929" spans="1:4" hidden="1" x14ac:dyDescent="0.45">
      <c r="A3929" s="18" t="s">
        <v>88</v>
      </c>
      <c r="B3929" s="18">
        <v>2030</v>
      </c>
      <c r="C3929" s="18">
        <v>25021405100</v>
      </c>
      <c r="D3929" s="18">
        <v>240516</v>
      </c>
    </row>
    <row r="3930" spans="1:4" hidden="1" x14ac:dyDescent="0.45">
      <c r="A3930" s="18" t="s">
        <v>88</v>
      </c>
      <c r="B3930" s="18">
        <v>2494</v>
      </c>
      <c r="C3930" s="18">
        <v>25021403500</v>
      </c>
      <c r="D3930" s="18">
        <v>135202</v>
      </c>
    </row>
    <row r="3931" spans="1:4" hidden="1" x14ac:dyDescent="0.45">
      <c r="A3931" s="18" t="s">
        <v>88</v>
      </c>
      <c r="B3931" s="18">
        <v>2302</v>
      </c>
      <c r="C3931" s="18">
        <v>25023511100</v>
      </c>
      <c r="D3931" s="18">
        <v>74185</v>
      </c>
    </row>
    <row r="3932" spans="1:4" hidden="1" x14ac:dyDescent="0.45">
      <c r="A3932" s="18" t="s">
        <v>88</v>
      </c>
      <c r="B3932" s="18">
        <v>2346</v>
      </c>
      <c r="C3932" s="18">
        <v>25023542101</v>
      </c>
      <c r="D3932" s="18">
        <v>96081</v>
      </c>
    </row>
    <row r="3933" spans="1:4" hidden="1" x14ac:dyDescent="0.45">
      <c r="A3933" s="18" t="s">
        <v>88</v>
      </c>
      <c r="B3933" s="18">
        <v>2382</v>
      </c>
      <c r="C3933" s="18">
        <v>25023521102</v>
      </c>
      <c r="D3933" s="18">
        <v>86543</v>
      </c>
    </row>
    <row r="3934" spans="1:4" hidden="1" x14ac:dyDescent="0.45">
      <c r="A3934" s="18" t="s">
        <v>88</v>
      </c>
      <c r="B3934" s="18">
        <v>2047</v>
      </c>
      <c r="C3934" s="18">
        <v>25023505200</v>
      </c>
      <c r="D3934" s="18">
        <v>102029</v>
      </c>
    </row>
    <row r="3935" spans="1:4" hidden="1" x14ac:dyDescent="0.45">
      <c r="A3935" s="18" t="s">
        <v>88</v>
      </c>
      <c r="B3935" s="18">
        <v>2135</v>
      </c>
      <c r="C3935" s="18">
        <v>25025000202</v>
      </c>
      <c r="D3935" s="18">
        <v>74071</v>
      </c>
    </row>
    <row r="3936" spans="1:4" hidden="1" x14ac:dyDescent="0.45">
      <c r="A3936" s="18" t="s">
        <v>88</v>
      </c>
      <c r="B3936" s="18">
        <v>2199</v>
      </c>
      <c r="C3936" s="18">
        <v>25025010600</v>
      </c>
      <c r="D3936" s="18">
        <v>149006</v>
      </c>
    </row>
    <row r="3937" spans="1:4" hidden="1" x14ac:dyDescent="0.45">
      <c r="A3937" s="18" t="s">
        <v>88</v>
      </c>
      <c r="B3937" s="18">
        <v>1440</v>
      </c>
      <c r="C3937" s="18">
        <v>25027707500</v>
      </c>
      <c r="D3937" s="18">
        <v>72263</v>
      </c>
    </row>
    <row r="3938" spans="1:4" hidden="1" x14ac:dyDescent="0.45">
      <c r="A3938" s="18" t="s">
        <v>88</v>
      </c>
      <c r="B3938" s="18">
        <v>1545</v>
      </c>
      <c r="C3938" s="18">
        <v>25027739300</v>
      </c>
      <c r="D3938" s="18">
        <v>80631</v>
      </c>
    </row>
    <row r="3939" spans="1:4" hidden="1" x14ac:dyDescent="0.45">
      <c r="A3939" s="18" t="s">
        <v>88</v>
      </c>
      <c r="B3939" s="18">
        <v>1516</v>
      </c>
      <c r="C3939" s="18">
        <v>25027752100</v>
      </c>
      <c r="D3939" s="18">
        <v>92223</v>
      </c>
    </row>
    <row r="3940" spans="1:4" hidden="1" x14ac:dyDescent="0.45">
      <c r="A3940" s="18" t="s">
        <v>88</v>
      </c>
      <c r="B3940" s="18">
        <v>1473</v>
      </c>
      <c r="C3940" s="18">
        <v>25027708100</v>
      </c>
      <c r="D3940" s="18">
        <v>86554</v>
      </c>
    </row>
    <row r="3941" spans="1:4" hidden="1" x14ac:dyDescent="0.45">
      <c r="A3941" s="18" t="s">
        <v>88</v>
      </c>
      <c r="B3941" s="18">
        <v>1747</v>
      </c>
      <c r="C3941" s="18">
        <v>25027745100</v>
      </c>
      <c r="D3941" s="18">
        <v>102045</v>
      </c>
    </row>
    <row r="3942" spans="1:4" hidden="1" x14ac:dyDescent="0.45">
      <c r="A3942" s="18" t="s">
        <v>88</v>
      </c>
      <c r="B3942" s="18">
        <v>1366</v>
      </c>
      <c r="C3942" s="18">
        <v>25027704200</v>
      </c>
      <c r="D3942" s="18">
        <v>75287</v>
      </c>
    </row>
    <row r="3943" spans="1:4" hidden="1" x14ac:dyDescent="0.45">
      <c r="A3943" s="18" t="s">
        <v>88</v>
      </c>
      <c r="B3943" s="18">
        <v>1037</v>
      </c>
      <c r="C3943" s="18">
        <v>25027723100</v>
      </c>
      <c r="D3943" s="18">
        <v>76417</v>
      </c>
    </row>
    <row r="3944" spans="1:4" hidden="1" x14ac:dyDescent="0.45">
      <c r="A3944" s="18" t="s">
        <v>88</v>
      </c>
      <c r="B3944" s="18">
        <v>1541</v>
      </c>
      <c r="C3944" s="18">
        <v>25027720100</v>
      </c>
      <c r="D3944" s="18">
        <v>114763</v>
      </c>
    </row>
    <row r="3945" spans="1:4" hidden="1" x14ac:dyDescent="0.45">
      <c r="A3945" s="18" t="s">
        <v>88</v>
      </c>
      <c r="B3945" s="18">
        <v>1451</v>
      </c>
      <c r="C3945" s="18">
        <v>25027761400</v>
      </c>
      <c r="D3945" s="18">
        <v>170089</v>
      </c>
    </row>
    <row r="3946" spans="1:4" hidden="1" x14ac:dyDescent="0.45">
      <c r="A3946" s="18" t="s">
        <v>88</v>
      </c>
      <c r="B3946" s="18">
        <v>1534</v>
      </c>
      <c r="C3946" s="18">
        <v>25027750300</v>
      </c>
      <c r="D3946" s="18">
        <v>74845</v>
      </c>
    </row>
    <row r="3947" spans="1:4" hidden="1" x14ac:dyDescent="0.45">
      <c r="A3947" s="18" t="s">
        <v>88</v>
      </c>
      <c r="B3947" s="18">
        <v>1467</v>
      </c>
      <c r="C3947" s="18">
        <v>25027761400</v>
      </c>
      <c r="D3947" s="18">
        <v>170089</v>
      </c>
    </row>
    <row r="3948" spans="1:4" hidden="1" x14ac:dyDescent="0.45">
      <c r="A3948" s="18" t="s">
        <v>88</v>
      </c>
      <c r="B3948" s="18">
        <v>1525</v>
      </c>
      <c r="C3948" s="18">
        <v>25027750200</v>
      </c>
      <c r="D3948" s="18">
        <v>96920</v>
      </c>
    </row>
    <row r="3949" spans="1:4" hidden="1" x14ac:dyDescent="0.45">
      <c r="A3949" s="18" t="s">
        <v>88</v>
      </c>
      <c r="B3949" s="18">
        <v>1535</v>
      </c>
      <c r="C3949" s="18">
        <v>25027725100</v>
      </c>
      <c r="D3949" s="18">
        <v>70880</v>
      </c>
    </row>
    <row r="3950" spans="1:4" hidden="1" x14ac:dyDescent="0.45">
      <c r="A3950" s="18" t="s">
        <v>88</v>
      </c>
      <c r="B3950" s="18">
        <v>2668</v>
      </c>
      <c r="C3950" s="18">
        <v>25001012200</v>
      </c>
      <c r="D3950" s="18">
        <v>104500</v>
      </c>
    </row>
    <row r="3951" spans="1:4" hidden="1" x14ac:dyDescent="0.45">
      <c r="A3951" s="18" t="s">
        <v>88</v>
      </c>
      <c r="B3951" s="18">
        <v>2667</v>
      </c>
      <c r="C3951" s="18">
        <v>25001010206</v>
      </c>
      <c r="D3951" s="18">
        <v>85200</v>
      </c>
    </row>
    <row r="3952" spans="1:4" hidden="1" x14ac:dyDescent="0.45">
      <c r="A3952" s="18" t="s">
        <v>88</v>
      </c>
      <c r="B3952" s="18">
        <v>2675</v>
      </c>
      <c r="C3952" s="18">
        <v>25001011802</v>
      </c>
      <c r="D3952" s="18">
        <v>72236</v>
      </c>
    </row>
    <row r="3953" spans="1:4" hidden="1" x14ac:dyDescent="0.45">
      <c r="A3953" s="18" t="s">
        <v>88</v>
      </c>
      <c r="B3953" s="18">
        <v>2671</v>
      </c>
      <c r="C3953" s="18">
        <v>25001011002</v>
      </c>
      <c r="D3953" s="18">
        <v>85699</v>
      </c>
    </row>
    <row r="3954" spans="1:4" hidden="1" x14ac:dyDescent="0.45">
      <c r="A3954" s="18" t="s">
        <v>88</v>
      </c>
      <c r="B3954" s="18">
        <v>2644</v>
      </c>
      <c r="C3954" s="18">
        <v>25001013600</v>
      </c>
      <c r="D3954" s="18">
        <v>86838</v>
      </c>
    </row>
    <row r="3955" spans="1:4" hidden="1" x14ac:dyDescent="0.45">
      <c r="A3955" s="18" t="s">
        <v>88</v>
      </c>
      <c r="B3955" s="18">
        <v>1245</v>
      </c>
      <c r="C3955" s="18">
        <v>25003933200</v>
      </c>
      <c r="D3955" s="18">
        <v>89918</v>
      </c>
    </row>
    <row r="3956" spans="1:4" hidden="1" x14ac:dyDescent="0.45">
      <c r="A3956" s="18" t="s">
        <v>88</v>
      </c>
      <c r="B3956" s="18">
        <v>1220</v>
      </c>
      <c r="C3956" s="18">
        <v>25003922100</v>
      </c>
      <c r="D3956" s="18">
        <v>46186</v>
      </c>
    </row>
    <row r="3957" spans="1:4" hidden="1" x14ac:dyDescent="0.45">
      <c r="A3957" s="18" t="s">
        <v>88</v>
      </c>
      <c r="B3957" s="18">
        <v>2703</v>
      </c>
      <c r="C3957" s="18">
        <v>25005631500</v>
      </c>
      <c r="D3957" s="18">
        <v>68677</v>
      </c>
    </row>
    <row r="3958" spans="1:4" hidden="1" x14ac:dyDescent="0.45">
      <c r="A3958" s="18" t="s">
        <v>88</v>
      </c>
      <c r="B3958" s="18">
        <v>2356</v>
      </c>
      <c r="C3958" s="18">
        <v>25005600100</v>
      </c>
      <c r="D3958" s="18">
        <v>86530</v>
      </c>
    </row>
    <row r="3959" spans="1:4" hidden="1" x14ac:dyDescent="0.45">
      <c r="A3959" s="18" t="s">
        <v>88</v>
      </c>
      <c r="B3959" s="18">
        <v>2744</v>
      </c>
      <c r="C3959" s="18">
        <v>25005652800</v>
      </c>
      <c r="D3959" s="18">
        <v>80204</v>
      </c>
    </row>
    <row r="3960" spans="1:4" hidden="1" x14ac:dyDescent="0.45">
      <c r="A3960" s="18" t="s">
        <v>88</v>
      </c>
      <c r="B3960" s="18">
        <v>2747</v>
      </c>
      <c r="C3960" s="18">
        <v>25005653102</v>
      </c>
      <c r="D3960" s="18">
        <v>89419</v>
      </c>
    </row>
    <row r="3961" spans="1:4" hidden="1" x14ac:dyDescent="0.45">
      <c r="A3961" s="18" t="s">
        <v>88</v>
      </c>
      <c r="B3961" s="18">
        <v>2726</v>
      </c>
      <c r="C3961" s="18">
        <v>25005644101</v>
      </c>
      <c r="D3961" s="18">
        <v>76114</v>
      </c>
    </row>
    <row r="3962" spans="1:4" hidden="1" x14ac:dyDescent="0.45">
      <c r="A3962" s="18" t="s">
        <v>88</v>
      </c>
      <c r="B3962" s="18">
        <v>2763</v>
      </c>
      <c r="C3962" s="18">
        <v>25005630400</v>
      </c>
      <c r="D3962" s="18">
        <v>76033</v>
      </c>
    </row>
    <row r="3963" spans="1:4" hidden="1" x14ac:dyDescent="0.45">
      <c r="A3963" s="18" t="s">
        <v>88</v>
      </c>
      <c r="B3963" s="18">
        <v>2717</v>
      </c>
      <c r="C3963" s="18">
        <v>25005617102</v>
      </c>
      <c r="D3963" s="18">
        <v>81930</v>
      </c>
    </row>
    <row r="3964" spans="1:4" hidden="1" x14ac:dyDescent="0.45">
      <c r="A3964" s="18" t="s">
        <v>88</v>
      </c>
      <c r="B3964" s="18">
        <v>2719</v>
      </c>
      <c r="C3964" s="18">
        <v>25005655100</v>
      </c>
      <c r="D3964" s="18">
        <v>74058</v>
      </c>
    </row>
    <row r="3965" spans="1:4" hidden="1" x14ac:dyDescent="0.45">
      <c r="A3965" s="18" t="s">
        <v>88</v>
      </c>
      <c r="B3965" s="18">
        <v>2725</v>
      </c>
      <c r="C3965" s="18">
        <v>25005644200</v>
      </c>
      <c r="D3965" s="18">
        <v>67216</v>
      </c>
    </row>
    <row r="3966" spans="1:4" hidden="1" x14ac:dyDescent="0.45">
      <c r="A3966" s="18" t="s">
        <v>88</v>
      </c>
      <c r="B3966" s="18">
        <v>1833</v>
      </c>
      <c r="C3966" s="18">
        <v>25009265102</v>
      </c>
      <c r="D3966" s="18">
        <v>118921</v>
      </c>
    </row>
    <row r="3967" spans="1:4" hidden="1" x14ac:dyDescent="0.45">
      <c r="A3967" s="18" t="s">
        <v>88</v>
      </c>
      <c r="B3967" s="18">
        <v>1844</v>
      </c>
      <c r="C3967" s="18">
        <v>25009252603</v>
      </c>
      <c r="D3967" s="18">
        <v>97273</v>
      </c>
    </row>
    <row r="3968" spans="1:4" hidden="1" x14ac:dyDescent="0.45">
      <c r="A3968" s="18" t="s">
        <v>88</v>
      </c>
      <c r="B3968" s="18">
        <v>1923</v>
      </c>
      <c r="C3968" s="18">
        <v>25009211402</v>
      </c>
      <c r="D3968" s="18">
        <v>108505</v>
      </c>
    </row>
    <row r="3969" spans="1:4" hidden="1" x14ac:dyDescent="0.45">
      <c r="A3969" s="18" t="s">
        <v>88</v>
      </c>
      <c r="B3969" s="18">
        <v>1922</v>
      </c>
      <c r="C3969" s="18">
        <v>25009269100</v>
      </c>
      <c r="D3969" s="18">
        <v>113098</v>
      </c>
    </row>
    <row r="3970" spans="1:4" hidden="1" x14ac:dyDescent="0.45">
      <c r="A3970" s="18" t="s">
        <v>88</v>
      </c>
      <c r="B3970" s="18">
        <v>1354</v>
      </c>
      <c r="C3970" s="18">
        <v>25011040200</v>
      </c>
      <c r="D3970" s="18">
        <v>68075</v>
      </c>
    </row>
    <row r="3971" spans="1:4" hidden="1" x14ac:dyDescent="0.45">
      <c r="A3971" s="18" t="s">
        <v>88</v>
      </c>
      <c r="B3971" s="18">
        <v>1349</v>
      </c>
      <c r="C3971" s="18">
        <v>25011040702</v>
      </c>
      <c r="D3971" s="18">
        <v>64302</v>
      </c>
    </row>
    <row r="3972" spans="1:4" hidden="1" x14ac:dyDescent="0.45">
      <c r="A3972" s="18" t="s">
        <v>88</v>
      </c>
      <c r="B3972" s="18">
        <v>1364</v>
      </c>
      <c r="C3972" s="18">
        <v>25011040501</v>
      </c>
      <c r="D3972" s="18">
        <v>55109</v>
      </c>
    </row>
    <row r="3973" spans="1:4" hidden="1" x14ac:dyDescent="0.45">
      <c r="A3973" s="18" t="s">
        <v>88</v>
      </c>
      <c r="B3973" s="18">
        <v>1379</v>
      </c>
      <c r="C3973" s="18">
        <v>25011040400</v>
      </c>
      <c r="D3973" s="18">
        <v>62158</v>
      </c>
    </row>
    <row r="3974" spans="1:4" hidden="1" x14ac:dyDescent="0.45">
      <c r="A3974" s="18" t="s">
        <v>88</v>
      </c>
      <c r="B3974" s="18">
        <v>1119</v>
      </c>
      <c r="C3974" s="18">
        <v>25013801602</v>
      </c>
      <c r="D3974" s="18">
        <v>55582</v>
      </c>
    </row>
    <row r="3975" spans="1:4" hidden="1" x14ac:dyDescent="0.45">
      <c r="A3975" s="18" t="s">
        <v>88</v>
      </c>
      <c r="B3975" s="18">
        <v>1095</v>
      </c>
      <c r="C3975" s="18">
        <v>25013813601</v>
      </c>
      <c r="D3975" s="18">
        <v>93161</v>
      </c>
    </row>
    <row r="3976" spans="1:4" hidden="1" x14ac:dyDescent="0.45">
      <c r="A3976" s="18" t="s">
        <v>88</v>
      </c>
      <c r="B3976" s="18">
        <v>1080</v>
      </c>
      <c r="C3976" s="18">
        <v>25013810300</v>
      </c>
      <c r="D3976" s="18">
        <v>59536</v>
      </c>
    </row>
    <row r="3977" spans="1:4" hidden="1" x14ac:dyDescent="0.45">
      <c r="A3977" s="18" t="s">
        <v>88</v>
      </c>
      <c r="B3977" s="18">
        <v>1081</v>
      </c>
      <c r="C3977" s="18">
        <v>25013813801</v>
      </c>
      <c r="D3977" s="18">
        <v>76368</v>
      </c>
    </row>
    <row r="3978" spans="1:4" hidden="1" x14ac:dyDescent="0.45">
      <c r="A3978" s="18" t="s">
        <v>88</v>
      </c>
      <c r="B3978" s="18">
        <v>1098</v>
      </c>
      <c r="C3978" s="18">
        <v>25015822700</v>
      </c>
      <c r="D3978" s="18">
        <v>71506</v>
      </c>
    </row>
    <row r="3979" spans="1:4" hidden="1" x14ac:dyDescent="0.45">
      <c r="A3979" s="18" t="s">
        <v>88</v>
      </c>
      <c r="B3979" s="18">
        <v>1073</v>
      </c>
      <c r="C3979" s="18">
        <v>25015822500</v>
      </c>
      <c r="D3979" s="18">
        <v>94452</v>
      </c>
    </row>
    <row r="3980" spans="1:4" hidden="1" x14ac:dyDescent="0.45">
      <c r="A3980" s="18" t="s">
        <v>88</v>
      </c>
      <c r="B3980" s="18">
        <v>1075</v>
      </c>
      <c r="C3980" s="18">
        <v>25015821200</v>
      </c>
      <c r="D3980" s="18">
        <v>109422</v>
      </c>
    </row>
    <row r="3981" spans="1:4" hidden="1" x14ac:dyDescent="0.45">
      <c r="A3981" s="18" t="s">
        <v>88</v>
      </c>
      <c r="B3981" s="18">
        <v>1032</v>
      </c>
      <c r="C3981" s="18">
        <v>25015822606</v>
      </c>
      <c r="D3981" s="18">
        <v>79797</v>
      </c>
    </row>
    <row r="3982" spans="1:4" hidden="1" x14ac:dyDescent="0.45">
      <c r="A3982" s="18" t="s">
        <v>88</v>
      </c>
      <c r="B3982" s="18">
        <v>1033</v>
      </c>
      <c r="C3982" s="18">
        <v>25015820900</v>
      </c>
      <c r="D3982" s="18">
        <v>72897</v>
      </c>
    </row>
    <row r="3983" spans="1:4" hidden="1" x14ac:dyDescent="0.45">
      <c r="A3983" s="18" t="s">
        <v>88</v>
      </c>
      <c r="B3983" s="18">
        <v>1088</v>
      </c>
      <c r="C3983" s="18">
        <v>25015821500</v>
      </c>
      <c r="D3983" s="18">
        <v>72430</v>
      </c>
    </row>
    <row r="3984" spans="1:4" hidden="1" x14ac:dyDescent="0.45">
      <c r="A3984" s="18" t="s">
        <v>88</v>
      </c>
      <c r="B3984" s="18">
        <v>2466</v>
      </c>
      <c r="C3984" s="18">
        <v>25017374800</v>
      </c>
      <c r="D3984" s="18">
        <v>198237</v>
      </c>
    </row>
    <row r="3985" spans="1:4" hidden="1" x14ac:dyDescent="0.45">
      <c r="A3985" s="18" t="s">
        <v>88</v>
      </c>
      <c r="B3985" s="18">
        <v>2459</v>
      </c>
      <c r="C3985" s="18">
        <v>25017373900</v>
      </c>
      <c r="D3985" s="18">
        <v>157749</v>
      </c>
    </row>
    <row r="3986" spans="1:4" hidden="1" x14ac:dyDescent="0.45">
      <c r="A3986" s="18" t="s">
        <v>88</v>
      </c>
      <c r="B3986" s="18">
        <v>1778</v>
      </c>
      <c r="C3986" s="18">
        <v>25017366202</v>
      </c>
      <c r="D3986" s="18">
        <v>185063</v>
      </c>
    </row>
    <row r="3987" spans="1:4" hidden="1" x14ac:dyDescent="0.45">
      <c r="A3987" s="18" t="s">
        <v>88</v>
      </c>
      <c r="B3987" s="18">
        <v>1824</v>
      </c>
      <c r="C3987" s="18">
        <v>25017317101</v>
      </c>
      <c r="D3987" s="18">
        <v>91415</v>
      </c>
    </row>
    <row r="3988" spans="1:4" hidden="1" x14ac:dyDescent="0.45">
      <c r="A3988" s="18" t="s">
        <v>88</v>
      </c>
      <c r="B3988" s="18">
        <v>2420</v>
      </c>
      <c r="C3988" s="18">
        <v>25017358500</v>
      </c>
      <c r="D3988" s="18">
        <v>185957</v>
      </c>
    </row>
    <row r="3989" spans="1:4" hidden="1" x14ac:dyDescent="0.45">
      <c r="A3989" s="18" t="s">
        <v>88</v>
      </c>
      <c r="B3989" s="18">
        <v>1460</v>
      </c>
      <c r="C3989" s="18">
        <v>25017324101</v>
      </c>
      <c r="D3989" s="18">
        <v>105216</v>
      </c>
    </row>
    <row r="3990" spans="1:4" hidden="1" x14ac:dyDescent="0.45">
      <c r="A3990" s="18" t="s">
        <v>88</v>
      </c>
      <c r="B3990" s="18">
        <v>2493</v>
      </c>
      <c r="C3990" s="18">
        <v>25017367200</v>
      </c>
      <c r="D3990" s="18">
        <v>295215</v>
      </c>
    </row>
    <row r="3991" spans="1:4" hidden="1" x14ac:dyDescent="0.45">
      <c r="A3991" s="18" t="s">
        <v>88</v>
      </c>
      <c r="B3991" s="18">
        <v>1434</v>
      </c>
      <c r="C3991" s="18">
        <v>25027761400</v>
      </c>
      <c r="D3991" s="18">
        <v>170089</v>
      </c>
    </row>
    <row r="3992" spans="1:4" hidden="1" x14ac:dyDescent="0.45">
      <c r="A3992" s="18" t="s">
        <v>88</v>
      </c>
      <c r="B3992" s="18">
        <v>2554</v>
      </c>
      <c r="C3992" s="18">
        <v>25019950100</v>
      </c>
      <c r="D3992" s="18">
        <v>196577</v>
      </c>
    </row>
    <row r="3993" spans="1:4" hidden="1" x14ac:dyDescent="0.45">
      <c r="A3993" s="18" t="s">
        <v>88</v>
      </c>
      <c r="B3993" s="18">
        <v>2184</v>
      </c>
      <c r="C3993" s="18">
        <v>25021419800</v>
      </c>
      <c r="D3993" s="18">
        <v>89660</v>
      </c>
    </row>
    <row r="3994" spans="1:4" hidden="1" x14ac:dyDescent="0.45">
      <c r="A3994" s="18" t="s">
        <v>88</v>
      </c>
      <c r="B3994" s="18">
        <v>2053</v>
      </c>
      <c r="C3994" s="18">
        <v>25021408101</v>
      </c>
      <c r="D3994" s="18">
        <v>124686</v>
      </c>
    </row>
    <row r="3995" spans="1:4" hidden="1" x14ac:dyDescent="0.45">
      <c r="A3995" s="18" t="s">
        <v>88</v>
      </c>
      <c r="B3995" s="18">
        <v>2446</v>
      </c>
      <c r="C3995" s="18">
        <v>25021400200</v>
      </c>
      <c r="D3995" s="18">
        <v>128345</v>
      </c>
    </row>
    <row r="3996" spans="1:4" hidden="1" x14ac:dyDescent="0.45">
      <c r="A3996" s="18" t="s">
        <v>88</v>
      </c>
      <c r="B3996" s="18">
        <v>2035</v>
      </c>
      <c r="C3996" s="18">
        <v>25021410100</v>
      </c>
      <c r="D3996" s="18">
        <v>114801</v>
      </c>
    </row>
    <row r="3997" spans="1:4" hidden="1" x14ac:dyDescent="0.45">
      <c r="A3997" s="18" t="s">
        <v>88</v>
      </c>
      <c r="B3997" s="18">
        <v>2038</v>
      </c>
      <c r="C3997" s="18">
        <v>25021442101</v>
      </c>
      <c r="D3997" s="18">
        <v>98201</v>
      </c>
    </row>
    <row r="3998" spans="1:4" hidden="1" x14ac:dyDescent="0.45">
      <c r="A3998" s="18" t="s">
        <v>88</v>
      </c>
      <c r="B3998" s="18">
        <v>2538</v>
      </c>
      <c r="C3998" s="18">
        <v>25023545200</v>
      </c>
      <c r="D3998" s="18">
        <v>65896</v>
      </c>
    </row>
    <row r="3999" spans="1:4" hidden="1" x14ac:dyDescent="0.45">
      <c r="A3999" s="18" t="s">
        <v>88</v>
      </c>
      <c r="B3999" s="18">
        <v>2558</v>
      </c>
      <c r="C3999" s="18">
        <v>25023545300</v>
      </c>
      <c r="D3999" s="18">
        <v>60628</v>
      </c>
    </row>
    <row r="4000" spans="1:4" hidden="1" x14ac:dyDescent="0.45">
      <c r="A4000" s="18" t="s">
        <v>88</v>
      </c>
      <c r="B4000" s="18">
        <v>2332</v>
      </c>
      <c r="C4000" s="18">
        <v>25023507104</v>
      </c>
      <c r="D4000" s="18">
        <v>134498</v>
      </c>
    </row>
    <row r="4001" spans="1:4" hidden="1" x14ac:dyDescent="0.45">
      <c r="A4001" s="18" t="s">
        <v>88</v>
      </c>
      <c r="B4001" s="18">
        <v>2370</v>
      </c>
      <c r="C4001" s="18">
        <v>25023502101</v>
      </c>
      <c r="D4001" s="18">
        <v>73917</v>
      </c>
    </row>
    <row r="4002" spans="1:4" hidden="1" x14ac:dyDescent="0.45">
      <c r="A4002" s="18" t="s">
        <v>88</v>
      </c>
      <c r="B4002" s="18">
        <v>2043</v>
      </c>
      <c r="C4002" s="18">
        <v>25023501201</v>
      </c>
      <c r="D4002" s="18">
        <v>159371</v>
      </c>
    </row>
    <row r="4003" spans="1:4" hidden="1" x14ac:dyDescent="0.45">
      <c r="A4003" s="18" t="s">
        <v>88</v>
      </c>
      <c r="B4003" s="18">
        <v>2366</v>
      </c>
      <c r="C4003" s="18">
        <v>25023530600</v>
      </c>
      <c r="D4003" s="18">
        <v>93117</v>
      </c>
    </row>
    <row r="4004" spans="1:4" hidden="1" x14ac:dyDescent="0.45">
      <c r="A4004" s="18" t="s">
        <v>88</v>
      </c>
      <c r="B4004" s="18">
        <v>2367</v>
      </c>
      <c r="C4004" s="18">
        <v>25023543100</v>
      </c>
      <c r="D4004" s="18">
        <v>98668</v>
      </c>
    </row>
    <row r="4005" spans="1:4" hidden="1" x14ac:dyDescent="0.45">
      <c r="A4005" s="18" t="s">
        <v>88</v>
      </c>
      <c r="B4005" s="18">
        <v>2379</v>
      </c>
      <c r="C4005" s="18">
        <v>25023524102</v>
      </c>
      <c r="D4005" s="18">
        <v>82158</v>
      </c>
    </row>
    <row r="4006" spans="1:4" hidden="1" x14ac:dyDescent="0.45">
      <c r="A4006" s="18" t="s">
        <v>88</v>
      </c>
      <c r="B4006" s="18">
        <v>2124</v>
      </c>
      <c r="C4006" s="18">
        <v>25025100500</v>
      </c>
      <c r="D4006" s="18">
        <v>56586</v>
      </c>
    </row>
    <row r="4007" spans="1:4" hidden="1" x14ac:dyDescent="0.45">
      <c r="A4007" s="18" t="s">
        <v>88</v>
      </c>
      <c r="B4007" s="18">
        <v>2132</v>
      </c>
      <c r="C4007" s="18">
        <v>25025130200</v>
      </c>
      <c r="D4007" s="18">
        <v>111851</v>
      </c>
    </row>
    <row r="4008" spans="1:4" hidden="1" x14ac:dyDescent="0.45">
      <c r="A4008" s="18" t="s">
        <v>88</v>
      </c>
      <c r="B4008" s="18">
        <v>2114</v>
      </c>
      <c r="C4008" s="18">
        <v>25025020301</v>
      </c>
      <c r="D4008" s="18">
        <v>84445</v>
      </c>
    </row>
    <row r="4009" spans="1:4" hidden="1" x14ac:dyDescent="0.45">
      <c r="A4009" s="18" t="s">
        <v>88</v>
      </c>
      <c r="B4009" s="18">
        <v>2108</v>
      </c>
      <c r="C4009" s="18">
        <v>25025020302</v>
      </c>
      <c r="D4009" s="18">
        <v>102046</v>
      </c>
    </row>
    <row r="4010" spans="1:4" hidden="1" x14ac:dyDescent="0.45">
      <c r="A4010" s="18" t="s">
        <v>88</v>
      </c>
      <c r="B4010" s="18">
        <v>2136</v>
      </c>
      <c r="C4010" s="18">
        <v>25025140107</v>
      </c>
      <c r="D4010" s="18">
        <v>71669</v>
      </c>
    </row>
    <row r="4011" spans="1:4" hidden="1" x14ac:dyDescent="0.45">
      <c r="A4011" s="18" t="s">
        <v>88</v>
      </c>
      <c r="B4011" s="18">
        <v>2150</v>
      </c>
      <c r="C4011" s="18">
        <v>25025160501</v>
      </c>
      <c r="D4011" s="18">
        <v>44134</v>
      </c>
    </row>
    <row r="4012" spans="1:4" hidden="1" x14ac:dyDescent="0.45">
      <c r="A4012" s="18" t="s">
        <v>88</v>
      </c>
      <c r="B4012" s="18">
        <v>1603</v>
      </c>
      <c r="C4012" s="18">
        <v>25027731002</v>
      </c>
      <c r="D4012" s="18">
        <v>57497</v>
      </c>
    </row>
    <row r="4013" spans="1:4" hidden="1" x14ac:dyDescent="0.45">
      <c r="A4013" s="18" t="s">
        <v>88</v>
      </c>
      <c r="B4013" s="18">
        <v>1510</v>
      </c>
      <c r="C4013" s="18">
        <v>25027716100</v>
      </c>
      <c r="D4013" s="18">
        <v>82637</v>
      </c>
    </row>
    <row r="4014" spans="1:4" hidden="1" x14ac:dyDescent="0.45">
      <c r="A4014" s="18" t="s">
        <v>88</v>
      </c>
      <c r="B4014" s="18">
        <v>1540</v>
      </c>
      <c r="C4014" s="18">
        <v>25027753200</v>
      </c>
      <c r="D4014" s="18">
        <v>67703</v>
      </c>
    </row>
    <row r="4015" spans="1:4" hidden="1" x14ac:dyDescent="0.45">
      <c r="A4015" s="18" t="s">
        <v>88</v>
      </c>
      <c r="B4015" s="18">
        <v>1430</v>
      </c>
      <c r="C4015" s="18">
        <v>25027700100</v>
      </c>
      <c r="D4015" s="18">
        <v>81388</v>
      </c>
    </row>
    <row r="4016" spans="1:4" hidden="1" x14ac:dyDescent="0.45">
      <c r="A4016" s="18" t="s">
        <v>88</v>
      </c>
      <c r="B4016" s="18">
        <v>1772</v>
      </c>
      <c r="C4016" s="18">
        <v>25027741102</v>
      </c>
      <c r="D4016" s="18">
        <v>189771</v>
      </c>
    </row>
    <row r="4017" spans="1:4" hidden="1" x14ac:dyDescent="0.45">
      <c r="A4017" s="18" t="s">
        <v>88</v>
      </c>
      <c r="B4017" s="18">
        <v>1504</v>
      </c>
      <c r="C4017" s="18">
        <v>25027747101</v>
      </c>
      <c r="D4017" s="18">
        <v>83333</v>
      </c>
    </row>
    <row r="4018" spans="1:4" hidden="1" x14ac:dyDescent="0.45">
      <c r="A4018" s="18" t="s">
        <v>88</v>
      </c>
      <c r="B4018" s="18">
        <v>1438</v>
      </c>
      <c r="C4018" s="18">
        <v>25027705100</v>
      </c>
      <c r="D4018" s="18">
        <v>70270</v>
      </c>
    </row>
    <row r="4019" spans="1:4" hidden="1" x14ac:dyDescent="0.45">
      <c r="A4019" s="18" t="s">
        <v>88</v>
      </c>
      <c r="B4019" s="18">
        <v>1527</v>
      </c>
      <c r="C4019" s="18">
        <v>25027737100</v>
      </c>
      <c r="D4019" s="18">
        <v>81611</v>
      </c>
    </row>
    <row r="4020" spans="1:4" hidden="1" x14ac:dyDescent="0.45">
      <c r="A4020" s="18" t="s">
        <v>88</v>
      </c>
      <c r="B4020" s="18">
        <v>1583</v>
      </c>
      <c r="C4020" s="18">
        <v>25027729200</v>
      </c>
      <c r="D4020" s="18">
        <v>81772</v>
      </c>
    </row>
    <row r="4021" spans="1:4" hidden="1" x14ac:dyDescent="0.45">
      <c r="A4021" s="18" t="s">
        <v>88</v>
      </c>
      <c r="B4021" s="18">
        <v>1368</v>
      </c>
      <c r="C4021" s="18">
        <v>25027702200</v>
      </c>
      <c r="D4021" s="18">
        <v>70298</v>
      </c>
    </row>
    <row r="4022" spans="1:4" hidden="1" x14ac:dyDescent="0.45">
      <c r="A4022" s="18" t="s">
        <v>88</v>
      </c>
      <c r="B4022" s="18">
        <v>1543</v>
      </c>
      <c r="C4022" s="18">
        <v>25027721102</v>
      </c>
      <c r="D4022" s="18">
        <v>88574</v>
      </c>
    </row>
    <row r="4023" spans="1:4" hidden="1" x14ac:dyDescent="0.45">
      <c r="A4023" s="18" t="s">
        <v>88</v>
      </c>
      <c r="B4023" s="18">
        <v>2649</v>
      </c>
      <c r="C4023" s="18">
        <v>25001015100</v>
      </c>
      <c r="D4023" s="18">
        <v>88846</v>
      </c>
    </row>
    <row r="4024" spans="1:4" hidden="1" x14ac:dyDescent="0.45">
      <c r="A4024" s="18" t="s">
        <v>88</v>
      </c>
      <c r="B4024" s="18">
        <v>2639</v>
      </c>
      <c r="C4024" s="18">
        <v>25001011600</v>
      </c>
      <c r="D4024" s="18">
        <v>62346</v>
      </c>
    </row>
    <row r="4025" spans="1:4" hidden="1" x14ac:dyDescent="0.45">
      <c r="A4025" s="18" t="s">
        <v>88</v>
      </c>
      <c r="B4025" s="18">
        <v>2670</v>
      </c>
      <c r="C4025" s="18">
        <v>25001011700</v>
      </c>
      <c r="D4025" s="18">
        <v>54887</v>
      </c>
    </row>
    <row r="4026" spans="1:4" hidden="1" x14ac:dyDescent="0.45">
      <c r="A4026" s="18" t="s">
        <v>88</v>
      </c>
      <c r="B4026" s="18">
        <v>1224</v>
      </c>
      <c r="C4026" s="18">
        <v>25003911100</v>
      </c>
      <c r="D4026" s="18">
        <v>82492</v>
      </c>
    </row>
    <row r="4027" spans="1:4" hidden="1" x14ac:dyDescent="0.45">
      <c r="A4027" s="18" t="s">
        <v>88</v>
      </c>
      <c r="B4027" s="18">
        <v>2375</v>
      </c>
      <c r="C4027" s="18">
        <v>25005600204</v>
      </c>
      <c r="D4027" s="18">
        <v>103059</v>
      </c>
    </row>
    <row r="4028" spans="1:4" hidden="1" x14ac:dyDescent="0.45">
      <c r="A4028" s="18" t="s">
        <v>88</v>
      </c>
      <c r="B4028" s="18">
        <v>2746</v>
      </c>
      <c r="C4028" s="18">
        <v>25005650900</v>
      </c>
      <c r="D4028" s="18">
        <v>33353</v>
      </c>
    </row>
    <row r="4029" spans="1:4" hidden="1" x14ac:dyDescent="0.45">
      <c r="A4029" s="18" t="s">
        <v>88</v>
      </c>
      <c r="B4029" s="18">
        <v>2740</v>
      </c>
      <c r="C4029" s="18">
        <v>25005651600</v>
      </c>
      <c r="D4029" s="18">
        <v>54884</v>
      </c>
    </row>
    <row r="4030" spans="1:4" hidden="1" x14ac:dyDescent="0.45">
      <c r="A4030" s="18" t="s">
        <v>88</v>
      </c>
      <c r="B4030" s="18">
        <v>2791</v>
      </c>
      <c r="C4030" s="18">
        <v>25005646104</v>
      </c>
      <c r="D4030" s="18">
        <v>100425</v>
      </c>
    </row>
    <row r="4031" spans="1:4" hidden="1" x14ac:dyDescent="0.45">
      <c r="A4031" s="18" t="s">
        <v>88</v>
      </c>
      <c r="B4031" s="18">
        <v>1835</v>
      </c>
      <c r="C4031" s="18">
        <v>25009261102</v>
      </c>
      <c r="D4031" s="18">
        <v>77130</v>
      </c>
    </row>
    <row r="4032" spans="1:4" hidden="1" x14ac:dyDescent="0.45">
      <c r="A4032" s="18" t="s">
        <v>88</v>
      </c>
      <c r="B4032" s="18">
        <v>1845</v>
      </c>
      <c r="C4032" s="18">
        <v>25009253205</v>
      </c>
      <c r="D4032" s="18">
        <v>183867</v>
      </c>
    </row>
    <row r="4033" spans="1:4" hidden="1" x14ac:dyDescent="0.45">
      <c r="A4033" s="18" t="s">
        <v>88</v>
      </c>
      <c r="B4033" s="18">
        <v>1970</v>
      </c>
      <c r="C4033" s="18">
        <v>25009204400</v>
      </c>
      <c r="D4033" s="18">
        <v>78807</v>
      </c>
    </row>
    <row r="4034" spans="1:4" hidden="1" x14ac:dyDescent="0.45">
      <c r="A4034" s="18" t="s">
        <v>88</v>
      </c>
      <c r="B4034" s="18">
        <v>1937</v>
      </c>
      <c r="C4034" s="18">
        <v>25009211401</v>
      </c>
      <c r="D4034" s="18">
        <v>95821</v>
      </c>
    </row>
    <row r="4035" spans="1:4" hidden="1" x14ac:dyDescent="0.45">
      <c r="A4035" s="18" t="s">
        <v>88</v>
      </c>
      <c r="B4035" s="18">
        <v>1949</v>
      </c>
      <c r="C4035" s="18">
        <v>25009212100</v>
      </c>
      <c r="D4035" s="18">
        <v>106395</v>
      </c>
    </row>
    <row r="4036" spans="1:4" hidden="1" x14ac:dyDescent="0.45">
      <c r="A4036" s="18" t="s">
        <v>88</v>
      </c>
      <c r="B4036" s="18">
        <v>1907</v>
      </c>
      <c r="C4036" s="18">
        <v>25009202200</v>
      </c>
      <c r="D4036" s="18">
        <v>146029</v>
      </c>
    </row>
    <row r="4037" spans="1:4" hidden="1" x14ac:dyDescent="0.45">
      <c r="A4037" s="18" t="s">
        <v>88</v>
      </c>
      <c r="B4037" s="18">
        <v>1984</v>
      </c>
      <c r="C4037" s="18">
        <v>25009216100</v>
      </c>
      <c r="D4037" s="18">
        <v>181581</v>
      </c>
    </row>
    <row r="4038" spans="1:4" hidden="1" x14ac:dyDescent="0.45">
      <c r="A4038" s="18" t="s">
        <v>88</v>
      </c>
      <c r="B4038" s="18">
        <v>1054</v>
      </c>
      <c r="C4038" s="18">
        <v>25011040600</v>
      </c>
      <c r="D4038" s="18">
        <v>86679</v>
      </c>
    </row>
    <row r="4039" spans="1:4" hidden="1" x14ac:dyDescent="0.45">
      <c r="A4039" s="18" t="s">
        <v>88</v>
      </c>
      <c r="B4039" s="18">
        <v>1370</v>
      </c>
      <c r="C4039" s="18">
        <v>25011041502</v>
      </c>
      <c r="D4039" s="18">
        <v>67204</v>
      </c>
    </row>
    <row r="4040" spans="1:4" hidden="1" x14ac:dyDescent="0.45">
      <c r="A4040" s="18" t="s">
        <v>88</v>
      </c>
      <c r="B4040" s="18">
        <v>1071</v>
      </c>
      <c r="C4040" s="18">
        <v>25013813000</v>
      </c>
      <c r="D4040" s="18">
        <v>78391</v>
      </c>
    </row>
    <row r="4041" spans="1:4" hidden="1" x14ac:dyDescent="0.45">
      <c r="A4041" s="18" t="s">
        <v>88</v>
      </c>
      <c r="B4041" s="18">
        <v>1128</v>
      </c>
      <c r="C4041" s="18">
        <v>25013801604</v>
      </c>
      <c r="D4041" s="18">
        <v>72035</v>
      </c>
    </row>
    <row r="4042" spans="1:4" hidden="1" x14ac:dyDescent="0.45">
      <c r="A4042" s="18" t="s">
        <v>88</v>
      </c>
      <c r="B4042" s="18">
        <v>1107</v>
      </c>
      <c r="C4042" s="18">
        <v>25013800600</v>
      </c>
      <c r="D4042" s="18">
        <v>23795</v>
      </c>
    </row>
    <row r="4043" spans="1:4" hidden="1" x14ac:dyDescent="0.45">
      <c r="A4043" s="18" t="s">
        <v>88</v>
      </c>
      <c r="B4043" s="18">
        <v>1521</v>
      </c>
      <c r="C4043" s="18">
        <v>25013813801</v>
      </c>
      <c r="D4043" s="18">
        <v>76368</v>
      </c>
    </row>
    <row r="4044" spans="1:4" hidden="1" x14ac:dyDescent="0.45">
      <c r="A4044" s="18" t="s">
        <v>88</v>
      </c>
      <c r="B4044" s="18">
        <v>1057</v>
      </c>
      <c r="C4044" s="18">
        <v>25013813702</v>
      </c>
      <c r="D4044" s="18">
        <v>76762</v>
      </c>
    </row>
    <row r="4045" spans="1:4" hidden="1" x14ac:dyDescent="0.45">
      <c r="A4045" s="18" t="s">
        <v>88</v>
      </c>
      <c r="B4045" s="18">
        <v>1028</v>
      </c>
      <c r="C4045" s="18">
        <v>25013813404</v>
      </c>
      <c r="D4045" s="18">
        <v>117818</v>
      </c>
    </row>
    <row r="4046" spans="1:4" hidden="1" x14ac:dyDescent="0.45">
      <c r="A4046" s="18" t="s">
        <v>88</v>
      </c>
      <c r="B4046" s="18">
        <v>1086</v>
      </c>
      <c r="C4046" s="18">
        <v>25013812903</v>
      </c>
      <c r="D4046" s="18">
        <v>83650</v>
      </c>
    </row>
    <row r="4047" spans="1:4" hidden="1" x14ac:dyDescent="0.45">
      <c r="A4047" s="18" t="s">
        <v>88</v>
      </c>
      <c r="B4047" s="18">
        <v>1009</v>
      </c>
      <c r="C4047" s="18">
        <v>25013810200</v>
      </c>
      <c r="D4047" s="18">
        <v>66738</v>
      </c>
    </row>
    <row r="4048" spans="1:4" hidden="1" x14ac:dyDescent="0.45">
      <c r="A4048" s="18" t="s">
        <v>88</v>
      </c>
      <c r="B4048" s="18">
        <v>1053</v>
      </c>
      <c r="C4048" s="18">
        <v>25015821700</v>
      </c>
      <c r="D4048" s="18">
        <v>77612</v>
      </c>
    </row>
    <row r="4049" spans="1:4" hidden="1" x14ac:dyDescent="0.45">
      <c r="A4049" s="18" t="s">
        <v>88</v>
      </c>
      <c r="B4049" s="18">
        <v>2458</v>
      </c>
      <c r="C4049" s="18">
        <v>25017373100</v>
      </c>
      <c r="D4049" s="18">
        <v>102739</v>
      </c>
    </row>
    <row r="4050" spans="1:4" hidden="1" x14ac:dyDescent="0.45">
      <c r="A4050" s="18" t="s">
        <v>88</v>
      </c>
      <c r="B4050" s="18">
        <v>1801</v>
      </c>
      <c r="C4050" s="18">
        <v>25017333501</v>
      </c>
      <c r="D4050" s="18">
        <v>83509</v>
      </c>
    </row>
    <row r="4051" spans="1:4" hidden="1" x14ac:dyDescent="0.45">
      <c r="A4051" s="18" t="s">
        <v>88</v>
      </c>
      <c r="B4051" s="18">
        <v>1852</v>
      </c>
      <c r="C4051" s="18">
        <v>25017312300</v>
      </c>
      <c r="D4051" s="18">
        <v>67827</v>
      </c>
    </row>
    <row r="4052" spans="1:4" hidden="1" x14ac:dyDescent="0.45">
      <c r="A4052" s="18" t="s">
        <v>88</v>
      </c>
      <c r="B4052" s="18">
        <v>1854</v>
      </c>
      <c r="C4052" s="18">
        <v>25017310602</v>
      </c>
      <c r="D4052" s="18">
        <v>65298</v>
      </c>
    </row>
    <row r="4053" spans="1:4" hidden="1" x14ac:dyDescent="0.45">
      <c r="A4053" s="18" t="s">
        <v>88</v>
      </c>
      <c r="B4053" s="18">
        <v>1850</v>
      </c>
      <c r="C4053" s="18">
        <v>25017310300</v>
      </c>
      <c r="D4053" s="18">
        <v>54821</v>
      </c>
    </row>
    <row r="4054" spans="1:4" hidden="1" x14ac:dyDescent="0.45">
      <c r="A4054" s="18" t="s">
        <v>88</v>
      </c>
      <c r="B4054" s="18">
        <v>1851</v>
      </c>
      <c r="C4054" s="18">
        <v>25017311500</v>
      </c>
      <c r="D4054" s="18">
        <v>59931</v>
      </c>
    </row>
    <row r="4055" spans="1:4" hidden="1" x14ac:dyDescent="0.45">
      <c r="A4055" s="18" t="s">
        <v>88</v>
      </c>
      <c r="B4055" s="18">
        <v>2145</v>
      </c>
      <c r="C4055" s="18">
        <v>25017350104</v>
      </c>
      <c r="D4055" s="18">
        <v>62076</v>
      </c>
    </row>
    <row r="4056" spans="1:4" hidden="1" x14ac:dyDescent="0.45">
      <c r="A4056" s="18" t="s">
        <v>88</v>
      </c>
      <c r="B4056" s="18">
        <v>1474</v>
      </c>
      <c r="C4056" s="18">
        <v>25017301102</v>
      </c>
      <c r="D4056" s="18">
        <v>89897</v>
      </c>
    </row>
    <row r="4057" spans="1:4" hidden="1" x14ac:dyDescent="0.45">
      <c r="A4057" s="18" t="s">
        <v>88</v>
      </c>
      <c r="B4057" s="18">
        <v>2138</v>
      </c>
      <c r="C4057" s="18">
        <v>25017354200</v>
      </c>
      <c r="D4057" s="18">
        <v>282681</v>
      </c>
    </row>
    <row r="4058" spans="1:4" hidden="1" x14ac:dyDescent="0.45">
      <c r="A4058" s="18" t="s">
        <v>88</v>
      </c>
      <c r="B4058" s="18">
        <v>2141</v>
      </c>
      <c r="C4058" s="18">
        <v>25017352102</v>
      </c>
      <c r="D4058" s="18">
        <v>123145</v>
      </c>
    </row>
    <row r="4059" spans="1:4" hidden="1" x14ac:dyDescent="0.45">
      <c r="A4059" s="18" t="s">
        <v>88</v>
      </c>
      <c r="B4059" s="18">
        <v>1867</v>
      </c>
      <c r="C4059" s="18">
        <v>25017334300</v>
      </c>
      <c r="D4059" s="18">
        <v>139954</v>
      </c>
    </row>
    <row r="4060" spans="1:4" hidden="1" x14ac:dyDescent="0.45">
      <c r="A4060" s="18" t="s">
        <v>88</v>
      </c>
      <c r="B4060" s="18">
        <v>2453</v>
      </c>
      <c r="C4060" s="18">
        <v>25017368500</v>
      </c>
      <c r="D4060" s="18">
        <v>56264</v>
      </c>
    </row>
    <row r="4061" spans="1:4" hidden="1" x14ac:dyDescent="0.45">
      <c r="A4061" s="18" t="s">
        <v>88</v>
      </c>
      <c r="B4061" s="18">
        <v>2139</v>
      </c>
      <c r="C4061" s="18">
        <v>25017353101</v>
      </c>
      <c r="D4061" s="18">
        <v>64745</v>
      </c>
    </row>
    <row r="4062" spans="1:4" hidden="1" x14ac:dyDescent="0.45">
      <c r="A4062" s="18" t="s">
        <v>88</v>
      </c>
      <c r="B4062" s="18">
        <v>1826</v>
      </c>
      <c r="C4062" s="18">
        <v>25017314301</v>
      </c>
      <c r="D4062" s="18">
        <v>85168</v>
      </c>
    </row>
    <row r="4063" spans="1:4" hidden="1" x14ac:dyDescent="0.45">
      <c r="A4063" s="18" t="s">
        <v>88</v>
      </c>
      <c r="B4063" s="18">
        <v>1730</v>
      </c>
      <c r="C4063" s="18">
        <v>25017359300</v>
      </c>
      <c r="D4063" s="18">
        <v>123378</v>
      </c>
    </row>
    <row r="4064" spans="1:4" hidden="1" x14ac:dyDescent="0.45">
      <c r="A4064" s="18" t="s">
        <v>88</v>
      </c>
      <c r="B4064" s="18">
        <v>1450</v>
      </c>
      <c r="C4064" s="18">
        <v>25017326102</v>
      </c>
      <c r="D4064" s="18">
        <v>139771</v>
      </c>
    </row>
    <row r="4065" spans="1:4" hidden="1" x14ac:dyDescent="0.45">
      <c r="A4065" s="18" t="s">
        <v>88</v>
      </c>
      <c r="B4065" s="18">
        <v>2474</v>
      </c>
      <c r="C4065" s="18">
        <v>25017356400</v>
      </c>
      <c r="D4065" s="18">
        <v>120050</v>
      </c>
    </row>
    <row r="4066" spans="1:4" hidden="1" x14ac:dyDescent="0.45">
      <c r="A4066" s="18" t="s">
        <v>88</v>
      </c>
      <c r="B4066" s="18">
        <v>1464</v>
      </c>
      <c r="C4066" s="18">
        <v>25017388200</v>
      </c>
      <c r="D4066" s="18">
        <v>76269</v>
      </c>
    </row>
    <row r="4067" spans="1:4" hidden="1" x14ac:dyDescent="0.45">
      <c r="A4067" s="18" t="s">
        <v>88</v>
      </c>
      <c r="B4067" s="18">
        <v>1773</v>
      </c>
      <c r="C4067" s="18">
        <v>25017360200</v>
      </c>
      <c r="D4067" s="18">
        <v>194749</v>
      </c>
    </row>
    <row r="4068" spans="1:4" hidden="1" x14ac:dyDescent="0.45">
      <c r="A4068" s="18" t="s">
        <v>88</v>
      </c>
      <c r="B4068" s="18">
        <v>1754</v>
      </c>
      <c r="C4068" s="18">
        <v>25017364102</v>
      </c>
      <c r="D4068" s="18">
        <v>87443</v>
      </c>
    </row>
    <row r="4069" spans="1:4" hidden="1" x14ac:dyDescent="0.45">
      <c r="A4069" s="18" t="s">
        <v>88</v>
      </c>
      <c r="B4069" s="18">
        <v>2584</v>
      </c>
      <c r="C4069" s="18">
        <v>25019950500</v>
      </c>
      <c r="D4069" s="18">
        <v>158043</v>
      </c>
    </row>
    <row r="4070" spans="1:4" hidden="1" x14ac:dyDescent="0.45">
      <c r="A4070" s="18" t="s">
        <v>88</v>
      </c>
      <c r="B4070" s="18">
        <v>2019</v>
      </c>
      <c r="C4070" s="18">
        <v>25021443101</v>
      </c>
      <c r="D4070" s="18">
        <v>85842</v>
      </c>
    </row>
    <row r="4071" spans="1:4" hidden="1" x14ac:dyDescent="0.45">
      <c r="A4071" s="18" t="s">
        <v>88</v>
      </c>
      <c r="B4071" s="18">
        <v>2368</v>
      </c>
      <c r="C4071" s="18">
        <v>25021420201</v>
      </c>
      <c r="D4071" s="18">
        <v>73542</v>
      </c>
    </row>
    <row r="4072" spans="1:4" hidden="1" x14ac:dyDescent="0.45">
      <c r="A4072" s="18" t="s">
        <v>88</v>
      </c>
      <c r="B4072" s="18">
        <v>2054</v>
      </c>
      <c r="C4072" s="18">
        <v>25021407100</v>
      </c>
      <c r="D4072" s="18">
        <v>95458</v>
      </c>
    </row>
    <row r="4073" spans="1:4" hidden="1" x14ac:dyDescent="0.45">
      <c r="A4073" s="18" t="s">
        <v>88</v>
      </c>
      <c r="B4073" s="18">
        <v>2170</v>
      </c>
      <c r="C4073" s="18">
        <v>25021417602</v>
      </c>
      <c r="D4073" s="18">
        <v>67561</v>
      </c>
    </row>
    <row r="4074" spans="1:4" hidden="1" x14ac:dyDescent="0.45">
      <c r="A4074" s="18" t="s">
        <v>88</v>
      </c>
      <c r="B4074" s="18">
        <v>2171</v>
      </c>
      <c r="C4074" s="18">
        <v>25021417400</v>
      </c>
      <c r="D4074" s="18">
        <v>102403</v>
      </c>
    </row>
    <row r="4075" spans="1:4" hidden="1" x14ac:dyDescent="0.45">
      <c r="A4075" s="18" t="s">
        <v>88</v>
      </c>
      <c r="B4075" s="18">
        <v>2056</v>
      </c>
      <c r="C4075" s="18">
        <v>25021409102</v>
      </c>
      <c r="D4075" s="18">
        <v>143328</v>
      </c>
    </row>
    <row r="4076" spans="1:4" hidden="1" x14ac:dyDescent="0.45">
      <c r="A4076" s="18" t="s">
        <v>88</v>
      </c>
      <c r="B4076" s="18">
        <v>2571</v>
      </c>
      <c r="C4076" s="18">
        <v>25023545200</v>
      </c>
      <c r="D4076" s="18">
        <v>65896</v>
      </c>
    </row>
    <row r="4077" spans="1:4" hidden="1" x14ac:dyDescent="0.45">
      <c r="A4077" s="18" t="s">
        <v>88</v>
      </c>
      <c r="B4077" s="18">
        <v>2333</v>
      </c>
      <c r="C4077" s="18">
        <v>25023523202</v>
      </c>
      <c r="D4077" s="18">
        <v>86600</v>
      </c>
    </row>
    <row r="4078" spans="1:4" hidden="1" x14ac:dyDescent="0.45">
      <c r="A4078" s="18" t="s">
        <v>88</v>
      </c>
      <c r="B4078" s="18">
        <v>2045</v>
      </c>
      <c r="C4078" s="18">
        <v>25023500101</v>
      </c>
      <c r="D4078" s="18">
        <v>102475</v>
      </c>
    </row>
    <row r="4079" spans="1:4" hidden="1" x14ac:dyDescent="0.45">
      <c r="A4079" s="18" t="s">
        <v>88</v>
      </c>
      <c r="B4079" s="18">
        <v>2050</v>
      </c>
      <c r="C4079" s="18">
        <v>25023506101</v>
      </c>
      <c r="D4079" s="18">
        <v>105162</v>
      </c>
    </row>
    <row r="4080" spans="1:4" hidden="1" x14ac:dyDescent="0.45">
      <c r="A4080" s="18" t="s">
        <v>88</v>
      </c>
      <c r="B4080" s="18">
        <v>2330</v>
      </c>
      <c r="C4080" s="18">
        <v>25023544200</v>
      </c>
      <c r="D4080" s="18">
        <v>70232</v>
      </c>
    </row>
    <row r="4081" spans="1:4" hidden="1" x14ac:dyDescent="0.45">
      <c r="A4081" s="18" t="s">
        <v>88</v>
      </c>
      <c r="B4081" s="18">
        <v>2111</v>
      </c>
      <c r="C4081" s="18">
        <v>25025070101</v>
      </c>
      <c r="D4081" s="18">
        <v>135832</v>
      </c>
    </row>
    <row r="4082" spans="1:4" hidden="1" x14ac:dyDescent="0.45">
      <c r="A4082" s="18" t="s">
        <v>88</v>
      </c>
      <c r="B4082" s="18">
        <v>2210</v>
      </c>
      <c r="C4082" s="18">
        <v>25025060600</v>
      </c>
      <c r="D4082" s="18">
        <v>108000</v>
      </c>
    </row>
    <row r="4083" spans="1:4" hidden="1" x14ac:dyDescent="0.45">
      <c r="A4083" s="18" t="s">
        <v>88</v>
      </c>
      <c r="B4083" s="18">
        <v>1475</v>
      </c>
      <c r="C4083" s="18">
        <v>25027701100</v>
      </c>
      <c r="D4083" s="18">
        <v>65500</v>
      </c>
    </row>
    <row r="4084" spans="1:4" hidden="1" x14ac:dyDescent="0.45">
      <c r="A4084" s="18" t="s">
        <v>88</v>
      </c>
      <c r="B4084" s="18">
        <v>1522</v>
      </c>
      <c r="C4084" s="18">
        <v>25027728400</v>
      </c>
      <c r="D4084" s="18">
        <v>94440</v>
      </c>
    </row>
    <row r="4085" spans="1:4" hidden="1" x14ac:dyDescent="0.45">
      <c r="A4085" s="18" t="s">
        <v>88</v>
      </c>
      <c r="B4085" s="18">
        <v>1756</v>
      </c>
      <c r="C4085" s="18">
        <v>25027746100</v>
      </c>
      <c r="D4085" s="18">
        <v>117692</v>
      </c>
    </row>
    <row r="4086" spans="1:4" hidden="1" x14ac:dyDescent="0.45">
      <c r="A4086" s="18" t="s">
        <v>88</v>
      </c>
      <c r="B4086" s="18">
        <v>1588</v>
      </c>
      <c r="C4086" s="18">
        <v>25027750100</v>
      </c>
      <c r="D4086" s="18">
        <v>72367</v>
      </c>
    </row>
    <row r="4087" spans="1:4" hidden="1" x14ac:dyDescent="0.45">
      <c r="A4087" s="18" t="s">
        <v>88</v>
      </c>
      <c r="B4087" s="18">
        <v>1608</v>
      </c>
      <c r="C4087" s="18">
        <v>25027731700</v>
      </c>
      <c r="D4087" s="18">
        <v>41564</v>
      </c>
    </row>
    <row r="4088" spans="1:4" hidden="1" x14ac:dyDescent="0.45">
      <c r="A4088" s="18" t="s">
        <v>88</v>
      </c>
      <c r="B4088" s="18">
        <v>1560</v>
      </c>
      <c r="C4088" s="18">
        <v>25027738100</v>
      </c>
      <c r="D4088" s="18">
        <v>94984</v>
      </c>
    </row>
    <row r="4089" spans="1:4" hidden="1" x14ac:dyDescent="0.45">
      <c r="A4089" s="18" t="s">
        <v>88</v>
      </c>
      <c r="B4089" s="18">
        <v>1074</v>
      </c>
      <c r="C4089" s="18">
        <v>25027722100</v>
      </c>
      <c r="D4089" s="18">
        <v>82443</v>
      </c>
    </row>
    <row r="4090" spans="1:4" hidden="1" x14ac:dyDescent="0.45">
      <c r="A4090" s="18" t="s">
        <v>88</v>
      </c>
      <c r="B4090" s="18">
        <v>1611</v>
      </c>
      <c r="C4090" s="18">
        <v>25027735200</v>
      </c>
      <c r="D4090" s="18">
        <v>73700</v>
      </c>
    </row>
    <row r="4091" spans="1:4" hidden="1" x14ac:dyDescent="0.45">
      <c r="A4091" s="18" t="s">
        <v>88</v>
      </c>
      <c r="B4091" s="18">
        <v>1542</v>
      </c>
      <c r="C4091" s="18">
        <v>25027735200</v>
      </c>
      <c r="D4091" s="18">
        <v>73700</v>
      </c>
    </row>
    <row r="4092" spans="1:4" hidden="1" x14ac:dyDescent="0.45">
      <c r="A4092" s="18" t="s">
        <v>88</v>
      </c>
      <c r="B4092" s="18">
        <v>1453</v>
      </c>
      <c r="C4092" s="18">
        <v>25027709201</v>
      </c>
      <c r="D4092" s="18">
        <v>70322</v>
      </c>
    </row>
    <row r="4093" spans="1:4" hidden="1" x14ac:dyDescent="0.45">
      <c r="A4093" s="18" t="s">
        <v>88</v>
      </c>
      <c r="B4093" s="18">
        <v>1505</v>
      </c>
      <c r="C4093" s="18">
        <v>25027718100</v>
      </c>
      <c r="D4093" s="18">
        <v>128553</v>
      </c>
    </row>
    <row r="4094" spans="1:4" hidden="1" x14ac:dyDescent="0.45">
      <c r="A4094" s="18" t="s">
        <v>88</v>
      </c>
      <c r="B4094" s="18">
        <v>1094</v>
      </c>
      <c r="C4094" s="18">
        <v>25027723100</v>
      </c>
      <c r="D4094" s="18">
        <v>76417</v>
      </c>
    </row>
    <row r="4095" spans="1:4" hidden="1" x14ac:dyDescent="0.45">
      <c r="A4095" s="18" t="s">
        <v>88</v>
      </c>
      <c r="B4095" s="18">
        <v>1562</v>
      </c>
      <c r="C4095" s="18">
        <v>25027726200</v>
      </c>
      <c r="D4095" s="18">
        <v>61783</v>
      </c>
    </row>
    <row r="4096" spans="1:4" hidden="1" x14ac:dyDescent="0.45">
      <c r="A4096" s="18" t="s">
        <v>88</v>
      </c>
      <c r="B4096" s="18">
        <v>2635</v>
      </c>
      <c r="C4096" s="18">
        <v>25001013200</v>
      </c>
      <c r="D4096" s="18">
        <v>104492</v>
      </c>
    </row>
    <row r="4097" spans="1:4" hidden="1" x14ac:dyDescent="0.45">
      <c r="A4097" s="18" t="s">
        <v>88</v>
      </c>
      <c r="B4097" s="18">
        <v>2669</v>
      </c>
      <c r="C4097" s="18">
        <v>25001010700</v>
      </c>
      <c r="D4097" s="18">
        <v>99647</v>
      </c>
    </row>
    <row r="4098" spans="1:4" hidden="1" x14ac:dyDescent="0.45">
      <c r="A4098" s="18" t="s">
        <v>88</v>
      </c>
      <c r="B4098" s="18">
        <v>2655</v>
      </c>
      <c r="C4098" s="18">
        <v>25001013002</v>
      </c>
      <c r="D4098" s="18">
        <v>106884</v>
      </c>
    </row>
    <row r="4099" spans="1:4" hidden="1" x14ac:dyDescent="0.45">
      <c r="A4099" s="18" t="s">
        <v>88</v>
      </c>
      <c r="B4099" s="18">
        <v>2648</v>
      </c>
      <c r="C4099" s="18">
        <v>25001013100</v>
      </c>
      <c r="D4099" s="18">
        <v>88673</v>
      </c>
    </row>
    <row r="4100" spans="1:4" hidden="1" x14ac:dyDescent="0.45">
      <c r="A4100" s="18" t="s">
        <v>88</v>
      </c>
      <c r="B4100" s="18">
        <v>2559</v>
      </c>
      <c r="C4100" s="18">
        <v>25001014002</v>
      </c>
      <c r="D4100" s="18">
        <v>74722</v>
      </c>
    </row>
    <row r="4101" spans="1:4" hidden="1" x14ac:dyDescent="0.45">
      <c r="A4101" s="18" t="s">
        <v>88</v>
      </c>
      <c r="B4101" s="18">
        <v>2532</v>
      </c>
      <c r="C4101" s="18">
        <v>25001013700</v>
      </c>
      <c r="D4101" s="18">
        <v>71117</v>
      </c>
    </row>
    <row r="4102" spans="1:4" hidden="1" x14ac:dyDescent="0.45">
      <c r="A4102" s="18" t="s">
        <v>88</v>
      </c>
      <c r="B4102" s="18">
        <v>2660</v>
      </c>
      <c r="C4102" s="18">
        <v>25001011500</v>
      </c>
      <c r="D4102" s="18">
        <v>59841</v>
      </c>
    </row>
    <row r="4103" spans="1:4" hidden="1" x14ac:dyDescent="0.45">
      <c r="A4103" s="18" t="s">
        <v>88</v>
      </c>
      <c r="B4103" s="18">
        <v>2561</v>
      </c>
      <c r="C4103" s="18">
        <v>25001013800</v>
      </c>
      <c r="D4103" s="18">
        <v>79039</v>
      </c>
    </row>
    <row r="4104" spans="1:4" hidden="1" x14ac:dyDescent="0.45">
      <c r="A4104" s="18" t="s">
        <v>88</v>
      </c>
      <c r="B4104" s="18">
        <v>2645</v>
      </c>
      <c r="C4104" s="18">
        <v>25001011100</v>
      </c>
      <c r="D4104" s="18">
        <v>69671</v>
      </c>
    </row>
    <row r="4105" spans="1:4" hidden="1" x14ac:dyDescent="0.45">
      <c r="A4105" s="18" t="s">
        <v>88</v>
      </c>
      <c r="B4105" s="18">
        <v>2672</v>
      </c>
      <c r="C4105" s="18">
        <v>25001012502</v>
      </c>
      <c r="D4105" s="18">
        <v>56686</v>
      </c>
    </row>
    <row r="4106" spans="1:4" hidden="1" x14ac:dyDescent="0.45">
      <c r="A4106" s="18" t="s">
        <v>88</v>
      </c>
      <c r="B4106" s="18">
        <v>1244</v>
      </c>
      <c r="C4106" s="18">
        <v>25003933300</v>
      </c>
      <c r="D4106" s="18">
        <v>73593</v>
      </c>
    </row>
    <row r="4107" spans="1:4" hidden="1" x14ac:dyDescent="0.45">
      <c r="A4107" s="18" t="s">
        <v>88</v>
      </c>
      <c r="B4107" s="18">
        <v>1247</v>
      </c>
      <c r="C4107" s="18">
        <v>25003921300</v>
      </c>
      <c r="D4107" s="18">
        <v>42842</v>
      </c>
    </row>
    <row r="4108" spans="1:4" hidden="1" x14ac:dyDescent="0.45">
      <c r="A4108" s="18" t="s">
        <v>88</v>
      </c>
      <c r="B4108" s="18">
        <v>1260</v>
      </c>
      <c r="C4108" s="18">
        <v>25003924100</v>
      </c>
      <c r="D4108" s="18">
        <v>70741</v>
      </c>
    </row>
    <row r="4109" spans="1:4" hidden="1" x14ac:dyDescent="0.45">
      <c r="A4109" s="18" t="s">
        <v>88</v>
      </c>
      <c r="B4109" s="18">
        <v>1255</v>
      </c>
      <c r="C4109" s="18">
        <v>25003933400</v>
      </c>
      <c r="D4109" s="18">
        <v>97076</v>
      </c>
    </row>
    <row r="4110" spans="1:4" hidden="1" x14ac:dyDescent="0.45">
      <c r="A4110" s="18" t="s">
        <v>88</v>
      </c>
      <c r="B4110" s="18">
        <v>1257</v>
      </c>
      <c r="C4110" s="18">
        <v>25003926100</v>
      </c>
      <c r="D4110" s="18">
        <v>68666</v>
      </c>
    </row>
    <row r="4111" spans="1:4" hidden="1" x14ac:dyDescent="0.45">
      <c r="A4111" s="18" t="s">
        <v>88</v>
      </c>
      <c r="B4111" s="18">
        <v>2779</v>
      </c>
      <c r="C4111" s="18">
        <v>25005616100</v>
      </c>
      <c r="D4111" s="18">
        <v>90842</v>
      </c>
    </row>
    <row r="4112" spans="1:4" hidden="1" x14ac:dyDescent="0.45">
      <c r="A4112" s="18" t="s">
        <v>88</v>
      </c>
      <c r="B4112" s="18">
        <v>2723</v>
      </c>
      <c r="C4112" s="18">
        <v>25005641600</v>
      </c>
      <c r="D4112" s="18">
        <v>49098</v>
      </c>
    </row>
    <row r="4113" spans="1:4" hidden="1" x14ac:dyDescent="0.45">
      <c r="A4113" s="18" t="s">
        <v>88</v>
      </c>
      <c r="B4113" s="18">
        <v>2766</v>
      </c>
      <c r="C4113" s="18">
        <v>25005611102</v>
      </c>
      <c r="D4113" s="18">
        <v>86554</v>
      </c>
    </row>
    <row r="4114" spans="1:4" hidden="1" x14ac:dyDescent="0.45">
      <c r="A4114" s="18" t="s">
        <v>88</v>
      </c>
      <c r="B4114" s="18">
        <v>2760</v>
      </c>
      <c r="C4114" s="18">
        <v>25005630400</v>
      </c>
      <c r="D4114" s="18">
        <v>76033</v>
      </c>
    </row>
    <row r="4115" spans="1:4" hidden="1" x14ac:dyDescent="0.45">
      <c r="A4115" s="18" t="s">
        <v>88</v>
      </c>
      <c r="B4115" s="18">
        <v>2357</v>
      </c>
      <c r="C4115" s="18">
        <v>25005985600</v>
      </c>
      <c r="D4115" s="18">
        <v>146319</v>
      </c>
    </row>
    <row r="4116" spans="1:4" hidden="1" x14ac:dyDescent="0.45">
      <c r="A4116" s="18" t="s">
        <v>88</v>
      </c>
      <c r="B4116" s="18">
        <v>2557</v>
      </c>
      <c r="C4116" s="18">
        <v>25007200200</v>
      </c>
      <c r="D4116" s="18">
        <v>75431</v>
      </c>
    </row>
    <row r="4117" spans="1:4" hidden="1" x14ac:dyDescent="0.45">
      <c r="A4117" s="18" t="s">
        <v>88</v>
      </c>
      <c r="B4117" s="18">
        <v>1832</v>
      </c>
      <c r="C4117" s="18">
        <v>25009260402</v>
      </c>
      <c r="D4117" s="18">
        <v>96305</v>
      </c>
    </row>
    <row r="4118" spans="1:4" hidden="1" x14ac:dyDescent="0.45">
      <c r="A4118" s="18" t="s">
        <v>88</v>
      </c>
      <c r="B4118" s="18">
        <v>1902</v>
      </c>
      <c r="C4118" s="18">
        <v>25009206300</v>
      </c>
      <c r="D4118" s="18">
        <v>42709</v>
      </c>
    </row>
    <row r="4119" spans="1:4" hidden="1" x14ac:dyDescent="0.45">
      <c r="A4119" s="18" t="s">
        <v>88</v>
      </c>
      <c r="B4119" s="18">
        <v>1944</v>
      </c>
      <c r="C4119" s="18">
        <v>25009218100</v>
      </c>
      <c r="D4119" s="18">
        <v>148623</v>
      </c>
    </row>
    <row r="4120" spans="1:4" hidden="1" x14ac:dyDescent="0.45">
      <c r="A4120" s="18" t="s">
        <v>88</v>
      </c>
      <c r="B4120" s="18">
        <v>1945</v>
      </c>
      <c r="C4120" s="18">
        <v>25009203301</v>
      </c>
      <c r="D4120" s="18">
        <v>110703</v>
      </c>
    </row>
    <row r="4121" spans="1:4" hidden="1" x14ac:dyDescent="0.45">
      <c r="A4121" s="18" t="s">
        <v>88</v>
      </c>
      <c r="B4121" s="18">
        <v>1985</v>
      </c>
      <c r="C4121" s="18">
        <v>25009263100</v>
      </c>
      <c r="D4121" s="18">
        <v>140802</v>
      </c>
    </row>
    <row r="4122" spans="1:4" hidden="1" x14ac:dyDescent="0.45">
      <c r="A4122" s="18" t="s">
        <v>88</v>
      </c>
      <c r="B4122" s="18">
        <v>1351</v>
      </c>
      <c r="C4122" s="18">
        <v>25011040702</v>
      </c>
      <c r="D4122" s="18">
        <v>64302</v>
      </c>
    </row>
    <row r="4123" spans="1:4" hidden="1" x14ac:dyDescent="0.45">
      <c r="A4123" s="18" t="s">
        <v>88</v>
      </c>
      <c r="B4123" s="18">
        <v>1376</v>
      </c>
      <c r="C4123" s="18">
        <v>25011040701</v>
      </c>
      <c r="D4123" s="18">
        <v>45669</v>
      </c>
    </row>
    <row r="4124" spans="1:4" hidden="1" x14ac:dyDescent="0.45">
      <c r="A4124" s="18" t="s">
        <v>88</v>
      </c>
      <c r="B4124" s="18">
        <v>1072</v>
      </c>
      <c r="C4124" s="18">
        <v>25011040600</v>
      </c>
      <c r="D4124" s="18">
        <v>86679</v>
      </c>
    </row>
    <row r="4125" spans="1:4" hidden="1" x14ac:dyDescent="0.45">
      <c r="A4125" s="18" t="s">
        <v>88</v>
      </c>
      <c r="B4125" s="18">
        <v>1360</v>
      </c>
      <c r="C4125" s="18">
        <v>25011040300</v>
      </c>
      <c r="D4125" s="18">
        <v>75985</v>
      </c>
    </row>
    <row r="4126" spans="1:4" hidden="1" x14ac:dyDescent="0.45">
      <c r="A4126" s="18" t="s">
        <v>88</v>
      </c>
      <c r="B4126" s="18">
        <v>1341</v>
      </c>
      <c r="C4126" s="18">
        <v>25011041501</v>
      </c>
      <c r="D4126" s="18">
        <v>81555</v>
      </c>
    </row>
    <row r="4127" spans="1:4" hidden="1" x14ac:dyDescent="0.45">
      <c r="A4127" s="18" t="s">
        <v>88</v>
      </c>
      <c r="B4127" s="18">
        <v>1338</v>
      </c>
      <c r="C4127" s="18">
        <v>25011041502</v>
      </c>
      <c r="D4127" s="18">
        <v>67204</v>
      </c>
    </row>
    <row r="4128" spans="1:4" hidden="1" x14ac:dyDescent="0.45">
      <c r="A4128" s="18" t="s">
        <v>88</v>
      </c>
      <c r="B4128" s="18">
        <v>1375</v>
      </c>
      <c r="C4128" s="18">
        <v>25011040800</v>
      </c>
      <c r="D4128" s="18">
        <v>72441</v>
      </c>
    </row>
    <row r="4129" spans="1:4" hidden="1" x14ac:dyDescent="0.45">
      <c r="A4129" s="18" t="s">
        <v>88</v>
      </c>
      <c r="B4129" s="18">
        <v>1378</v>
      </c>
      <c r="C4129" s="18">
        <v>25011040400</v>
      </c>
      <c r="D4129" s="18">
        <v>62158</v>
      </c>
    </row>
    <row r="4130" spans="1:4" hidden="1" x14ac:dyDescent="0.45">
      <c r="A4130" s="18" t="s">
        <v>88</v>
      </c>
      <c r="B4130" s="18">
        <v>1077</v>
      </c>
      <c r="C4130" s="18">
        <v>25013813102</v>
      </c>
      <c r="D4130" s="18">
        <v>90194</v>
      </c>
    </row>
    <row r="4131" spans="1:4" hidden="1" x14ac:dyDescent="0.45">
      <c r="A4131" s="18" t="s">
        <v>88</v>
      </c>
      <c r="B4131" s="18">
        <v>1011</v>
      </c>
      <c r="C4131" s="18">
        <v>25013813000</v>
      </c>
      <c r="D4131" s="18">
        <v>78391</v>
      </c>
    </row>
    <row r="4132" spans="1:4" hidden="1" x14ac:dyDescent="0.45">
      <c r="A4132" s="18" t="s">
        <v>88</v>
      </c>
      <c r="B4132" s="18">
        <v>1026</v>
      </c>
      <c r="C4132" s="18">
        <v>25015822700</v>
      </c>
      <c r="D4132" s="18">
        <v>71506</v>
      </c>
    </row>
    <row r="4133" spans="1:4" hidden="1" x14ac:dyDescent="0.45">
      <c r="A4133" s="18" t="s">
        <v>88</v>
      </c>
      <c r="B4133" s="18">
        <v>1070</v>
      </c>
      <c r="C4133" s="18">
        <v>25015822700</v>
      </c>
      <c r="D4133" s="18">
        <v>71506</v>
      </c>
    </row>
    <row r="4134" spans="1:4" hidden="1" x14ac:dyDescent="0.45">
      <c r="A4134" s="18" t="s">
        <v>88</v>
      </c>
      <c r="B4134" s="18">
        <v>1035</v>
      </c>
      <c r="C4134" s="18">
        <v>25015821400</v>
      </c>
      <c r="D4134" s="18">
        <v>73974</v>
      </c>
    </row>
    <row r="4135" spans="1:4" hidden="1" x14ac:dyDescent="0.45">
      <c r="A4135" s="18" t="s">
        <v>88</v>
      </c>
      <c r="B4135" s="18">
        <v>2180</v>
      </c>
      <c r="C4135" s="18">
        <v>25017337300</v>
      </c>
      <c r="D4135" s="18">
        <v>72135</v>
      </c>
    </row>
    <row r="4136" spans="1:4" hidden="1" x14ac:dyDescent="0.45">
      <c r="A4136" s="18" t="s">
        <v>88</v>
      </c>
      <c r="B4136" s="18">
        <v>1719</v>
      </c>
      <c r="C4136" s="18">
        <v>25017388100</v>
      </c>
      <c r="D4136" s="18">
        <v>119845</v>
      </c>
    </row>
    <row r="4137" spans="1:4" hidden="1" x14ac:dyDescent="0.45">
      <c r="A4137" s="18" t="s">
        <v>88</v>
      </c>
      <c r="B4137" s="18">
        <v>1863</v>
      </c>
      <c r="C4137" s="18">
        <v>25017317302</v>
      </c>
      <c r="D4137" s="18">
        <v>85787</v>
      </c>
    </row>
    <row r="4138" spans="1:4" hidden="1" x14ac:dyDescent="0.45">
      <c r="A4138" s="18" t="s">
        <v>88</v>
      </c>
      <c r="B4138" s="18">
        <v>1701</v>
      </c>
      <c r="C4138" s="18">
        <v>25017383902</v>
      </c>
      <c r="D4138" s="18">
        <v>143309</v>
      </c>
    </row>
    <row r="4139" spans="1:4" hidden="1" x14ac:dyDescent="0.45">
      <c r="A4139" s="18" t="s">
        <v>88</v>
      </c>
      <c r="B4139" s="18">
        <v>2155</v>
      </c>
      <c r="C4139" s="18">
        <v>25017339100</v>
      </c>
      <c r="D4139" s="18">
        <v>99049</v>
      </c>
    </row>
    <row r="4140" spans="1:4" hidden="1" x14ac:dyDescent="0.45">
      <c r="A4140" s="18" t="s">
        <v>88</v>
      </c>
      <c r="B4140" s="18">
        <v>1720</v>
      </c>
      <c r="C4140" s="18">
        <v>25017363103</v>
      </c>
      <c r="D4140" s="18">
        <v>128675</v>
      </c>
    </row>
    <row r="4141" spans="1:4" hidden="1" x14ac:dyDescent="0.45">
      <c r="A4141" s="18" t="s">
        <v>88</v>
      </c>
      <c r="B4141" s="18">
        <v>2142</v>
      </c>
      <c r="C4141" s="18">
        <v>25017353102</v>
      </c>
      <c r="D4141" s="18">
        <v>73180</v>
      </c>
    </row>
    <row r="4142" spans="1:4" hidden="1" x14ac:dyDescent="0.45">
      <c r="A4142" s="18" t="s">
        <v>88</v>
      </c>
      <c r="B4142" s="18">
        <v>1746</v>
      </c>
      <c r="C4142" s="18">
        <v>25017387202</v>
      </c>
      <c r="D4142" s="18">
        <v>134607</v>
      </c>
    </row>
    <row r="4143" spans="1:4" hidden="1" x14ac:dyDescent="0.45">
      <c r="A4143" s="18" t="s">
        <v>88</v>
      </c>
      <c r="B4143" s="18">
        <v>2148</v>
      </c>
      <c r="C4143" s="18">
        <v>25017341500</v>
      </c>
      <c r="D4143" s="18">
        <v>68009</v>
      </c>
    </row>
    <row r="4144" spans="1:4" hidden="1" x14ac:dyDescent="0.45">
      <c r="A4144" s="18" t="s">
        <v>88</v>
      </c>
      <c r="B4144" s="18">
        <v>1864</v>
      </c>
      <c r="C4144" s="18">
        <v>25017330100</v>
      </c>
      <c r="D4144" s="18">
        <v>123681</v>
      </c>
    </row>
    <row r="4145" spans="1:4" hidden="1" x14ac:dyDescent="0.45">
      <c r="A4145" s="18" t="s">
        <v>88</v>
      </c>
      <c r="B4145" s="18">
        <v>1770</v>
      </c>
      <c r="C4145" s="18">
        <v>25017386100</v>
      </c>
      <c r="D4145" s="18">
        <v>190251</v>
      </c>
    </row>
    <row r="4146" spans="1:4" hidden="1" x14ac:dyDescent="0.45">
      <c r="A4146" s="18" t="s">
        <v>88</v>
      </c>
      <c r="B4146" s="18">
        <v>1827</v>
      </c>
      <c r="C4146" s="18">
        <v>25017328100</v>
      </c>
      <c r="D4146" s="18">
        <v>120674</v>
      </c>
    </row>
    <row r="4147" spans="1:4" hidden="1" x14ac:dyDescent="0.45">
      <c r="A4147" s="18" t="s">
        <v>88</v>
      </c>
      <c r="B4147" s="18">
        <v>2062</v>
      </c>
      <c r="C4147" s="18">
        <v>25021413100</v>
      </c>
      <c r="D4147" s="18">
        <v>85481</v>
      </c>
    </row>
    <row r="4148" spans="1:4" hidden="1" x14ac:dyDescent="0.45">
      <c r="A4148" s="18" t="s">
        <v>88</v>
      </c>
      <c r="B4148" s="18">
        <v>2445</v>
      </c>
      <c r="C4148" s="18">
        <v>25021401100</v>
      </c>
      <c r="D4148" s="18">
        <v>316998</v>
      </c>
    </row>
    <row r="4149" spans="1:4" hidden="1" x14ac:dyDescent="0.45">
      <c r="A4149" s="18" t="s">
        <v>88</v>
      </c>
      <c r="B4149" s="18">
        <v>2093</v>
      </c>
      <c r="C4149" s="18">
        <v>25021441204</v>
      </c>
      <c r="D4149" s="18">
        <v>118493</v>
      </c>
    </row>
    <row r="4150" spans="1:4" hidden="1" x14ac:dyDescent="0.45">
      <c r="A4150" s="18" t="s">
        <v>88</v>
      </c>
      <c r="B4150" s="18">
        <v>2322</v>
      </c>
      <c r="C4150" s="18">
        <v>25021457100</v>
      </c>
      <c r="D4150" s="18">
        <v>77495</v>
      </c>
    </row>
    <row r="4151" spans="1:4" hidden="1" x14ac:dyDescent="0.45">
      <c r="A4151" s="18" t="s">
        <v>88</v>
      </c>
      <c r="B4151" s="18">
        <v>2025</v>
      </c>
      <c r="C4151" s="18">
        <v>25021423100</v>
      </c>
      <c r="D4151" s="18">
        <v>165671</v>
      </c>
    </row>
    <row r="4152" spans="1:4" hidden="1" x14ac:dyDescent="0.45">
      <c r="A4152" s="18" t="s">
        <v>88</v>
      </c>
      <c r="B4152" s="18">
        <v>2347</v>
      </c>
      <c r="C4152" s="18">
        <v>25023540103</v>
      </c>
      <c r="D4152" s="18">
        <v>111735</v>
      </c>
    </row>
    <row r="4153" spans="1:4" hidden="1" x14ac:dyDescent="0.45">
      <c r="A4153" s="18" t="s">
        <v>88</v>
      </c>
      <c r="B4153" s="18">
        <v>2739</v>
      </c>
      <c r="C4153" s="18">
        <v>25023560100</v>
      </c>
      <c r="D4153" s="18">
        <v>92713</v>
      </c>
    </row>
    <row r="4154" spans="1:4" hidden="1" x14ac:dyDescent="0.45">
      <c r="A4154" s="18" t="s">
        <v>88</v>
      </c>
      <c r="B4154" s="18">
        <v>2061</v>
      </c>
      <c r="C4154" s="18">
        <v>25023504101</v>
      </c>
      <c r="D4154" s="18">
        <v>126322</v>
      </c>
    </row>
    <row r="4155" spans="1:4" hidden="1" x14ac:dyDescent="0.45">
      <c r="A4155" s="18" t="s">
        <v>88</v>
      </c>
      <c r="B4155" s="18">
        <v>2339</v>
      </c>
      <c r="C4155" s="18">
        <v>25023503101</v>
      </c>
      <c r="D4155" s="18">
        <v>142723</v>
      </c>
    </row>
    <row r="4156" spans="1:4" hidden="1" x14ac:dyDescent="0.45">
      <c r="A4156" s="18" t="s">
        <v>88</v>
      </c>
      <c r="B4156" s="18">
        <v>2324</v>
      </c>
      <c r="C4156" s="18">
        <v>25023525104</v>
      </c>
      <c r="D4156" s="18">
        <v>104136</v>
      </c>
    </row>
    <row r="4157" spans="1:4" hidden="1" x14ac:dyDescent="0.45">
      <c r="A4157" s="18" t="s">
        <v>88</v>
      </c>
      <c r="B4157" s="18">
        <v>2116</v>
      </c>
      <c r="C4157" s="18">
        <v>25025010702</v>
      </c>
      <c r="D4157" s="18">
        <v>178481</v>
      </c>
    </row>
    <row r="4158" spans="1:4" hidden="1" x14ac:dyDescent="0.45">
      <c r="A4158" s="18" t="s">
        <v>88</v>
      </c>
      <c r="B4158" s="18">
        <v>2131</v>
      </c>
      <c r="C4158" s="18">
        <v>25025110502</v>
      </c>
      <c r="D4158" s="18">
        <v>61717</v>
      </c>
    </row>
    <row r="4159" spans="1:4" hidden="1" x14ac:dyDescent="0.45">
      <c r="A4159" s="18" t="s">
        <v>88</v>
      </c>
      <c r="B4159" s="18">
        <v>2127</v>
      </c>
      <c r="C4159" s="18">
        <v>25025060301</v>
      </c>
      <c r="D4159" s="18">
        <v>92359</v>
      </c>
    </row>
    <row r="4160" spans="1:4" hidden="1" x14ac:dyDescent="0.45">
      <c r="A4160" s="18" t="s">
        <v>88</v>
      </c>
      <c r="B4160" s="18">
        <v>2120</v>
      </c>
      <c r="C4160" s="18">
        <v>25025080801</v>
      </c>
      <c r="D4160" s="18">
        <v>25827</v>
      </c>
    </row>
    <row r="4161" spans="1:4" hidden="1" x14ac:dyDescent="0.45">
      <c r="A4161" s="18" t="s">
        <v>88</v>
      </c>
      <c r="B4161" s="18">
        <v>2203</v>
      </c>
      <c r="C4161" s="18">
        <v>25025030300</v>
      </c>
      <c r="D4161" s="18">
        <v>135049</v>
      </c>
    </row>
    <row r="4162" spans="1:4" hidden="1" x14ac:dyDescent="0.45">
      <c r="A4162" s="18" t="s">
        <v>88</v>
      </c>
      <c r="B4162" s="18">
        <v>1604</v>
      </c>
      <c r="C4162" s="18">
        <v>25027732302</v>
      </c>
      <c r="D4162" s="18">
        <v>61607</v>
      </c>
    </row>
    <row r="4163" spans="1:4" hidden="1" x14ac:dyDescent="0.45">
      <c r="A4163" s="18" t="s">
        <v>88</v>
      </c>
      <c r="B4163" s="18">
        <v>1602</v>
      </c>
      <c r="C4163" s="18">
        <v>25027730902</v>
      </c>
      <c r="D4163" s="18">
        <v>79782</v>
      </c>
    </row>
    <row r="4164" spans="1:4" hidden="1" x14ac:dyDescent="0.45">
      <c r="A4164" s="18" t="s">
        <v>88</v>
      </c>
      <c r="B4164" s="18">
        <v>1462</v>
      </c>
      <c r="C4164" s="18">
        <v>25027712102</v>
      </c>
      <c r="D4164" s="18">
        <v>112925</v>
      </c>
    </row>
    <row r="4165" spans="1:4" hidden="1" x14ac:dyDescent="0.45">
      <c r="A4165" s="18" t="s">
        <v>88</v>
      </c>
      <c r="B4165" s="18">
        <v>1590</v>
      </c>
      <c r="C4165" s="18">
        <v>25027751101</v>
      </c>
      <c r="D4165" s="18">
        <v>111158</v>
      </c>
    </row>
    <row r="4166" spans="1:4" hidden="1" x14ac:dyDescent="0.45">
      <c r="A4166" s="18" t="s">
        <v>88</v>
      </c>
      <c r="B4166" s="18">
        <v>1585</v>
      </c>
      <c r="C4166" s="18">
        <v>25027724100</v>
      </c>
      <c r="D4166" s="18">
        <v>72998</v>
      </c>
    </row>
    <row r="4167" spans="1:4" hidden="1" x14ac:dyDescent="0.45">
      <c r="A4167" s="18" t="s">
        <v>88</v>
      </c>
      <c r="B4167" s="18">
        <v>1523</v>
      </c>
      <c r="C4167" s="18">
        <v>25027713100</v>
      </c>
      <c r="D4167" s="18">
        <v>104486</v>
      </c>
    </row>
    <row r="4168" spans="1:4" hidden="1" x14ac:dyDescent="0.45">
      <c r="A4168" s="18" t="s">
        <v>88</v>
      </c>
      <c r="B4168" s="18">
        <v>1757</v>
      </c>
      <c r="C4168" s="18">
        <v>25027744101</v>
      </c>
      <c r="D4168" s="18">
        <v>98542</v>
      </c>
    </row>
    <row r="4169" spans="1:4" hidden="1" x14ac:dyDescent="0.45">
      <c r="A4169" s="18" t="s">
        <v>88</v>
      </c>
      <c r="B4169" s="18">
        <v>1519</v>
      </c>
      <c r="C4169" s="18">
        <v>25027738202</v>
      </c>
      <c r="D4169" s="18">
        <v>106808</v>
      </c>
    </row>
    <row r="4170" spans="1:4" hidden="1" x14ac:dyDescent="0.45">
      <c r="A4170" s="18" t="s">
        <v>88</v>
      </c>
      <c r="B4170" s="18">
        <v>2601</v>
      </c>
      <c r="C4170" s="18">
        <v>25001012602</v>
      </c>
      <c r="D4170" s="18">
        <v>50948</v>
      </c>
    </row>
    <row r="4171" spans="1:4" hidden="1" x14ac:dyDescent="0.45">
      <c r="A4171" s="18" t="s">
        <v>88</v>
      </c>
      <c r="B4171" s="18">
        <v>2553</v>
      </c>
      <c r="C4171" s="18">
        <v>25001013900</v>
      </c>
      <c r="D4171" s="18">
        <v>80941</v>
      </c>
    </row>
    <row r="4172" spans="1:4" hidden="1" x14ac:dyDescent="0.45">
      <c r="A4172" s="18" t="s">
        <v>88</v>
      </c>
      <c r="B4172" s="18">
        <v>2562</v>
      </c>
      <c r="C4172" s="18">
        <v>25001013800</v>
      </c>
      <c r="D4172" s="18">
        <v>79039</v>
      </c>
    </row>
    <row r="4173" spans="1:4" hidden="1" x14ac:dyDescent="0.45">
      <c r="A4173" s="18" t="s">
        <v>88</v>
      </c>
      <c r="B4173" s="18">
        <v>2638</v>
      </c>
      <c r="C4173" s="18">
        <v>25001011300</v>
      </c>
      <c r="D4173" s="18">
        <v>74824</v>
      </c>
    </row>
    <row r="4174" spans="1:4" hidden="1" x14ac:dyDescent="0.45">
      <c r="A4174" s="18" t="s">
        <v>88</v>
      </c>
      <c r="B4174" s="18">
        <v>2637</v>
      </c>
      <c r="C4174" s="18">
        <v>25001012200</v>
      </c>
      <c r="D4174" s="18">
        <v>104500</v>
      </c>
    </row>
    <row r="4175" spans="1:4" hidden="1" x14ac:dyDescent="0.45">
      <c r="A4175" s="18" t="s">
        <v>88</v>
      </c>
      <c r="B4175" s="18">
        <v>2643</v>
      </c>
      <c r="C4175" s="18">
        <v>25001010500</v>
      </c>
      <c r="D4175" s="18">
        <v>82231</v>
      </c>
    </row>
    <row r="4176" spans="1:4" hidden="1" x14ac:dyDescent="0.45">
      <c r="A4176" s="18" t="s">
        <v>88</v>
      </c>
      <c r="B4176" s="18">
        <v>1230</v>
      </c>
      <c r="C4176" s="18">
        <v>25003925100</v>
      </c>
      <c r="D4176" s="18">
        <v>72709</v>
      </c>
    </row>
    <row r="4177" spans="1:4" hidden="1" x14ac:dyDescent="0.45">
      <c r="A4177" s="18" t="s">
        <v>88</v>
      </c>
      <c r="B4177" s="18">
        <v>1201</v>
      </c>
      <c r="C4177" s="18">
        <v>25003900500</v>
      </c>
      <c r="D4177" s="18">
        <v>96866</v>
      </c>
    </row>
    <row r="4178" spans="1:4" hidden="1" x14ac:dyDescent="0.45">
      <c r="A4178" s="18" t="s">
        <v>88</v>
      </c>
      <c r="B4178" s="18">
        <v>1266</v>
      </c>
      <c r="C4178" s="18">
        <v>25003934200</v>
      </c>
      <c r="D4178" s="18">
        <v>82103</v>
      </c>
    </row>
    <row r="4179" spans="1:4" hidden="1" x14ac:dyDescent="0.45">
      <c r="A4179" s="18" t="s">
        <v>88</v>
      </c>
      <c r="B4179" s="18">
        <v>1267</v>
      </c>
      <c r="C4179" s="18">
        <v>25003920102</v>
      </c>
      <c r="D4179" s="18">
        <v>122384</v>
      </c>
    </row>
    <row r="4180" spans="1:4" hidden="1" x14ac:dyDescent="0.45">
      <c r="A4180" s="18" t="s">
        <v>88</v>
      </c>
      <c r="B4180" s="18">
        <v>1226</v>
      </c>
      <c r="C4180" s="18">
        <v>25003912100</v>
      </c>
      <c r="D4180" s="18">
        <v>70592</v>
      </c>
    </row>
    <row r="4181" spans="1:4" hidden="1" x14ac:dyDescent="0.45">
      <c r="A4181" s="18" t="s">
        <v>88</v>
      </c>
      <c r="B4181" s="18">
        <v>2718</v>
      </c>
      <c r="C4181" s="18">
        <v>25005614102</v>
      </c>
      <c r="D4181" s="18">
        <v>82795</v>
      </c>
    </row>
    <row r="4182" spans="1:4" hidden="1" x14ac:dyDescent="0.45">
      <c r="A4182" s="18" t="s">
        <v>88</v>
      </c>
      <c r="B4182" s="18">
        <v>2748</v>
      </c>
      <c r="C4182" s="18">
        <v>25005653304</v>
      </c>
      <c r="D4182" s="18">
        <v>114692</v>
      </c>
    </row>
    <row r="4183" spans="1:4" hidden="1" x14ac:dyDescent="0.45">
      <c r="A4183" s="18" t="s">
        <v>88</v>
      </c>
      <c r="B4183" s="18">
        <v>2769</v>
      </c>
      <c r="C4183" s="18">
        <v>25005633200</v>
      </c>
      <c r="D4183" s="18">
        <v>96539</v>
      </c>
    </row>
    <row r="4184" spans="1:4" hidden="1" x14ac:dyDescent="0.45">
      <c r="A4184" s="18" t="s">
        <v>88</v>
      </c>
      <c r="B4184" s="18">
        <v>2535</v>
      </c>
      <c r="C4184" s="18">
        <v>25007200400</v>
      </c>
      <c r="D4184" s="18">
        <v>98198</v>
      </c>
    </row>
    <row r="4185" spans="1:4" hidden="1" x14ac:dyDescent="0.45">
      <c r="A4185" s="18" t="s">
        <v>88</v>
      </c>
      <c r="B4185" s="18">
        <v>2713</v>
      </c>
      <c r="C4185" s="18">
        <v>25007200400</v>
      </c>
      <c r="D4185" s="18">
        <v>98198</v>
      </c>
    </row>
    <row r="4186" spans="1:4" hidden="1" x14ac:dyDescent="0.45">
      <c r="A4186" s="18" t="s">
        <v>88</v>
      </c>
      <c r="B4186" s="18">
        <v>1906</v>
      </c>
      <c r="C4186" s="18">
        <v>25009208300</v>
      </c>
      <c r="D4186" s="18">
        <v>88002</v>
      </c>
    </row>
    <row r="4187" spans="1:4" hidden="1" x14ac:dyDescent="0.45">
      <c r="A4187" s="18" t="s">
        <v>88</v>
      </c>
      <c r="B4187" s="18">
        <v>1913</v>
      </c>
      <c r="C4187" s="18">
        <v>25009266100</v>
      </c>
      <c r="D4187" s="18">
        <v>121375</v>
      </c>
    </row>
    <row r="4188" spans="1:4" hidden="1" x14ac:dyDescent="0.45">
      <c r="A4188" s="18" t="s">
        <v>88</v>
      </c>
      <c r="B4188" s="18">
        <v>1355</v>
      </c>
      <c r="C4188" s="18">
        <v>25011040600</v>
      </c>
      <c r="D4188" s="18">
        <v>86679</v>
      </c>
    </row>
    <row r="4189" spans="1:4" hidden="1" x14ac:dyDescent="0.45">
      <c r="A4189" s="18" t="s">
        <v>88</v>
      </c>
      <c r="B4189" s="18">
        <v>1340</v>
      </c>
      <c r="C4189" s="18">
        <v>25011040100</v>
      </c>
      <c r="D4189" s="18">
        <v>66481</v>
      </c>
    </row>
    <row r="4190" spans="1:4" hidden="1" x14ac:dyDescent="0.45">
      <c r="A4190" s="18" t="s">
        <v>88</v>
      </c>
      <c r="B4190" s="18">
        <v>1039</v>
      </c>
      <c r="C4190" s="18">
        <v>25015822606</v>
      </c>
      <c r="D4190" s="18">
        <v>79797</v>
      </c>
    </row>
    <row r="4191" spans="1:4" hidden="1" x14ac:dyDescent="0.45">
      <c r="A4191" s="18" t="s">
        <v>88</v>
      </c>
      <c r="B4191" s="18">
        <v>1040</v>
      </c>
      <c r="C4191" s="18">
        <v>25013812002</v>
      </c>
      <c r="D4191" s="18">
        <v>51533</v>
      </c>
    </row>
    <row r="4192" spans="1:4" hidden="1" x14ac:dyDescent="0.45">
      <c r="A4192" s="18" t="s">
        <v>88</v>
      </c>
      <c r="B4192" s="18">
        <v>1069</v>
      </c>
      <c r="C4192" s="18">
        <v>25013810100</v>
      </c>
      <c r="D4192" s="18">
        <v>65802</v>
      </c>
    </row>
    <row r="4193" spans="1:4" hidden="1" x14ac:dyDescent="0.45">
      <c r="A4193" s="18" t="s">
        <v>88</v>
      </c>
      <c r="B4193" s="18">
        <v>1103</v>
      </c>
      <c r="C4193" s="18">
        <v>25013801101</v>
      </c>
      <c r="D4193" s="18">
        <v>24336</v>
      </c>
    </row>
    <row r="4194" spans="1:4" hidden="1" x14ac:dyDescent="0.45">
      <c r="A4194" s="18" t="s">
        <v>88</v>
      </c>
      <c r="B4194" s="18">
        <v>1034</v>
      </c>
      <c r="C4194" s="18">
        <v>25013813000</v>
      </c>
      <c r="D4194" s="18">
        <v>78391</v>
      </c>
    </row>
    <row r="4195" spans="1:4" hidden="1" x14ac:dyDescent="0.45">
      <c r="A4195" s="18" t="s">
        <v>88</v>
      </c>
      <c r="B4195" s="18">
        <v>1030</v>
      </c>
      <c r="C4195" s="18">
        <v>25013813204</v>
      </c>
      <c r="D4195" s="18">
        <v>108590</v>
      </c>
    </row>
    <row r="4196" spans="1:4" hidden="1" x14ac:dyDescent="0.45">
      <c r="A4196" s="18" t="s">
        <v>88</v>
      </c>
      <c r="B4196" s="18">
        <v>1199</v>
      </c>
      <c r="C4196" s="18">
        <v>25013800500</v>
      </c>
      <c r="D4196" s="18">
        <v>58760</v>
      </c>
    </row>
    <row r="4197" spans="1:4" hidden="1" x14ac:dyDescent="0.45">
      <c r="A4197" s="18" t="s">
        <v>88</v>
      </c>
      <c r="B4197" s="18">
        <v>1096</v>
      </c>
      <c r="C4197" s="18">
        <v>25015822606</v>
      </c>
      <c r="D4197" s="18">
        <v>79797</v>
      </c>
    </row>
    <row r="4198" spans="1:4" hidden="1" x14ac:dyDescent="0.45">
      <c r="A4198" s="18" t="s">
        <v>88</v>
      </c>
      <c r="B4198" s="18">
        <v>1063</v>
      </c>
      <c r="C4198" s="18">
        <v>25015822000</v>
      </c>
      <c r="D4198" s="18">
        <v>32047</v>
      </c>
    </row>
    <row r="4199" spans="1:4" hidden="1" x14ac:dyDescent="0.45">
      <c r="A4199" s="18" t="s">
        <v>88</v>
      </c>
      <c r="B4199" s="18">
        <v>1012</v>
      </c>
      <c r="C4199" s="18">
        <v>25015822605</v>
      </c>
      <c r="D4199" s="18">
        <v>74723</v>
      </c>
    </row>
    <row r="4200" spans="1:4" hidden="1" x14ac:dyDescent="0.45">
      <c r="A4200" s="18" t="s">
        <v>88</v>
      </c>
      <c r="B4200" s="18">
        <v>2143</v>
      </c>
      <c r="C4200" s="18">
        <v>25017351300</v>
      </c>
      <c r="D4200" s="18">
        <v>74686</v>
      </c>
    </row>
    <row r="4201" spans="1:4" hidden="1" x14ac:dyDescent="0.45">
      <c r="A4201" s="18" t="s">
        <v>88</v>
      </c>
      <c r="B4201" s="18">
        <v>1469</v>
      </c>
      <c r="C4201" s="18">
        <v>25017301101</v>
      </c>
      <c r="D4201" s="18">
        <v>78475</v>
      </c>
    </row>
    <row r="4202" spans="1:4" hidden="1" x14ac:dyDescent="0.45">
      <c r="A4202" s="18" t="s">
        <v>88</v>
      </c>
      <c r="B4202" s="18">
        <v>2472</v>
      </c>
      <c r="C4202" s="18">
        <v>25017370201</v>
      </c>
      <c r="D4202" s="18">
        <v>101790</v>
      </c>
    </row>
    <row r="4203" spans="1:4" hidden="1" x14ac:dyDescent="0.45">
      <c r="A4203" s="18" t="s">
        <v>88</v>
      </c>
      <c r="B4203" s="18">
        <v>1886</v>
      </c>
      <c r="C4203" s="18">
        <v>25017318300</v>
      </c>
      <c r="D4203" s="18">
        <v>163256</v>
      </c>
    </row>
    <row r="4204" spans="1:4" hidden="1" x14ac:dyDescent="0.45">
      <c r="A4204" s="18" t="s">
        <v>88</v>
      </c>
      <c r="B4204" s="18">
        <v>1887</v>
      </c>
      <c r="C4204" s="18">
        <v>25017331101</v>
      </c>
      <c r="D4204" s="18">
        <v>106224</v>
      </c>
    </row>
    <row r="4205" spans="1:4" hidden="1" x14ac:dyDescent="0.45">
      <c r="A4205" s="18" t="s">
        <v>88</v>
      </c>
      <c r="B4205" s="18">
        <v>1748</v>
      </c>
      <c r="C4205" s="18">
        <v>25017320104</v>
      </c>
      <c r="D4205" s="18">
        <v>177879</v>
      </c>
    </row>
    <row r="4206" spans="1:4" hidden="1" x14ac:dyDescent="0.45">
      <c r="A4206" s="18" t="s">
        <v>88</v>
      </c>
      <c r="B4206" s="18">
        <v>1752</v>
      </c>
      <c r="C4206" s="18">
        <v>25017321300</v>
      </c>
      <c r="D4206" s="18">
        <v>71161</v>
      </c>
    </row>
    <row r="4207" spans="1:4" hidden="1" x14ac:dyDescent="0.45">
      <c r="A4207" s="18" t="s">
        <v>88</v>
      </c>
      <c r="B4207" s="18">
        <v>1876</v>
      </c>
      <c r="C4207" s="18">
        <v>25017315200</v>
      </c>
      <c r="D4207" s="18">
        <v>86334</v>
      </c>
    </row>
    <row r="4208" spans="1:4" hidden="1" x14ac:dyDescent="0.45">
      <c r="A4208" s="18" t="s">
        <v>88</v>
      </c>
      <c r="B4208" s="18">
        <v>1776</v>
      </c>
      <c r="C4208" s="18">
        <v>25017365201</v>
      </c>
      <c r="D4208" s="18">
        <v>178683</v>
      </c>
    </row>
    <row r="4209" spans="1:4" hidden="1" x14ac:dyDescent="0.45">
      <c r="A4209" s="18" t="s">
        <v>88</v>
      </c>
      <c r="B4209" s="18">
        <v>2464</v>
      </c>
      <c r="C4209" s="18">
        <v>25017374100</v>
      </c>
      <c r="D4209" s="18">
        <v>105844</v>
      </c>
    </row>
    <row r="4210" spans="1:4" hidden="1" x14ac:dyDescent="0.45">
      <c r="A4210" s="18" t="s">
        <v>88</v>
      </c>
      <c r="B4210" s="18">
        <v>2188</v>
      </c>
      <c r="C4210" s="18">
        <v>25021422400</v>
      </c>
      <c r="D4210" s="18">
        <v>74829</v>
      </c>
    </row>
    <row r="4211" spans="1:4" hidden="1" x14ac:dyDescent="0.45">
      <c r="A4211" s="18" t="s">
        <v>88</v>
      </c>
      <c r="B4211" s="18">
        <v>2186</v>
      </c>
      <c r="C4211" s="18">
        <v>25021416101</v>
      </c>
      <c r="D4211" s="18">
        <v>144780</v>
      </c>
    </row>
    <row r="4212" spans="1:4" hidden="1" x14ac:dyDescent="0.45">
      <c r="A4212" s="18" t="s">
        <v>88</v>
      </c>
      <c r="B4212" s="18">
        <v>2215</v>
      </c>
      <c r="C4212" s="18">
        <v>25025010204</v>
      </c>
      <c r="D4212" s="18">
        <v>59013</v>
      </c>
    </row>
    <row r="4213" spans="1:4" hidden="1" x14ac:dyDescent="0.45">
      <c r="A4213" s="18" t="s">
        <v>88</v>
      </c>
      <c r="B4213" s="18">
        <v>2071</v>
      </c>
      <c r="C4213" s="18">
        <v>25021411100</v>
      </c>
      <c r="D4213" s="18">
        <v>107840</v>
      </c>
    </row>
    <row r="4214" spans="1:4" hidden="1" x14ac:dyDescent="0.45">
      <c r="A4214" s="18" t="s">
        <v>88</v>
      </c>
      <c r="B4214" s="18">
        <v>2343</v>
      </c>
      <c r="C4214" s="18">
        <v>25021421200</v>
      </c>
      <c r="D4214" s="18">
        <v>87012</v>
      </c>
    </row>
    <row r="4215" spans="1:4" hidden="1" x14ac:dyDescent="0.45">
      <c r="A4215" s="18" t="s">
        <v>88</v>
      </c>
      <c r="B4215" s="18">
        <v>2364</v>
      </c>
      <c r="C4215" s="18">
        <v>25023509101</v>
      </c>
      <c r="D4215" s="18">
        <v>107596</v>
      </c>
    </row>
    <row r="4216" spans="1:4" hidden="1" x14ac:dyDescent="0.45">
      <c r="A4216" s="18" t="s">
        <v>88</v>
      </c>
      <c r="B4216" s="18">
        <v>2129</v>
      </c>
      <c r="C4216" s="18">
        <v>25025040300</v>
      </c>
      <c r="D4216" s="18">
        <v>120868</v>
      </c>
    </row>
    <row r="4217" spans="1:4" hidden="1" x14ac:dyDescent="0.45">
      <c r="A4217" s="18" t="s">
        <v>88</v>
      </c>
      <c r="B4217" s="18">
        <v>2128</v>
      </c>
      <c r="C4217" s="18">
        <v>25025981300</v>
      </c>
      <c r="D4217" s="18">
        <v>72309</v>
      </c>
    </row>
    <row r="4218" spans="1:4" hidden="1" x14ac:dyDescent="0.45">
      <c r="A4218" s="18" t="s">
        <v>88</v>
      </c>
      <c r="B4218" s="18">
        <v>2122</v>
      </c>
      <c r="C4218" s="18">
        <v>25021417300</v>
      </c>
      <c r="D4218" s="18">
        <v>101925</v>
      </c>
    </row>
    <row r="4219" spans="1:4" hidden="1" x14ac:dyDescent="0.45">
      <c r="A4219" s="18" t="s">
        <v>88</v>
      </c>
      <c r="B4219" s="18">
        <v>2151</v>
      </c>
      <c r="C4219" s="18">
        <v>25025170400</v>
      </c>
      <c r="D4219" s="18">
        <v>56278</v>
      </c>
    </row>
    <row r="4220" spans="1:4" hidden="1" x14ac:dyDescent="0.45">
      <c r="A4220" s="18" t="s">
        <v>88</v>
      </c>
      <c r="B4220" s="18">
        <v>1605</v>
      </c>
      <c r="C4220" s="18">
        <v>25027730402</v>
      </c>
      <c r="D4220" s="18">
        <v>83182</v>
      </c>
    </row>
    <row r="4221" spans="1:4" hidden="1" x14ac:dyDescent="0.45">
      <c r="A4221" s="18" t="s">
        <v>88</v>
      </c>
      <c r="B4221" s="18">
        <v>1606</v>
      </c>
      <c r="C4221" s="18">
        <v>25027730300</v>
      </c>
      <c r="D4221" s="18">
        <v>63220</v>
      </c>
    </row>
    <row r="4222" spans="1:4" hidden="1" x14ac:dyDescent="0.45">
      <c r="A4222" s="18" t="s">
        <v>88</v>
      </c>
      <c r="B4222" s="18">
        <v>1520</v>
      </c>
      <c r="C4222" s="18">
        <v>25027728100</v>
      </c>
      <c r="D4222" s="18">
        <v>124518</v>
      </c>
    </row>
    <row r="4223" spans="1:4" hidden="1" x14ac:dyDescent="0.45">
      <c r="A4223" s="18" t="s">
        <v>88</v>
      </c>
      <c r="B4223" s="18">
        <v>1537</v>
      </c>
      <c r="C4223" s="18">
        <v>25027753100</v>
      </c>
      <c r="D4223" s="18">
        <v>77944</v>
      </c>
    </row>
    <row r="4224" spans="1:4" hidden="1" x14ac:dyDescent="0.45">
      <c r="A4224" s="18" t="s">
        <v>88</v>
      </c>
      <c r="B4224" s="18">
        <v>1503</v>
      </c>
      <c r="C4224" s="18">
        <v>25027717100</v>
      </c>
      <c r="D4224" s="18">
        <v>109928</v>
      </c>
    </row>
    <row r="4225" spans="1:4" hidden="1" x14ac:dyDescent="0.45">
      <c r="A4225" s="18" t="s">
        <v>88</v>
      </c>
      <c r="B4225" s="18">
        <v>1452</v>
      </c>
      <c r="C4225" s="18">
        <v>25027706100</v>
      </c>
      <c r="D4225" s="18">
        <v>89101</v>
      </c>
    </row>
    <row r="4226" spans="1:4" hidden="1" x14ac:dyDescent="0.45">
      <c r="A4226" s="18" t="s">
        <v>88</v>
      </c>
      <c r="B4226" s="18">
        <v>1571</v>
      </c>
      <c r="C4226" s="18">
        <v>25027755200</v>
      </c>
      <c r="D4226" s="18">
        <v>78195</v>
      </c>
    </row>
    <row r="4227" spans="1:4" hidden="1" x14ac:dyDescent="0.45">
      <c r="A4227" s="18" t="s">
        <v>88</v>
      </c>
      <c r="B4227" s="18">
        <v>1468</v>
      </c>
      <c r="C4227" s="18">
        <v>25027705100</v>
      </c>
      <c r="D4227" s="18">
        <v>70270</v>
      </c>
    </row>
    <row r="4228" spans="1:4" hidden="1" x14ac:dyDescent="0.45">
      <c r="A4228" s="18" t="s">
        <v>73</v>
      </c>
      <c r="B4228" s="18">
        <v>21529</v>
      </c>
      <c r="C4228" s="18">
        <v>24001001502</v>
      </c>
      <c r="D4228" s="18">
        <v>55584</v>
      </c>
    </row>
    <row r="4229" spans="1:4" hidden="1" x14ac:dyDescent="0.45">
      <c r="A4229" s="18" t="s">
        <v>73</v>
      </c>
      <c r="B4229" s="18">
        <v>21144</v>
      </c>
      <c r="C4229" s="18">
        <v>24003740203</v>
      </c>
      <c r="D4229" s="18">
        <v>128280</v>
      </c>
    </row>
    <row r="4230" spans="1:4" hidden="1" x14ac:dyDescent="0.45">
      <c r="A4230" s="18" t="s">
        <v>73</v>
      </c>
      <c r="B4230" s="18">
        <v>21108</v>
      </c>
      <c r="C4230" s="18">
        <v>24003730601</v>
      </c>
      <c r="D4230" s="18">
        <v>178535</v>
      </c>
    </row>
    <row r="4231" spans="1:4" hidden="1" x14ac:dyDescent="0.45">
      <c r="A4231" s="18" t="s">
        <v>73</v>
      </c>
      <c r="B4231" s="18">
        <v>21060</v>
      </c>
      <c r="C4231" s="18">
        <v>24003730100</v>
      </c>
      <c r="D4231" s="18">
        <v>88648</v>
      </c>
    </row>
    <row r="4232" spans="1:4" hidden="1" x14ac:dyDescent="0.45">
      <c r="A4232" s="18" t="s">
        <v>73</v>
      </c>
      <c r="B4232" s="18">
        <v>21120</v>
      </c>
      <c r="C4232" s="18">
        <v>24005406000</v>
      </c>
      <c r="D4232" s="18">
        <v>127434</v>
      </c>
    </row>
    <row r="4233" spans="1:4" hidden="1" x14ac:dyDescent="0.45">
      <c r="A4233" s="18" t="s">
        <v>73</v>
      </c>
      <c r="B4233" s="18">
        <v>21236</v>
      </c>
      <c r="C4233" s="18">
        <v>24005411306</v>
      </c>
      <c r="D4233" s="18">
        <v>81270</v>
      </c>
    </row>
    <row r="4234" spans="1:4" hidden="1" x14ac:dyDescent="0.45">
      <c r="A4234" s="18" t="s">
        <v>73</v>
      </c>
      <c r="B4234" s="18">
        <v>21252</v>
      </c>
      <c r="C4234" s="18">
        <v>24005490605</v>
      </c>
      <c r="D4234" s="18">
        <v>14020</v>
      </c>
    </row>
    <row r="4235" spans="1:4" hidden="1" x14ac:dyDescent="0.45">
      <c r="A4235" s="18" t="s">
        <v>73</v>
      </c>
      <c r="B4235" s="18">
        <v>21228</v>
      </c>
      <c r="C4235" s="18">
        <v>24005401000</v>
      </c>
      <c r="D4235" s="18">
        <v>90364</v>
      </c>
    </row>
    <row r="4236" spans="1:4" hidden="1" x14ac:dyDescent="0.45">
      <c r="A4236" s="18" t="s">
        <v>73</v>
      </c>
      <c r="B4236" s="18">
        <v>20678</v>
      </c>
      <c r="C4236" s="18">
        <v>24009860703</v>
      </c>
      <c r="D4236" s="18">
        <v>98237</v>
      </c>
    </row>
    <row r="4237" spans="1:4" hidden="1" x14ac:dyDescent="0.45">
      <c r="A4237" s="18" t="s">
        <v>73</v>
      </c>
      <c r="B4237" s="18">
        <v>20732</v>
      </c>
      <c r="C4237" s="18">
        <v>24009860402</v>
      </c>
      <c r="D4237" s="18">
        <v>97040</v>
      </c>
    </row>
    <row r="4238" spans="1:4" hidden="1" x14ac:dyDescent="0.45">
      <c r="A4238" s="18" t="s">
        <v>73</v>
      </c>
      <c r="B4238" s="18">
        <v>21640</v>
      </c>
      <c r="C4238" s="18">
        <v>24011955000</v>
      </c>
      <c r="D4238" s="18">
        <v>64654</v>
      </c>
    </row>
    <row r="4239" spans="1:4" hidden="1" x14ac:dyDescent="0.45">
      <c r="A4239" s="18" t="s">
        <v>73</v>
      </c>
      <c r="B4239" s="18">
        <v>21649</v>
      </c>
      <c r="C4239" s="18">
        <v>24011955000</v>
      </c>
      <c r="D4239" s="18">
        <v>64654</v>
      </c>
    </row>
    <row r="4240" spans="1:4" hidden="1" x14ac:dyDescent="0.45">
      <c r="A4240" s="18" t="s">
        <v>73</v>
      </c>
      <c r="B4240" s="18">
        <v>21157</v>
      </c>
      <c r="C4240" s="18">
        <v>24013507802</v>
      </c>
      <c r="D4240" s="18">
        <v>85665</v>
      </c>
    </row>
    <row r="4241" spans="1:4" hidden="1" x14ac:dyDescent="0.45">
      <c r="A4241" s="18" t="s">
        <v>73</v>
      </c>
      <c r="B4241" s="18">
        <v>21771</v>
      </c>
      <c r="C4241" s="18">
        <v>24021752001</v>
      </c>
      <c r="D4241" s="18">
        <v>114554</v>
      </c>
    </row>
    <row r="4242" spans="1:4" hidden="1" x14ac:dyDescent="0.45">
      <c r="A4242" s="18" t="s">
        <v>73</v>
      </c>
      <c r="B4242" s="18">
        <v>21921</v>
      </c>
      <c r="C4242" s="18">
        <v>24015030503</v>
      </c>
      <c r="D4242" s="18">
        <v>58294</v>
      </c>
    </row>
    <row r="4243" spans="1:4" hidden="1" x14ac:dyDescent="0.45">
      <c r="A4243" s="18" t="s">
        <v>73</v>
      </c>
      <c r="B4243" s="18">
        <v>21919</v>
      </c>
      <c r="C4243" s="18">
        <v>24015030100</v>
      </c>
      <c r="D4243" s="18">
        <v>80324</v>
      </c>
    </row>
    <row r="4244" spans="1:4" hidden="1" x14ac:dyDescent="0.45">
      <c r="A4244" s="18" t="s">
        <v>73</v>
      </c>
      <c r="B4244" s="18">
        <v>21920</v>
      </c>
      <c r="C4244" s="18">
        <v>24015030501</v>
      </c>
      <c r="D4244" s="18">
        <v>80978</v>
      </c>
    </row>
    <row r="4245" spans="1:4" hidden="1" x14ac:dyDescent="0.45">
      <c r="A4245" s="18" t="s">
        <v>73</v>
      </c>
      <c r="B4245" s="18">
        <v>20675</v>
      </c>
      <c r="C4245" s="18">
        <v>24017850600</v>
      </c>
      <c r="D4245" s="18">
        <v>114477</v>
      </c>
    </row>
    <row r="4246" spans="1:4" hidden="1" x14ac:dyDescent="0.45">
      <c r="A4246" s="18" t="s">
        <v>73</v>
      </c>
      <c r="B4246" s="18">
        <v>20645</v>
      </c>
      <c r="C4246" s="18">
        <v>24017851200</v>
      </c>
      <c r="D4246" s="18">
        <v>94062</v>
      </c>
    </row>
    <row r="4247" spans="1:4" hidden="1" x14ac:dyDescent="0.45">
      <c r="A4247" s="18" t="s">
        <v>73</v>
      </c>
      <c r="B4247" s="18">
        <v>21798</v>
      </c>
      <c r="C4247" s="18">
        <v>24021767600</v>
      </c>
      <c r="D4247" s="18">
        <v>93017</v>
      </c>
    </row>
    <row r="4248" spans="1:4" hidden="1" x14ac:dyDescent="0.45">
      <c r="A4248" s="18" t="s">
        <v>73</v>
      </c>
      <c r="B4248" s="18">
        <v>21050</v>
      </c>
      <c r="C4248" s="18">
        <v>24025303201</v>
      </c>
      <c r="D4248" s="18">
        <v>116483</v>
      </c>
    </row>
    <row r="4249" spans="1:4" hidden="1" x14ac:dyDescent="0.45">
      <c r="A4249" s="18" t="s">
        <v>73</v>
      </c>
      <c r="B4249" s="18">
        <v>21737</v>
      </c>
      <c r="C4249" s="18">
        <v>24027604002</v>
      </c>
      <c r="D4249" s="18">
        <v>168201</v>
      </c>
    </row>
    <row r="4250" spans="1:4" hidden="1" x14ac:dyDescent="0.45">
      <c r="A4250" s="18" t="s">
        <v>73</v>
      </c>
      <c r="B4250" s="18">
        <v>21635</v>
      </c>
      <c r="C4250" s="18">
        <v>24029950100</v>
      </c>
      <c r="D4250" s="18">
        <v>73514</v>
      </c>
    </row>
    <row r="4251" spans="1:4" hidden="1" x14ac:dyDescent="0.45">
      <c r="A4251" s="18" t="s">
        <v>73</v>
      </c>
      <c r="B4251" s="18">
        <v>20817</v>
      </c>
      <c r="C4251" s="18">
        <v>24031705901</v>
      </c>
      <c r="D4251" s="18">
        <v>270713</v>
      </c>
    </row>
    <row r="4252" spans="1:4" hidden="1" x14ac:dyDescent="0.45">
      <c r="A4252" s="18" t="s">
        <v>73</v>
      </c>
      <c r="B4252" s="18">
        <v>20814</v>
      </c>
      <c r="C4252" s="18">
        <v>24031705000</v>
      </c>
      <c r="D4252" s="18">
        <v>177389</v>
      </c>
    </row>
    <row r="4253" spans="1:4" hidden="1" x14ac:dyDescent="0.45">
      <c r="A4253" s="18" t="s">
        <v>73</v>
      </c>
      <c r="B4253" s="18">
        <v>20895</v>
      </c>
      <c r="C4253" s="18">
        <v>24031704200</v>
      </c>
      <c r="D4253" s="18">
        <v>126525</v>
      </c>
    </row>
    <row r="4254" spans="1:4" hidden="1" x14ac:dyDescent="0.45">
      <c r="A4254" s="18" t="s">
        <v>73</v>
      </c>
      <c r="B4254" s="18">
        <v>20812</v>
      </c>
      <c r="C4254" s="18">
        <v>24031705800</v>
      </c>
      <c r="D4254" s="18">
        <v>239014</v>
      </c>
    </row>
    <row r="4255" spans="1:4" hidden="1" x14ac:dyDescent="0.45">
      <c r="A4255" s="18" t="s">
        <v>73</v>
      </c>
      <c r="B4255" s="18">
        <v>20866</v>
      </c>
      <c r="C4255" s="18">
        <v>24031701409</v>
      </c>
      <c r="D4255" s="18">
        <v>156727</v>
      </c>
    </row>
    <row r="4256" spans="1:4" hidden="1" x14ac:dyDescent="0.45">
      <c r="A4256" s="18" t="s">
        <v>73</v>
      </c>
      <c r="B4256" s="18">
        <v>20832</v>
      </c>
      <c r="C4256" s="18">
        <v>24031701312</v>
      </c>
      <c r="D4256" s="18">
        <v>135897</v>
      </c>
    </row>
    <row r="4257" spans="1:4" hidden="1" x14ac:dyDescent="0.45">
      <c r="A4257" s="18" t="s">
        <v>73</v>
      </c>
      <c r="B4257" s="18">
        <v>20837</v>
      </c>
      <c r="C4257" s="18">
        <v>24031700500</v>
      </c>
      <c r="D4257" s="18">
        <v>119250</v>
      </c>
    </row>
    <row r="4258" spans="1:4" hidden="1" x14ac:dyDescent="0.45">
      <c r="A4258" s="18" t="s">
        <v>73</v>
      </c>
      <c r="B4258" s="18">
        <v>20818</v>
      </c>
      <c r="C4258" s="18">
        <v>24031705800</v>
      </c>
      <c r="D4258" s="18">
        <v>239014</v>
      </c>
    </row>
    <row r="4259" spans="1:4" hidden="1" x14ac:dyDescent="0.45">
      <c r="A4259" s="18" t="s">
        <v>73</v>
      </c>
      <c r="B4259" s="18">
        <v>20721</v>
      </c>
      <c r="C4259" s="18">
        <v>24033800517</v>
      </c>
      <c r="D4259" s="18">
        <v>155229</v>
      </c>
    </row>
    <row r="4260" spans="1:4" hidden="1" x14ac:dyDescent="0.45">
      <c r="A4260" s="18" t="s">
        <v>73</v>
      </c>
      <c r="B4260" s="18">
        <v>20715</v>
      </c>
      <c r="C4260" s="18">
        <v>24033800402</v>
      </c>
      <c r="D4260" s="18">
        <v>106356</v>
      </c>
    </row>
    <row r="4261" spans="1:4" hidden="1" x14ac:dyDescent="0.45">
      <c r="A4261" s="18" t="s">
        <v>73</v>
      </c>
      <c r="B4261" s="18">
        <v>21668</v>
      </c>
      <c r="C4261" s="18">
        <v>24035810200</v>
      </c>
      <c r="D4261" s="18">
        <v>67897</v>
      </c>
    </row>
    <row r="4262" spans="1:4" hidden="1" x14ac:dyDescent="0.45">
      <c r="A4262" s="18" t="s">
        <v>73</v>
      </c>
      <c r="B4262" s="18">
        <v>21617</v>
      </c>
      <c r="C4262" s="18">
        <v>24035810400</v>
      </c>
      <c r="D4262" s="18">
        <v>102108</v>
      </c>
    </row>
    <row r="4263" spans="1:4" hidden="1" x14ac:dyDescent="0.45">
      <c r="A4263" s="18" t="s">
        <v>73</v>
      </c>
      <c r="B4263" s="18">
        <v>21619</v>
      </c>
      <c r="C4263" s="18">
        <v>24035811000</v>
      </c>
      <c r="D4263" s="18">
        <v>90078</v>
      </c>
    </row>
    <row r="4264" spans="1:4" hidden="1" x14ac:dyDescent="0.45">
      <c r="A4264" s="18" t="s">
        <v>73</v>
      </c>
      <c r="B4264" s="18">
        <v>20686</v>
      </c>
      <c r="C4264" s="18">
        <v>24037876200</v>
      </c>
      <c r="D4264" s="18">
        <v>90351</v>
      </c>
    </row>
    <row r="4265" spans="1:4" hidden="1" x14ac:dyDescent="0.45">
      <c r="A4265" s="18" t="s">
        <v>73</v>
      </c>
      <c r="B4265" s="18">
        <v>20680</v>
      </c>
      <c r="C4265" s="18">
        <v>24037876200</v>
      </c>
      <c r="D4265" s="18">
        <v>90351</v>
      </c>
    </row>
    <row r="4266" spans="1:4" hidden="1" x14ac:dyDescent="0.45">
      <c r="A4266" s="18" t="s">
        <v>73</v>
      </c>
      <c r="B4266" s="18">
        <v>20684</v>
      </c>
      <c r="C4266" s="18">
        <v>24037876200</v>
      </c>
      <c r="D4266" s="18">
        <v>90351</v>
      </c>
    </row>
    <row r="4267" spans="1:4" hidden="1" x14ac:dyDescent="0.45">
      <c r="A4267" s="18" t="s">
        <v>73</v>
      </c>
      <c r="B4267" s="18">
        <v>21673</v>
      </c>
      <c r="C4267" s="18">
        <v>24041960900</v>
      </c>
      <c r="D4267" s="18">
        <v>90113</v>
      </c>
    </row>
    <row r="4268" spans="1:4" hidden="1" x14ac:dyDescent="0.45">
      <c r="A4268" s="18" t="s">
        <v>73</v>
      </c>
      <c r="B4268" s="18">
        <v>21733</v>
      </c>
      <c r="C4268" s="18">
        <v>24043010900</v>
      </c>
      <c r="D4268" s="18">
        <v>79120</v>
      </c>
    </row>
    <row r="4269" spans="1:4" hidden="1" x14ac:dyDescent="0.45">
      <c r="A4269" s="18" t="s">
        <v>73</v>
      </c>
      <c r="B4269" s="18">
        <v>21711</v>
      </c>
      <c r="C4269" s="18">
        <v>24043010600</v>
      </c>
      <c r="D4269" s="18">
        <v>71770</v>
      </c>
    </row>
    <row r="4270" spans="1:4" hidden="1" x14ac:dyDescent="0.45">
      <c r="A4270" s="18" t="s">
        <v>73</v>
      </c>
      <c r="B4270" s="18">
        <v>21781</v>
      </c>
      <c r="C4270" s="18">
        <v>24043010900</v>
      </c>
      <c r="D4270" s="18">
        <v>79120</v>
      </c>
    </row>
    <row r="4271" spans="1:4" hidden="1" x14ac:dyDescent="0.45">
      <c r="A4271" s="18" t="s">
        <v>73</v>
      </c>
      <c r="B4271" s="18">
        <v>21874</v>
      </c>
      <c r="C4271" s="18">
        <v>24045010604</v>
      </c>
      <c r="D4271" s="18">
        <v>62886</v>
      </c>
    </row>
    <row r="4272" spans="1:4" hidden="1" x14ac:dyDescent="0.45">
      <c r="A4272" s="18" t="s">
        <v>73</v>
      </c>
      <c r="B4272" s="18">
        <v>21801</v>
      </c>
      <c r="C4272" s="18">
        <v>24045010300</v>
      </c>
      <c r="D4272" s="18">
        <v>96417</v>
      </c>
    </row>
    <row r="4273" spans="1:4" hidden="1" x14ac:dyDescent="0.45">
      <c r="A4273" s="18" t="s">
        <v>73</v>
      </c>
      <c r="B4273" s="18">
        <v>21826</v>
      </c>
      <c r="C4273" s="18">
        <v>24045010400</v>
      </c>
      <c r="D4273" s="18">
        <v>79742</v>
      </c>
    </row>
    <row r="4274" spans="1:4" hidden="1" x14ac:dyDescent="0.45">
      <c r="A4274" s="18" t="s">
        <v>73</v>
      </c>
      <c r="B4274" s="18">
        <v>21829</v>
      </c>
      <c r="C4274" s="18">
        <v>24047951200</v>
      </c>
      <c r="D4274" s="18">
        <v>68130</v>
      </c>
    </row>
    <row r="4275" spans="1:4" hidden="1" x14ac:dyDescent="0.45">
      <c r="A4275" s="18" t="s">
        <v>73</v>
      </c>
      <c r="B4275" s="18">
        <v>21037</v>
      </c>
      <c r="C4275" s="18">
        <v>24003701200</v>
      </c>
      <c r="D4275" s="18">
        <v>108488</v>
      </c>
    </row>
    <row r="4276" spans="1:4" hidden="1" x14ac:dyDescent="0.45">
      <c r="A4276" s="18" t="s">
        <v>73</v>
      </c>
      <c r="B4276" s="18">
        <v>21012</v>
      </c>
      <c r="C4276" s="18">
        <v>24003731104</v>
      </c>
      <c r="D4276" s="18">
        <v>115876</v>
      </c>
    </row>
    <row r="4277" spans="1:4" hidden="1" x14ac:dyDescent="0.45">
      <c r="A4277" s="18" t="s">
        <v>73</v>
      </c>
      <c r="B4277" s="18">
        <v>21405</v>
      </c>
      <c r="C4277" s="18">
        <v>24003702702</v>
      </c>
      <c r="D4277" s="18">
        <v>188780</v>
      </c>
    </row>
    <row r="4278" spans="1:4" hidden="1" x14ac:dyDescent="0.45">
      <c r="A4278" s="18" t="s">
        <v>73</v>
      </c>
      <c r="B4278" s="18">
        <v>20794</v>
      </c>
      <c r="C4278" s="18">
        <v>24027606901</v>
      </c>
      <c r="D4278" s="18">
        <v>92398</v>
      </c>
    </row>
    <row r="4279" spans="1:4" hidden="1" x14ac:dyDescent="0.45">
      <c r="A4279" s="18" t="s">
        <v>73</v>
      </c>
      <c r="B4279" s="18">
        <v>20751</v>
      </c>
      <c r="C4279" s="18">
        <v>24003707001</v>
      </c>
      <c r="D4279" s="18">
        <v>103711</v>
      </c>
    </row>
    <row r="4280" spans="1:4" hidden="1" x14ac:dyDescent="0.45">
      <c r="A4280" s="18" t="s">
        <v>73</v>
      </c>
      <c r="B4280" s="18">
        <v>21234</v>
      </c>
      <c r="C4280" s="18">
        <v>24005491900</v>
      </c>
      <c r="D4280" s="18">
        <v>73075</v>
      </c>
    </row>
    <row r="4281" spans="1:4" hidden="1" x14ac:dyDescent="0.45">
      <c r="A4281" s="18" t="s">
        <v>73</v>
      </c>
      <c r="B4281" s="18">
        <v>21219</v>
      </c>
      <c r="C4281" s="18">
        <v>24005452100</v>
      </c>
      <c r="D4281" s="18">
        <v>67102</v>
      </c>
    </row>
    <row r="4282" spans="1:4" hidden="1" x14ac:dyDescent="0.45">
      <c r="A4282" s="18" t="s">
        <v>73</v>
      </c>
      <c r="B4282" s="18">
        <v>21155</v>
      </c>
      <c r="C4282" s="18">
        <v>24005405000</v>
      </c>
      <c r="D4282" s="18">
        <v>120866</v>
      </c>
    </row>
    <row r="4283" spans="1:4" hidden="1" x14ac:dyDescent="0.45">
      <c r="A4283" s="18" t="s">
        <v>73</v>
      </c>
      <c r="B4283" s="18">
        <v>21163</v>
      </c>
      <c r="C4283" s="18">
        <v>24005402202</v>
      </c>
      <c r="D4283" s="18">
        <v>102743</v>
      </c>
    </row>
    <row r="4284" spans="1:4" hidden="1" x14ac:dyDescent="0.45">
      <c r="A4284" s="18" t="s">
        <v>73</v>
      </c>
      <c r="B4284" s="18">
        <v>21102</v>
      </c>
      <c r="C4284" s="18">
        <v>24013506200</v>
      </c>
      <c r="D4284" s="18">
        <v>93620</v>
      </c>
    </row>
    <row r="4285" spans="1:4" hidden="1" x14ac:dyDescent="0.45">
      <c r="A4285" s="18" t="s">
        <v>73</v>
      </c>
      <c r="B4285" s="18">
        <v>21057</v>
      </c>
      <c r="C4285" s="18">
        <v>24005411202</v>
      </c>
      <c r="D4285" s="18">
        <v>115173</v>
      </c>
    </row>
    <row r="4286" spans="1:4" hidden="1" x14ac:dyDescent="0.45">
      <c r="A4286" s="18" t="s">
        <v>73</v>
      </c>
      <c r="B4286" s="18">
        <v>21224</v>
      </c>
      <c r="C4286" s="18">
        <v>24510260605</v>
      </c>
      <c r="D4286" s="18">
        <v>47115</v>
      </c>
    </row>
    <row r="4287" spans="1:4" hidden="1" x14ac:dyDescent="0.45">
      <c r="A4287" s="18" t="s">
        <v>73</v>
      </c>
      <c r="B4287" s="18">
        <v>21250</v>
      </c>
      <c r="C4287" s="18">
        <v>24005492500</v>
      </c>
      <c r="D4287" s="18">
        <v>17364</v>
      </c>
    </row>
    <row r="4288" spans="1:4" hidden="1" x14ac:dyDescent="0.45">
      <c r="A4288" s="18" t="s">
        <v>73</v>
      </c>
      <c r="B4288" s="18">
        <v>21031</v>
      </c>
      <c r="C4288" s="18">
        <v>24005408400</v>
      </c>
      <c r="D4288" s="18">
        <v>109565</v>
      </c>
    </row>
    <row r="4289" spans="1:4" hidden="1" x14ac:dyDescent="0.45">
      <c r="A4289" s="18" t="s">
        <v>73</v>
      </c>
      <c r="B4289" s="18">
        <v>21153</v>
      </c>
      <c r="C4289" s="18">
        <v>24005403801</v>
      </c>
      <c r="D4289" s="18">
        <v>190587</v>
      </c>
    </row>
    <row r="4290" spans="1:4" hidden="1" x14ac:dyDescent="0.45">
      <c r="A4290" s="18" t="s">
        <v>73</v>
      </c>
      <c r="B4290" s="18">
        <v>21051</v>
      </c>
      <c r="C4290" s="18">
        <v>24005411201</v>
      </c>
      <c r="D4290" s="18">
        <v>117567</v>
      </c>
    </row>
    <row r="4291" spans="1:4" hidden="1" x14ac:dyDescent="0.45">
      <c r="A4291" s="18" t="s">
        <v>73</v>
      </c>
      <c r="B4291" s="18">
        <v>20639</v>
      </c>
      <c r="C4291" s="18">
        <v>24009860501</v>
      </c>
      <c r="D4291" s="18">
        <v>132852</v>
      </c>
    </row>
    <row r="4292" spans="1:4" hidden="1" x14ac:dyDescent="0.45">
      <c r="A4292" s="18" t="s">
        <v>73</v>
      </c>
      <c r="B4292" s="18">
        <v>21641</v>
      </c>
      <c r="C4292" s="18">
        <v>24011955202</v>
      </c>
      <c r="D4292" s="18">
        <v>86916</v>
      </c>
    </row>
    <row r="4293" spans="1:4" hidden="1" x14ac:dyDescent="0.45">
      <c r="A4293" s="18" t="s">
        <v>73</v>
      </c>
      <c r="B4293" s="18">
        <v>21787</v>
      </c>
      <c r="C4293" s="18">
        <v>24013501002</v>
      </c>
      <c r="D4293" s="18">
        <v>74396</v>
      </c>
    </row>
    <row r="4294" spans="1:4" hidden="1" x14ac:dyDescent="0.45">
      <c r="A4294" s="18" t="s">
        <v>73</v>
      </c>
      <c r="B4294" s="18">
        <v>21791</v>
      </c>
      <c r="C4294" s="18">
        <v>24021751600</v>
      </c>
      <c r="D4294" s="18">
        <v>86252</v>
      </c>
    </row>
    <row r="4295" spans="1:4" hidden="1" x14ac:dyDescent="0.45">
      <c r="A4295" s="18" t="s">
        <v>73</v>
      </c>
      <c r="B4295" s="18">
        <v>21917</v>
      </c>
      <c r="C4295" s="18">
        <v>24015031301</v>
      </c>
      <c r="D4295" s="18">
        <v>79813</v>
      </c>
    </row>
    <row r="4296" spans="1:4" hidden="1" x14ac:dyDescent="0.45">
      <c r="A4296" s="18" t="s">
        <v>73</v>
      </c>
      <c r="B4296" s="18">
        <v>20662</v>
      </c>
      <c r="C4296" s="18">
        <v>24017850400</v>
      </c>
      <c r="D4296" s="18">
        <v>82824</v>
      </c>
    </row>
    <row r="4297" spans="1:4" hidden="1" x14ac:dyDescent="0.45">
      <c r="A4297" s="18" t="s">
        <v>73</v>
      </c>
      <c r="B4297" s="18">
        <v>20622</v>
      </c>
      <c r="C4297" s="18">
        <v>24017851301</v>
      </c>
      <c r="D4297" s="18">
        <v>110873</v>
      </c>
    </row>
    <row r="4298" spans="1:4" hidden="1" x14ac:dyDescent="0.45">
      <c r="A4298" s="18" t="s">
        <v>73</v>
      </c>
      <c r="B4298" s="18">
        <v>21659</v>
      </c>
      <c r="C4298" s="18">
        <v>24019970100</v>
      </c>
      <c r="D4298" s="18">
        <v>51041</v>
      </c>
    </row>
    <row r="4299" spans="1:4" hidden="1" x14ac:dyDescent="0.45">
      <c r="A4299" s="18" t="s">
        <v>73</v>
      </c>
      <c r="B4299" s="18">
        <v>21835</v>
      </c>
      <c r="C4299" s="18">
        <v>24019970300</v>
      </c>
      <c r="D4299" s="18">
        <v>72964</v>
      </c>
    </row>
    <row r="4300" spans="1:4" hidden="1" x14ac:dyDescent="0.45">
      <c r="A4300" s="18" t="s">
        <v>73</v>
      </c>
      <c r="B4300" s="18">
        <v>21675</v>
      </c>
      <c r="C4300" s="18">
        <v>24019970900</v>
      </c>
      <c r="D4300" s="18">
        <v>57256</v>
      </c>
    </row>
    <row r="4301" spans="1:4" hidden="1" x14ac:dyDescent="0.45">
      <c r="A4301" s="18" t="s">
        <v>73</v>
      </c>
      <c r="B4301" s="18">
        <v>21773</v>
      </c>
      <c r="C4301" s="18">
        <v>24021752802</v>
      </c>
      <c r="D4301" s="18">
        <v>96434</v>
      </c>
    </row>
    <row r="4302" spans="1:4" hidden="1" x14ac:dyDescent="0.45">
      <c r="A4302" s="18" t="s">
        <v>73</v>
      </c>
      <c r="B4302" s="18">
        <v>21714</v>
      </c>
      <c r="C4302" s="18">
        <v>24021752602</v>
      </c>
      <c r="D4302" s="18">
        <v>100015</v>
      </c>
    </row>
    <row r="4303" spans="1:4" hidden="1" x14ac:dyDescent="0.45">
      <c r="A4303" s="18" t="s">
        <v>73</v>
      </c>
      <c r="B4303" s="18">
        <v>21538</v>
      </c>
      <c r="C4303" s="18">
        <v>24023000400</v>
      </c>
      <c r="D4303" s="18">
        <v>51735</v>
      </c>
    </row>
    <row r="4304" spans="1:4" hidden="1" x14ac:dyDescent="0.45">
      <c r="A4304" s="18" t="s">
        <v>73</v>
      </c>
      <c r="B4304" s="18">
        <v>21078</v>
      </c>
      <c r="C4304" s="18">
        <v>24025306300</v>
      </c>
      <c r="D4304" s="18">
        <v>117594</v>
      </c>
    </row>
    <row r="4305" spans="1:4" hidden="1" x14ac:dyDescent="0.45">
      <c r="A4305" s="18" t="s">
        <v>73</v>
      </c>
      <c r="B4305" s="18">
        <v>21028</v>
      </c>
      <c r="C4305" s="18">
        <v>24025303102</v>
      </c>
      <c r="D4305" s="18">
        <v>127902</v>
      </c>
    </row>
    <row r="4306" spans="1:4" hidden="1" x14ac:dyDescent="0.45">
      <c r="A4306" s="18" t="s">
        <v>73</v>
      </c>
      <c r="B4306" s="18">
        <v>21015</v>
      </c>
      <c r="C4306" s="18">
        <v>24025303700</v>
      </c>
      <c r="D4306" s="18">
        <v>80084</v>
      </c>
    </row>
    <row r="4307" spans="1:4" hidden="1" x14ac:dyDescent="0.45">
      <c r="A4307" s="18" t="s">
        <v>73</v>
      </c>
      <c r="B4307" s="18">
        <v>21084</v>
      </c>
      <c r="C4307" s="18">
        <v>24025304202</v>
      </c>
      <c r="D4307" s="18">
        <v>122066</v>
      </c>
    </row>
    <row r="4308" spans="1:4" hidden="1" x14ac:dyDescent="0.45">
      <c r="A4308" s="18" t="s">
        <v>73</v>
      </c>
      <c r="B4308" s="18">
        <v>21029</v>
      </c>
      <c r="C4308" s="18">
        <v>24027605103</v>
      </c>
      <c r="D4308" s="18">
        <v>188965</v>
      </c>
    </row>
    <row r="4309" spans="1:4" hidden="1" x14ac:dyDescent="0.45">
      <c r="A4309" s="18" t="s">
        <v>73</v>
      </c>
      <c r="B4309" s="18">
        <v>20833</v>
      </c>
      <c r="C4309" s="18">
        <v>24031701317</v>
      </c>
      <c r="D4309" s="18">
        <v>196980</v>
      </c>
    </row>
    <row r="4310" spans="1:4" hidden="1" x14ac:dyDescent="0.45">
      <c r="A4310" s="18" t="s">
        <v>73</v>
      </c>
      <c r="B4310" s="18">
        <v>21620</v>
      </c>
      <c r="C4310" s="18">
        <v>24029950400</v>
      </c>
      <c r="D4310" s="18">
        <v>82159</v>
      </c>
    </row>
    <row r="4311" spans="1:4" hidden="1" x14ac:dyDescent="0.45">
      <c r="A4311" s="18" t="s">
        <v>73</v>
      </c>
      <c r="B4311" s="18">
        <v>20705</v>
      </c>
      <c r="C4311" s="18">
        <v>24033807404</v>
      </c>
      <c r="D4311" s="18">
        <v>88987</v>
      </c>
    </row>
    <row r="4312" spans="1:4" hidden="1" x14ac:dyDescent="0.45">
      <c r="A4312" s="18" t="s">
        <v>73</v>
      </c>
      <c r="B4312" s="18">
        <v>20747</v>
      </c>
      <c r="C4312" s="18">
        <v>24033802301</v>
      </c>
      <c r="D4312" s="18">
        <v>77934</v>
      </c>
    </row>
    <row r="4313" spans="1:4" hidden="1" x14ac:dyDescent="0.45">
      <c r="A4313" s="18" t="s">
        <v>73</v>
      </c>
      <c r="B4313" s="18">
        <v>20748</v>
      </c>
      <c r="C4313" s="18">
        <v>24033801901</v>
      </c>
      <c r="D4313" s="18">
        <v>97890</v>
      </c>
    </row>
    <row r="4314" spans="1:4" hidden="1" x14ac:dyDescent="0.45">
      <c r="A4314" s="18" t="s">
        <v>73</v>
      </c>
      <c r="B4314" s="18">
        <v>20735</v>
      </c>
      <c r="C4314" s="18">
        <v>24033801216</v>
      </c>
      <c r="D4314" s="18">
        <v>96643</v>
      </c>
    </row>
    <row r="4315" spans="1:4" hidden="1" x14ac:dyDescent="0.45">
      <c r="A4315" s="18" t="s">
        <v>73</v>
      </c>
      <c r="B4315" s="18">
        <v>20720</v>
      </c>
      <c r="C4315" s="18">
        <v>24033800409</v>
      </c>
      <c r="D4315" s="18">
        <v>126665</v>
      </c>
    </row>
    <row r="4316" spans="1:4" hidden="1" x14ac:dyDescent="0.45">
      <c r="A4316" s="18" t="s">
        <v>73</v>
      </c>
      <c r="B4316" s="18">
        <v>20762</v>
      </c>
      <c r="C4316" s="18">
        <v>24033801104</v>
      </c>
      <c r="D4316" s="18">
        <v>66016</v>
      </c>
    </row>
    <row r="4317" spans="1:4" hidden="1" x14ac:dyDescent="0.45">
      <c r="A4317" s="18" t="s">
        <v>73</v>
      </c>
      <c r="B4317" s="18">
        <v>20742</v>
      </c>
      <c r="C4317" s="18">
        <v>24033807200</v>
      </c>
      <c r="D4317" s="18">
        <v>35196</v>
      </c>
    </row>
    <row r="4318" spans="1:4" hidden="1" x14ac:dyDescent="0.45">
      <c r="A4318" s="18" t="s">
        <v>73</v>
      </c>
      <c r="B4318" s="18">
        <v>20621</v>
      </c>
      <c r="C4318" s="18">
        <v>24037875202</v>
      </c>
      <c r="D4318" s="18">
        <v>100345</v>
      </c>
    </row>
    <row r="4319" spans="1:4" hidden="1" x14ac:dyDescent="0.45">
      <c r="A4319" s="18" t="s">
        <v>73</v>
      </c>
      <c r="B4319" s="18">
        <v>20609</v>
      </c>
      <c r="C4319" s="18">
        <v>24037875300</v>
      </c>
      <c r="D4319" s="18">
        <v>74986</v>
      </c>
    </row>
    <row r="4320" spans="1:4" hidden="1" x14ac:dyDescent="0.45">
      <c r="A4320" s="18" t="s">
        <v>73</v>
      </c>
      <c r="B4320" s="18">
        <v>21671</v>
      </c>
      <c r="C4320" s="18">
        <v>24041960800</v>
      </c>
      <c r="D4320" s="18">
        <v>70321</v>
      </c>
    </row>
    <row r="4321" spans="1:4" hidden="1" x14ac:dyDescent="0.45">
      <c r="A4321" s="18" t="s">
        <v>73</v>
      </c>
      <c r="B4321" s="18">
        <v>21782</v>
      </c>
      <c r="C4321" s="18">
        <v>24043011600</v>
      </c>
      <c r="D4321" s="18">
        <v>68507</v>
      </c>
    </row>
    <row r="4322" spans="1:4" hidden="1" x14ac:dyDescent="0.45">
      <c r="A4322" s="18" t="s">
        <v>73</v>
      </c>
      <c r="B4322" s="18">
        <v>21767</v>
      </c>
      <c r="C4322" s="18">
        <v>24043010400</v>
      </c>
      <c r="D4322" s="18">
        <v>75807</v>
      </c>
    </row>
    <row r="4323" spans="1:4" hidden="1" x14ac:dyDescent="0.45">
      <c r="A4323" s="18" t="s">
        <v>73</v>
      </c>
      <c r="B4323" s="18">
        <v>21722</v>
      </c>
      <c r="C4323" s="18">
        <v>24043010600</v>
      </c>
      <c r="D4323" s="18">
        <v>71770</v>
      </c>
    </row>
    <row r="4324" spans="1:4" hidden="1" x14ac:dyDescent="0.45">
      <c r="A4324" s="18" t="s">
        <v>73</v>
      </c>
      <c r="B4324" s="18">
        <v>21856</v>
      </c>
      <c r="C4324" s="18">
        <v>24045010800</v>
      </c>
      <c r="D4324" s="18">
        <v>74441</v>
      </c>
    </row>
    <row r="4325" spans="1:4" hidden="1" x14ac:dyDescent="0.45">
      <c r="A4325" s="18" t="s">
        <v>73</v>
      </c>
      <c r="B4325" s="18">
        <v>21875</v>
      </c>
      <c r="C4325" s="18">
        <v>24045010603</v>
      </c>
      <c r="D4325" s="18">
        <v>72503</v>
      </c>
    </row>
    <row r="4326" spans="1:4" hidden="1" x14ac:dyDescent="0.45">
      <c r="A4326" s="18" t="s">
        <v>73</v>
      </c>
      <c r="B4326" s="18">
        <v>21811</v>
      </c>
      <c r="C4326" s="18">
        <v>24047951000</v>
      </c>
      <c r="D4326" s="18">
        <v>59593</v>
      </c>
    </row>
    <row r="4327" spans="1:4" hidden="1" x14ac:dyDescent="0.45">
      <c r="A4327" s="18" t="s">
        <v>73</v>
      </c>
      <c r="B4327" s="18">
        <v>21841</v>
      </c>
      <c r="C4327" s="18">
        <v>24047951200</v>
      </c>
      <c r="D4327" s="18">
        <v>68130</v>
      </c>
    </row>
    <row r="4328" spans="1:4" hidden="1" x14ac:dyDescent="0.45">
      <c r="A4328" s="18" t="s">
        <v>73</v>
      </c>
      <c r="B4328" s="18">
        <v>21230</v>
      </c>
      <c r="C4328" s="18">
        <v>24510230300</v>
      </c>
      <c r="D4328" s="18">
        <v>58961</v>
      </c>
    </row>
    <row r="4329" spans="1:4" hidden="1" x14ac:dyDescent="0.45">
      <c r="A4329" s="18" t="s">
        <v>73</v>
      </c>
      <c r="B4329" s="18">
        <v>21216</v>
      </c>
      <c r="C4329" s="18">
        <v>24510150600</v>
      </c>
      <c r="D4329" s="18">
        <v>39470</v>
      </c>
    </row>
    <row r="4330" spans="1:4" hidden="1" x14ac:dyDescent="0.45">
      <c r="A4330" s="18" t="s">
        <v>73</v>
      </c>
      <c r="B4330" s="18">
        <v>21231</v>
      </c>
      <c r="C4330" s="18">
        <v>24510020200</v>
      </c>
      <c r="D4330" s="18">
        <v>70548</v>
      </c>
    </row>
    <row r="4331" spans="1:4" hidden="1" x14ac:dyDescent="0.45">
      <c r="A4331" s="18" t="s">
        <v>73</v>
      </c>
      <c r="B4331" s="18">
        <v>21532</v>
      </c>
      <c r="C4331" s="18">
        <v>24001001900</v>
      </c>
      <c r="D4331" s="18">
        <v>49432</v>
      </c>
    </row>
    <row r="4332" spans="1:4" hidden="1" x14ac:dyDescent="0.45">
      <c r="A4332" s="18" t="s">
        <v>73</v>
      </c>
      <c r="B4332" s="18">
        <v>21539</v>
      </c>
      <c r="C4332" s="18">
        <v>24023000300</v>
      </c>
      <c r="D4332" s="18">
        <v>67360</v>
      </c>
    </row>
    <row r="4333" spans="1:4" hidden="1" x14ac:dyDescent="0.45">
      <c r="A4333" s="18" t="s">
        <v>73</v>
      </c>
      <c r="B4333" s="18">
        <v>21542</v>
      </c>
      <c r="C4333" s="18">
        <v>24001001900</v>
      </c>
      <c r="D4333" s="18">
        <v>49432</v>
      </c>
    </row>
    <row r="4334" spans="1:4" hidden="1" x14ac:dyDescent="0.45">
      <c r="A4334" s="18" t="s">
        <v>73</v>
      </c>
      <c r="B4334" s="18">
        <v>21557</v>
      </c>
      <c r="C4334" s="18">
        <v>24001002000</v>
      </c>
      <c r="D4334" s="18">
        <v>55848</v>
      </c>
    </row>
    <row r="4335" spans="1:4" hidden="1" x14ac:dyDescent="0.45">
      <c r="A4335" s="18" t="s">
        <v>73</v>
      </c>
      <c r="B4335" s="18">
        <v>21032</v>
      </c>
      <c r="C4335" s="18">
        <v>24003751700</v>
      </c>
      <c r="D4335" s="18">
        <v>179107</v>
      </c>
    </row>
    <row r="4336" spans="1:4" hidden="1" x14ac:dyDescent="0.45">
      <c r="A4336" s="18" t="s">
        <v>73</v>
      </c>
      <c r="B4336" s="18">
        <v>20755</v>
      </c>
      <c r="C4336" s="18">
        <v>24003740603</v>
      </c>
      <c r="D4336" s="18">
        <v>98358</v>
      </c>
    </row>
    <row r="4337" spans="1:4" hidden="1" x14ac:dyDescent="0.45">
      <c r="A4337" s="18" t="s">
        <v>73</v>
      </c>
      <c r="B4337" s="18">
        <v>21225</v>
      </c>
      <c r="C4337" s="18">
        <v>24003750202</v>
      </c>
      <c r="D4337" s="18">
        <v>73875</v>
      </c>
    </row>
    <row r="4338" spans="1:4" hidden="1" x14ac:dyDescent="0.45">
      <c r="A4338" s="18" t="s">
        <v>73</v>
      </c>
      <c r="B4338" s="18">
        <v>20765</v>
      </c>
      <c r="C4338" s="18">
        <v>24003701400</v>
      </c>
      <c r="D4338" s="18">
        <v>148896</v>
      </c>
    </row>
    <row r="4339" spans="1:4" hidden="1" x14ac:dyDescent="0.45">
      <c r="A4339" s="18" t="s">
        <v>73</v>
      </c>
      <c r="B4339" s="18">
        <v>21161</v>
      </c>
      <c r="C4339" s="18">
        <v>24025304102</v>
      </c>
      <c r="D4339" s="18">
        <v>108046</v>
      </c>
    </row>
    <row r="4340" spans="1:4" hidden="1" x14ac:dyDescent="0.45">
      <c r="A4340" s="18" t="s">
        <v>73</v>
      </c>
      <c r="B4340" s="18">
        <v>21052</v>
      </c>
      <c r="C4340" s="18">
        <v>24005451900</v>
      </c>
      <c r="D4340" s="18">
        <v>73834</v>
      </c>
    </row>
    <row r="4341" spans="1:4" hidden="1" x14ac:dyDescent="0.45">
      <c r="A4341" s="18" t="s">
        <v>73</v>
      </c>
      <c r="B4341" s="18">
        <v>20629</v>
      </c>
      <c r="C4341" s="18">
        <v>24009860900</v>
      </c>
      <c r="D4341" s="18">
        <v>83981</v>
      </c>
    </row>
    <row r="4342" spans="1:4" hidden="1" x14ac:dyDescent="0.45">
      <c r="A4342" s="18" t="s">
        <v>73</v>
      </c>
      <c r="B4342" s="18">
        <v>21655</v>
      </c>
      <c r="C4342" s="18">
        <v>24011955500</v>
      </c>
      <c r="D4342" s="18">
        <v>60111</v>
      </c>
    </row>
    <row r="4343" spans="1:4" hidden="1" x14ac:dyDescent="0.45">
      <c r="A4343" s="18" t="s">
        <v>73</v>
      </c>
      <c r="B4343" s="18">
        <v>21048</v>
      </c>
      <c r="C4343" s="18">
        <v>24013504201</v>
      </c>
      <c r="D4343" s="18">
        <v>99737</v>
      </c>
    </row>
    <row r="4344" spans="1:4" hidden="1" x14ac:dyDescent="0.45">
      <c r="A4344" s="18" t="s">
        <v>73</v>
      </c>
      <c r="B4344" s="18">
        <v>21904</v>
      </c>
      <c r="C4344" s="18">
        <v>24015031201</v>
      </c>
      <c r="D4344" s="18">
        <v>76069</v>
      </c>
    </row>
    <row r="4345" spans="1:4" hidden="1" x14ac:dyDescent="0.45">
      <c r="A4345" s="18" t="s">
        <v>73</v>
      </c>
      <c r="B4345" s="18">
        <v>20677</v>
      </c>
      <c r="C4345" s="18">
        <v>24017850500</v>
      </c>
      <c r="D4345" s="18">
        <v>101350</v>
      </c>
    </row>
    <row r="4346" spans="1:4" hidden="1" x14ac:dyDescent="0.45">
      <c r="A4346" s="18" t="s">
        <v>73</v>
      </c>
      <c r="B4346" s="18">
        <v>20625</v>
      </c>
      <c r="C4346" s="18">
        <v>24017851200</v>
      </c>
      <c r="D4346" s="18">
        <v>94062</v>
      </c>
    </row>
    <row r="4347" spans="1:4" hidden="1" x14ac:dyDescent="0.45">
      <c r="A4347" s="18" t="s">
        <v>73</v>
      </c>
      <c r="B4347" s="18">
        <v>21622</v>
      </c>
      <c r="C4347" s="18">
        <v>24019970900</v>
      </c>
      <c r="D4347" s="18">
        <v>57256</v>
      </c>
    </row>
    <row r="4348" spans="1:4" hidden="1" x14ac:dyDescent="0.45">
      <c r="A4348" s="18" t="s">
        <v>73</v>
      </c>
      <c r="B4348" s="18">
        <v>21672</v>
      </c>
      <c r="C4348" s="18">
        <v>24019970900</v>
      </c>
      <c r="D4348" s="18">
        <v>57256</v>
      </c>
    </row>
    <row r="4349" spans="1:4" hidden="1" x14ac:dyDescent="0.45">
      <c r="A4349" s="18" t="s">
        <v>73</v>
      </c>
      <c r="B4349" s="18">
        <v>21793</v>
      </c>
      <c r="C4349" s="18">
        <v>24021740200</v>
      </c>
      <c r="D4349" s="18">
        <v>91644</v>
      </c>
    </row>
    <row r="4350" spans="1:4" hidden="1" x14ac:dyDescent="0.45">
      <c r="A4350" s="18" t="s">
        <v>73</v>
      </c>
      <c r="B4350" s="18">
        <v>21718</v>
      </c>
      <c r="C4350" s="18">
        <v>24021752501</v>
      </c>
      <c r="D4350" s="18">
        <v>105933</v>
      </c>
    </row>
    <row r="4351" spans="1:4" hidden="1" x14ac:dyDescent="0.45">
      <c r="A4351" s="18" t="s">
        <v>73</v>
      </c>
      <c r="B4351" s="18">
        <v>20777</v>
      </c>
      <c r="C4351" s="18">
        <v>24027605103</v>
      </c>
      <c r="D4351" s="18">
        <v>188965</v>
      </c>
    </row>
    <row r="4352" spans="1:4" hidden="1" x14ac:dyDescent="0.45">
      <c r="A4352" s="18" t="s">
        <v>73</v>
      </c>
      <c r="B4352" s="18">
        <v>20816</v>
      </c>
      <c r="C4352" s="18">
        <v>24031705702</v>
      </c>
      <c r="D4352" s="18">
        <v>250836</v>
      </c>
    </row>
    <row r="4353" spans="1:4" hidden="1" x14ac:dyDescent="0.45">
      <c r="A4353" s="18" t="s">
        <v>73</v>
      </c>
      <c r="B4353" s="18">
        <v>20874</v>
      </c>
      <c r="C4353" s="18">
        <v>24031700613</v>
      </c>
      <c r="D4353" s="18">
        <v>137851</v>
      </c>
    </row>
    <row r="4354" spans="1:4" hidden="1" x14ac:dyDescent="0.45">
      <c r="A4354" s="18" t="s">
        <v>73</v>
      </c>
      <c r="B4354" s="18">
        <v>20903</v>
      </c>
      <c r="C4354" s="18">
        <v>24031701505</v>
      </c>
      <c r="D4354" s="18">
        <v>100467</v>
      </c>
    </row>
    <row r="4355" spans="1:4" hidden="1" x14ac:dyDescent="0.45">
      <c r="A4355" s="18" t="s">
        <v>73</v>
      </c>
      <c r="B4355" s="18">
        <v>20860</v>
      </c>
      <c r="C4355" s="18">
        <v>24031701316</v>
      </c>
      <c r="D4355" s="18">
        <v>146430</v>
      </c>
    </row>
    <row r="4356" spans="1:4" hidden="1" x14ac:dyDescent="0.45">
      <c r="A4356" s="18" t="s">
        <v>73</v>
      </c>
      <c r="B4356" s="18">
        <v>20868</v>
      </c>
      <c r="C4356" s="18">
        <v>24031701408</v>
      </c>
      <c r="D4356" s="18">
        <v>155461</v>
      </c>
    </row>
    <row r="4357" spans="1:4" hidden="1" x14ac:dyDescent="0.45">
      <c r="A4357" s="18" t="s">
        <v>73</v>
      </c>
      <c r="B4357" s="18">
        <v>20872</v>
      </c>
      <c r="C4357" s="18">
        <v>24031700204</v>
      </c>
      <c r="D4357" s="18">
        <v>109204</v>
      </c>
    </row>
    <row r="4358" spans="1:4" hidden="1" x14ac:dyDescent="0.45">
      <c r="A4358" s="18" t="s">
        <v>73</v>
      </c>
      <c r="B4358" s="18">
        <v>20746</v>
      </c>
      <c r="C4358" s="18">
        <v>24033802001</v>
      </c>
      <c r="D4358" s="18">
        <v>59619</v>
      </c>
    </row>
    <row r="4359" spans="1:4" hidden="1" x14ac:dyDescent="0.45">
      <c r="A4359" s="18" t="s">
        <v>73</v>
      </c>
      <c r="B4359" s="18">
        <v>20706</v>
      </c>
      <c r="C4359" s="18">
        <v>24033803607</v>
      </c>
      <c r="D4359" s="18">
        <v>107533</v>
      </c>
    </row>
    <row r="4360" spans="1:4" hidden="1" x14ac:dyDescent="0.45">
      <c r="A4360" s="18" t="s">
        <v>73</v>
      </c>
      <c r="B4360" s="18">
        <v>21638</v>
      </c>
      <c r="C4360" s="18">
        <v>24035810700</v>
      </c>
      <c r="D4360" s="18">
        <v>94211</v>
      </c>
    </row>
    <row r="4361" spans="1:4" hidden="1" x14ac:dyDescent="0.45">
      <c r="A4361" s="18" t="s">
        <v>73</v>
      </c>
      <c r="B4361" s="18">
        <v>21666</v>
      </c>
      <c r="C4361" s="18">
        <v>24035810901</v>
      </c>
      <c r="D4361" s="18">
        <v>120790</v>
      </c>
    </row>
    <row r="4362" spans="1:4" hidden="1" x14ac:dyDescent="0.45">
      <c r="A4362" s="18" t="s">
        <v>73</v>
      </c>
      <c r="B4362" s="18">
        <v>20636</v>
      </c>
      <c r="C4362" s="18">
        <v>24037875700</v>
      </c>
      <c r="D4362" s="18">
        <v>98886</v>
      </c>
    </row>
    <row r="4363" spans="1:4" hidden="1" x14ac:dyDescent="0.45">
      <c r="A4363" s="18" t="s">
        <v>73</v>
      </c>
      <c r="B4363" s="18">
        <v>20653</v>
      </c>
      <c r="C4363" s="18">
        <v>24037875901</v>
      </c>
      <c r="D4363" s="18">
        <v>92150</v>
      </c>
    </row>
    <row r="4364" spans="1:4" hidden="1" x14ac:dyDescent="0.45">
      <c r="A4364" s="18" t="s">
        <v>73</v>
      </c>
      <c r="B4364" s="18">
        <v>21851</v>
      </c>
      <c r="C4364" s="18">
        <v>24047951500</v>
      </c>
      <c r="D4364" s="18">
        <v>42806</v>
      </c>
    </row>
    <row r="4365" spans="1:4" hidden="1" x14ac:dyDescent="0.45">
      <c r="A4365" s="18" t="s">
        <v>73</v>
      </c>
      <c r="B4365" s="18">
        <v>21756</v>
      </c>
      <c r="C4365" s="18">
        <v>24043011500</v>
      </c>
      <c r="D4365" s="18">
        <v>84865</v>
      </c>
    </row>
    <row r="4366" spans="1:4" hidden="1" x14ac:dyDescent="0.45">
      <c r="A4366" s="18" t="s">
        <v>73</v>
      </c>
      <c r="B4366" s="18">
        <v>21750</v>
      </c>
      <c r="C4366" s="18">
        <v>24043010700</v>
      </c>
      <c r="D4366" s="18">
        <v>51120</v>
      </c>
    </row>
    <row r="4367" spans="1:4" hidden="1" x14ac:dyDescent="0.45">
      <c r="A4367" s="18" t="s">
        <v>73</v>
      </c>
      <c r="B4367" s="18">
        <v>21779</v>
      </c>
      <c r="C4367" s="18">
        <v>24043011500</v>
      </c>
      <c r="D4367" s="18">
        <v>84865</v>
      </c>
    </row>
    <row r="4368" spans="1:4" hidden="1" x14ac:dyDescent="0.45">
      <c r="A4368" s="18" t="s">
        <v>73</v>
      </c>
      <c r="B4368" s="18">
        <v>21849</v>
      </c>
      <c r="C4368" s="18">
        <v>24045010606</v>
      </c>
      <c r="D4368" s="18">
        <v>65891</v>
      </c>
    </row>
    <row r="4369" spans="1:4" hidden="1" x14ac:dyDescent="0.45">
      <c r="A4369" s="18" t="s">
        <v>73</v>
      </c>
      <c r="B4369" s="18">
        <v>21840</v>
      </c>
      <c r="C4369" s="18">
        <v>24045010800</v>
      </c>
      <c r="D4369" s="18">
        <v>74441</v>
      </c>
    </row>
    <row r="4370" spans="1:4" hidden="1" x14ac:dyDescent="0.45">
      <c r="A4370" s="18" t="s">
        <v>73</v>
      </c>
      <c r="B4370" s="18">
        <v>21842</v>
      </c>
      <c r="C4370" s="18">
        <v>24047950100</v>
      </c>
      <c r="D4370" s="18">
        <v>81726</v>
      </c>
    </row>
    <row r="4371" spans="1:4" hidden="1" x14ac:dyDescent="0.45">
      <c r="A4371" s="18" t="s">
        <v>73</v>
      </c>
      <c r="B4371" s="18">
        <v>21251</v>
      </c>
      <c r="C4371" s="18">
        <v>24510270301</v>
      </c>
      <c r="D4371" s="18">
        <v>59528</v>
      </c>
    </row>
    <row r="4372" spans="1:4" hidden="1" x14ac:dyDescent="0.45">
      <c r="A4372" s="18" t="s">
        <v>73</v>
      </c>
      <c r="B4372" s="18">
        <v>21403</v>
      </c>
      <c r="C4372" s="18">
        <v>24003702601</v>
      </c>
      <c r="D4372" s="18">
        <v>111374</v>
      </c>
    </row>
    <row r="4373" spans="1:4" hidden="1" x14ac:dyDescent="0.45">
      <c r="A4373" s="18" t="s">
        <v>73</v>
      </c>
      <c r="B4373" s="18">
        <v>21409</v>
      </c>
      <c r="C4373" s="18">
        <v>24003730902</v>
      </c>
      <c r="D4373" s="18">
        <v>138674</v>
      </c>
    </row>
    <row r="4374" spans="1:4" hidden="1" x14ac:dyDescent="0.45">
      <c r="A4374" s="18" t="s">
        <v>73</v>
      </c>
      <c r="B4374" s="18">
        <v>21076</v>
      </c>
      <c r="C4374" s="18">
        <v>24003751200</v>
      </c>
      <c r="D4374" s="18">
        <v>96534</v>
      </c>
    </row>
    <row r="4375" spans="1:4" hidden="1" x14ac:dyDescent="0.45">
      <c r="A4375" s="18" t="s">
        <v>73</v>
      </c>
      <c r="B4375" s="18">
        <v>20776</v>
      </c>
      <c r="C4375" s="18">
        <v>24003701400</v>
      </c>
      <c r="D4375" s="18">
        <v>148896</v>
      </c>
    </row>
    <row r="4376" spans="1:4" hidden="1" x14ac:dyDescent="0.45">
      <c r="A4376" s="18" t="s">
        <v>73</v>
      </c>
      <c r="B4376" s="18">
        <v>21208</v>
      </c>
      <c r="C4376" s="18">
        <v>24005403402</v>
      </c>
      <c r="D4376" s="18">
        <v>51452</v>
      </c>
    </row>
    <row r="4377" spans="1:4" hidden="1" x14ac:dyDescent="0.45">
      <c r="A4377" s="18" t="s">
        <v>73</v>
      </c>
      <c r="B4377" s="18">
        <v>21237</v>
      </c>
      <c r="C4377" s="18">
        <v>24005440900</v>
      </c>
      <c r="D4377" s="18">
        <v>62586</v>
      </c>
    </row>
    <row r="4378" spans="1:4" hidden="1" x14ac:dyDescent="0.45">
      <c r="A4378" s="18" t="s">
        <v>73</v>
      </c>
      <c r="B4378" s="18">
        <v>21206</v>
      </c>
      <c r="C4378" s="18">
        <v>24510260101</v>
      </c>
      <c r="D4378" s="18">
        <v>55944</v>
      </c>
    </row>
    <row r="4379" spans="1:4" hidden="1" x14ac:dyDescent="0.45">
      <c r="A4379" s="18" t="s">
        <v>73</v>
      </c>
      <c r="B4379" s="18">
        <v>21220</v>
      </c>
      <c r="C4379" s="18">
        <v>24005451802</v>
      </c>
      <c r="D4379" s="18">
        <v>75332</v>
      </c>
    </row>
    <row r="4380" spans="1:4" hidden="1" x14ac:dyDescent="0.45">
      <c r="A4380" s="18" t="s">
        <v>73</v>
      </c>
      <c r="B4380" s="18">
        <v>21136</v>
      </c>
      <c r="C4380" s="18">
        <v>24005404402</v>
      </c>
      <c r="D4380" s="18">
        <v>138839</v>
      </c>
    </row>
    <row r="4381" spans="1:4" hidden="1" x14ac:dyDescent="0.45">
      <c r="A4381" s="18" t="s">
        <v>73</v>
      </c>
      <c r="B4381" s="18">
        <v>21227</v>
      </c>
      <c r="C4381" s="18">
        <v>24005430400</v>
      </c>
      <c r="D4381" s="18">
        <v>69528</v>
      </c>
    </row>
    <row r="4382" spans="1:4" hidden="1" x14ac:dyDescent="0.45">
      <c r="A4382" s="18" t="s">
        <v>73</v>
      </c>
      <c r="B4382" s="18">
        <v>21222</v>
      </c>
      <c r="C4382" s="18">
        <v>24005420402</v>
      </c>
      <c r="D4382" s="18">
        <v>55775</v>
      </c>
    </row>
    <row r="4383" spans="1:4" hidden="1" x14ac:dyDescent="0.45">
      <c r="A4383" s="18" t="s">
        <v>73</v>
      </c>
      <c r="B4383" s="18">
        <v>21239</v>
      </c>
      <c r="C4383" s="18">
        <v>24510270801</v>
      </c>
      <c r="D4383" s="18">
        <v>60774</v>
      </c>
    </row>
    <row r="4384" spans="1:4" hidden="1" x14ac:dyDescent="0.45">
      <c r="A4384" s="18" t="s">
        <v>73</v>
      </c>
      <c r="B4384" s="18">
        <v>20689</v>
      </c>
      <c r="C4384" s="18">
        <v>24009860300</v>
      </c>
      <c r="D4384" s="18">
        <v>120570</v>
      </c>
    </row>
    <row r="4385" spans="1:4" hidden="1" x14ac:dyDescent="0.45">
      <c r="A4385" s="18" t="s">
        <v>73</v>
      </c>
      <c r="B4385" s="18">
        <v>21776</v>
      </c>
      <c r="C4385" s="18">
        <v>24013511000</v>
      </c>
      <c r="D4385" s="18">
        <v>92658</v>
      </c>
    </row>
    <row r="4386" spans="1:4" hidden="1" x14ac:dyDescent="0.45">
      <c r="A4386" s="18" t="s">
        <v>73</v>
      </c>
      <c r="B4386" s="18">
        <v>20693</v>
      </c>
      <c r="C4386" s="18">
        <v>24017850500</v>
      </c>
      <c r="D4386" s="18">
        <v>101350</v>
      </c>
    </row>
    <row r="4387" spans="1:4" hidden="1" x14ac:dyDescent="0.45">
      <c r="A4387" s="18" t="s">
        <v>73</v>
      </c>
      <c r="B4387" s="18">
        <v>20664</v>
      </c>
      <c r="C4387" s="18">
        <v>24017851200</v>
      </c>
      <c r="D4387" s="18">
        <v>94062</v>
      </c>
    </row>
    <row r="4388" spans="1:4" hidden="1" x14ac:dyDescent="0.45">
      <c r="A4388" s="18" t="s">
        <v>73</v>
      </c>
      <c r="B4388" s="18">
        <v>20695</v>
      </c>
      <c r="C4388" s="18">
        <v>24017851500</v>
      </c>
      <c r="D4388" s="18">
        <v>98177</v>
      </c>
    </row>
    <row r="4389" spans="1:4" hidden="1" x14ac:dyDescent="0.45">
      <c r="A4389" s="18" t="s">
        <v>73</v>
      </c>
      <c r="B4389" s="18">
        <v>20617</v>
      </c>
      <c r="C4389" s="18">
        <v>24017851302</v>
      </c>
      <c r="D4389" s="18">
        <v>124096</v>
      </c>
    </row>
    <row r="4390" spans="1:4" hidden="1" x14ac:dyDescent="0.45">
      <c r="A4390" s="18" t="s">
        <v>73</v>
      </c>
      <c r="B4390" s="18">
        <v>21677</v>
      </c>
      <c r="C4390" s="18">
        <v>24019970804</v>
      </c>
      <c r="D4390" s="18">
        <v>98138</v>
      </c>
    </row>
    <row r="4391" spans="1:4" hidden="1" x14ac:dyDescent="0.45">
      <c r="A4391" s="18" t="s">
        <v>73</v>
      </c>
      <c r="B4391" s="18">
        <v>21869</v>
      </c>
      <c r="C4391" s="18">
        <v>24019970900</v>
      </c>
      <c r="D4391" s="18">
        <v>57256</v>
      </c>
    </row>
    <row r="4392" spans="1:4" hidden="1" x14ac:dyDescent="0.45">
      <c r="A4392" s="18" t="s">
        <v>73</v>
      </c>
      <c r="B4392" s="18">
        <v>21626</v>
      </c>
      <c r="C4392" s="18">
        <v>24019970900</v>
      </c>
      <c r="D4392" s="18">
        <v>57256</v>
      </c>
    </row>
    <row r="4393" spans="1:4" hidden="1" x14ac:dyDescent="0.45">
      <c r="A4393" s="18" t="s">
        <v>73</v>
      </c>
      <c r="B4393" s="18">
        <v>21634</v>
      </c>
      <c r="C4393" s="18">
        <v>24019970804</v>
      </c>
      <c r="D4393" s="18">
        <v>98138</v>
      </c>
    </row>
    <row r="4394" spans="1:4" hidden="1" x14ac:dyDescent="0.45">
      <c r="A4394" s="18" t="s">
        <v>73</v>
      </c>
      <c r="B4394" s="18">
        <v>21710</v>
      </c>
      <c r="C4394" s="18">
        <v>24021752302</v>
      </c>
      <c r="D4394" s="18">
        <v>95189</v>
      </c>
    </row>
    <row r="4395" spans="1:4" hidden="1" x14ac:dyDescent="0.45">
      <c r="A4395" s="18" t="s">
        <v>73</v>
      </c>
      <c r="B4395" s="18">
        <v>21703</v>
      </c>
      <c r="C4395" s="18">
        <v>24021752303</v>
      </c>
      <c r="D4395" s="18">
        <v>99795</v>
      </c>
    </row>
    <row r="4396" spans="1:4" hidden="1" x14ac:dyDescent="0.45">
      <c r="A4396" s="18" t="s">
        <v>73</v>
      </c>
      <c r="B4396" s="18">
        <v>21777</v>
      </c>
      <c r="C4396" s="18">
        <v>24021752303</v>
      </c>
      <c r="D4396" s="18">
        <v>99795</v>
      </c>
    </row>
    <row r="4397" spans="1:4" hidden="1" x14ac:dyDescent="0.45">
      <c r="A4397" s="18" t="s">
        <v>73</v>
      </c>
      <c r="B4397" s="18">
        <v>21702</v>
      </c>
      <c r="C4397" s="18">
        <v>24021751301</v>
      </c>
      <c r="D4397" s="18">
        <v>112224</v>
      </c>
    </row>
    <row r="4398" spans="1:4" hidden="1" x14ac:dyDescent="0.45">
      <c r="A4398" s="18" t="s">
        <v>73</v>
      </c>
      <c r="B4398" s="18">
        <v>21719</v>
      </c>
      <c r="C4398" s="18">
        <v>24043010100</v>
      </c>
      <c r="D4398" s="18">
        <v>62123</v>
      </c>
    </row>
    <row r="4399" spans="1:4" hidden="1" x14ac:dyDescent="0.45">
      <c r="A4399" s="18" t="s">
        <v>73</v>
      </c>
      <c r="B4399" s="18">
        <v>21727</v>
      </c>
      <c r="C4399" s="18">
        <v>24021766800</v>
      </c>
      <c r="D4399" s="18">
        <v>65215</v>
      </c>
    </row>
    <row r="4400" spans="1:4" hidden="1" x14ac:dyDescent="0.45">
      <c r="A4400" s="18" t="s">
        <v>73</v>
      </c>
      <c r="B4400" s="18">
        <v>21523</v>
      </c>
      <c r="C4400" s="18">
        <v>24023000400</v>
      </c>
      <c r="D4400" s="18">
        <v>51735</v>
      </c>
    </row>
    <row r="4401" spans="1:4" hidden="1" x14ac:dyDescent="0.45">
      <c r="A4401" s="18" t="s">
        <v>73</v>
      </c>
      <c r="B4401" s="18">
        <v>21047</v>
      </c>
      <c r="C4401" s="18">
        <v>24025303300</v>
      </c>
      <c r="D4401" s="18">
        <v>117534</v>
      </c>
    </row>
    <row r="4402" spans="1:4" hidden="1" x14ac:dyDescent="0.45">
      <c r="A4402" s="18" t="s">
        <v>73</v>
      </c>
      <c r="B4402" s="18">
        <v>21132</v>
      </c>
      <c r="C4402" s="18">
        <v>24025304102</v>
      </c>
      <c r="D4402" s="18">
        <v>108046</v>
      </c>
    </row>
    <row r="4403" spans="1:4" hidden="1" x14ac:dyDescent="0.45">
      <c r="A4403" s="18" t="s">
        <v>73</v>
      </c>
      <c r="B4403" s="18">
        <v>21005</v>
      </c>
      <c r="C4403" s="18">
        <v>24025306500</v>
      </c>
      <c r="D4403" s="18">
        <v>56715</v>
      </c>
    </row>
    <row r="4404" spans="1:4" hidden="1" x14ac:dyDescent="0.45">
      <c r="A4404" s="18" t="s">
        <v>73</v>
      </c>
      <c r="B4404" s="18">
        <v>21036</v>
      </c>
      <c r="C4404" s="18">
        <v>24027605104</v>
      </c>
      <c r="D4404" s="18">
        <v>230523</v>
      </c>
    </row>
    <row r="4405" spans="1:4" hidden="1" x14ac:dyDescent="0.45">
      <c r="A4405" s="18" t="s">
        <v>73</v>
      </c>
      <c r="B4405" s="18">
        <v>21046</v>
      </c>
      <c r="C4405" s="18">
        <v>24027606707</v>
      </c>
      <c r="D4405" s="18">
        <v>97199</v>
      </c>
    </row>
    <row r="4406" spans="1:4" hidden="1" x14ac:dyDescent="0.45">
      <c r="A4406" s="18" t="s">
        <v>73</v>
      </c>
      <c r="B4406" s="18">
        <v>21667</v>
      </c>
      <c r="C4406" s="18">
        <v>24029950200</v>
      </c>
      <c r="D4406" s="18">
        <v>77860</v>
      </c>
    </row>
    <row r="4407" spans="1:4" hidden="1" x14ac:dyDescent="0.45">
      <c r="A4407" s="18" t="s">
        <v>73</v>
      </c>
      <c r="B4407" s="18">
        <v>20886</v>
      </c>
      <c r="C4407" s="18">
        <v>24031700811</v>
      </c>
      <c r="D4407" s="18">
        <v>91340</v>
      </c>
    </row>
    <row r="4408" spans="1:4" hidden="1" x14ac:dyDescent="0.45">
      <c r="A4408" s="18" t="s">
        <v>73</v>
      </c>
      <c r="B4408" s="18">
        <v>20854</v>
      </c>
      <c r="C4408" s="18">
        <v>24031706007</v>
      </c>
      <c r="D4408" s="18">
        <v>270678</v>
      </c>
    </row>
    <row r="4409" spans="1:4" hidden="1" x14ac:dyDescent="0.45">
      <c r="A4409" s="18" t="s">
        <v>73</v>
      </c>
      <c r="B4409" s="18">
        <v>20906</v>
      </c>
      <c r="C4409" s="18">
        <v>24031703215</v>
      </c>
      <c r="D4409" s="18">
        <v>107302</v>
      </c>
    </row>
    <row r="4410" spans="1:4" hidden="1" x14ac:dyDescent="0.45">
      <c r="A4410" s="18" t="s">
        <v>73</v>
      </c>
      <c r="B4410" s="18">
        <v>20912</v>
      </c>
      <c r="C4410" s="18">
        <v>24031701701</v>
      </c>
      <c r="D4410" s="18">
        <v>94307</v>
      </c>
    </row>
    <row r="4411" spans="1:4" hidden="1" x14ac:dyDescent="0.45">
      <c r="A4411" s="18" t="s">
        <v>73</v>
      </c>
      <c r="B4411" s="18">
        <v>20852</v>
      </c>
      <c r="C4411" s="18">
        <v>24031701216</v>
      </c>
      <c r="D4411" s="18">
        <v>112747</v>
      </c>
    </row>
    <row r="4412" spans="1:4" hidden="1" x14ac:dyDescent="0.45">
      <c r="A4412" s="18" t="s">
        <v>73</v>
      </c>
      <c r="B4412" s="18">
        <v>20882</v>
      </c>
      <c r="C4412" s="18">
        <v>24031700101</v>
      </c>
      <c r="D4412" s="18">
        <v>176197</v>
      </c>
    </row>
    <row r="4413" spans="1:4" hidden="1" x14ac:dyDescent="0.45">
      <c r="A4413" s="18" t="s">
        <v>73</v>
      </c>
      <c r="B4413" s="18">
        <v>20899</v>
      </c>
      <c r="C4413" s="18">
        <v>24031700706</v>
      </c>
      <c r="D4413" s="18">
        <v>68727</v>
      </c>
    </row>
    <row r="4414" spans="1:4" hidden="1" x14ac:dyDescent="0.45">
      <c r="A4414" s="18" t="s">
        <v>73</v>
      </c>
      <c r="B4414" s="18">
        <v>20623</v>
      </c>
      <c r="C4414" s="18">
        <v>24033801004</v>
      </c>
      <c r="D4414" s="18">
        <v>133107</v>
      </c>
    </row>
    <row r="4415" spans="1:4" hidden="1" x14ac:dyDescent="0.45">
      <c r="A4415" s="18" t="s">
        <v>73</v>
      </c>
      <c r="B4415" s="18">
        <v>20708</v>
      </c>
      <c r="C4415" s="18">
        <v>24033800206</v>
      </c>
      <c r="D4415" s="18">
        <v>94272</v>
      </c>
    </row>
    <row r="4416" spans="1:4" hidden="1" x14ac:dyDescent="0.45">
      <c r="A4416" s="18" t="s">
        <v>73</v>
      </c>
      <c r="B4416" s="18">
        <v>20772</v>
      </c>
      <c r="C4416" s="18">
        <v>24033800704</v>
      </c>
      <c r="D4416" s="18">
        <v>95322</v>
      </c>
    </row>
    <row r="4417" spans="1:4" hidden="1" x14ac:dyDescent="0.45">
      <c r="A4417" s="18" t="s">
        <v>73</v>
      </c>
      <c r="B4417" s="18">
        <v>20710</v>
      </c>
      <c r="C4417" s="18">
        <v>24033804002</v>
      </c>
      <c r="D4417" s="18">
        <v>62933</v>
      </c>
    </row>
    <row r="4418" spans="1:4" hidden="1" x14ac:dyDescent="0.45">
      <c r="A4418" s="18" t="s">
        <v>73</v>
      </c>
      <c r="B4418" s="18">
        <v>21607</v>
      </c>
      <c r="C4418" s="18">
        <v>24035810200</v>
      </c>
      <c r="D4418" s="18">
        <v>67897</v>
      </c>
    </row>
    <row r="4419" spans="1:4" hidden="1" x14ac:dyDescent="0.45">
      <c r="A4419" s="18" t="s">
        <v>73</v>
      </c>
      <c r="B4419" s="18">
        <v>21623</v>
      </c>
      <c r="C4419" s="18">
        <v>24035810300</v>
      </c>
      <c r="D4419" s="18">
        <v>82696</v>
      </c>
    </row>
    <row r="4420" spans="1:4" hidden="1" x14ac:dyDescent="0.45">
      <c r="A4420" s="18" t="s">
        <v>73</v>
      </c>
      <c r="B4420" s="18">
        <v>20667</v>
      </c>
      <c r="C4420" s="18">
        <v>24037875902</v>
      </c>
      <c r="D4420" s="18">
        <v>73280</v>
      </c>
    </row>
    <row r="4421" spans="1:4" hidden="1" x14ac:dyDescent="0.45">
      <c r="A4421" s="18" t="s">
        <v>73</v>
      </c>
      <c r="B4421" s="18">
        <v>20619</v>
      </c>
      <c r="C4421" s="18">
        <v>24037876002</v>
      </c>
      <c r="D4421" s="18">
        <v>86997</v>
      </c>
    </row>
    <row r="4422" spans="1:4" hidden="1" x14ac:dyDescent="0.45">
      <c r="A4422" s="18" t="s">
        <v>73</v>
      </c>
      <c r="B4422" s="18">
        <v>20628</v>
      </c>
      <c r="C4422" s="18">
        <v>24037876200</v>
      </c>
      <c r="D4422" s="18">
        <v>90351</v>
      </c>
    </row>
    <row r="4423" spans="1:4" hidden="1" x14ac:dyDescent="0.45">
      <c r="A4423" s="18" t="s">
        <v>73</v>
      </c>
      <c r="B4423" s="18">
        <v>20618</v>
      </c>
      <c r="C4423" s="18">
        <v>24037875300</v>
      </c>
      <c r="D4423" s="18">
        <v>74986</v>
      </c>
    </row>
    <row r="4424" spans="1:4" hidden="1" x14ac:dyDescent="0.45">
      <c r="A4424" s="18" t="s">
        <v>73</v>
      </c>
      <c r="B4424" s="18">
        <v>20670</v>
      </c>
      <c r="C4424" s="18">
        <v>24037875801</v>
      </c>
      <c r="D4424" s="18">
        <v>62652</v>
      </c>
    </row>
    <row r="4425" spans="1:4" hidden="1" x14ac:dyDescent="0.45">
      <c r="A4425" s="18" t="s">
        <v>73</v>
      </c>
      <c r="B4425" s="18">
        <v>21817</v>
      </c>
      <c r="C4425" s="18">
        <v>24039930600</v>
      </c>
      <c r="D4425" s="18">
        <v>39958</v>
      </c>
    </row>
    <row r="4426" spans="1:4" hidden="1" x14ac:dyDescent="0.45">
      <c r="A4426" s="18" t="s">
        <v>73</v>
      </c>
      <c r="B4426" s="18">
        <v>21821</v>
      </c>
      <c r="C4426" s="18">
        <v>24039930200</v>
      </c>
      <c r="D4426" s="18">
        <v>46958</v>
      </c>
    </row>
    <row r="4427" spans="1:4" hidden="1" x14ac:dyDescent="0.45">
      <c r="A4427" s="18" t="s">
        <v>73</v>
      </c>
      <c r="B4427" s="18">
        <v>21871</v>
      </c>
      <c r="C4427" s="18">
        <v>24039930300</v>
      </c>
      <c r="D4427" s="18">
        <v>61790</v>
      </c>
    </row>
    <row r="4428" spans="1:4" hidden="1" x14ac:dyDescent="0.45">
      <c r="A4428" s="18" t="s">
        <v>73</v>
      </c>
      <c r="B4428" s="18">
        <v>21601</v>
      </c>
      <c r="C4428" s="18">
        <v>24041960501</v>
      </c>
      <c r="D4428" s="18">
        <v>82193</v>
      </c>
    </row>
    <row r="4429" spans="1:4" hidden="1" x14ac:dyDescent="0.45">
      <c r="A4429" s="18" t="s">
        <v>73</v>
      </c>
      <c r="B4429" s="18">
        <v>21625</v>
      </c>
      <c r="C4429" s="18">
        <v>24041960100</v>
      </c>
      <c r="D4429" s="18">
        <v>77699</v>
      </c>
    </row>
    <row r="4430" spans="1:4" hidden="1" x14ac:dyDescent="0.45">
      <c r="A4430" s="18" t="s">
        <v>73</v>
      </c>
      <c r="B4430" s="18">
        <v>21612</v>
      </c>
      <c r="C4430" s="18">
        <v>24041960700</v>
      </c>
      <c r="D4430" s="18">
        <v>103240</v>
      </c>
    </row>
    <row r="4431" spans="1:4" hidden="1" x14ac:dyDescent="0.45">
      <c r="A4431" s="18" t="s">
        <v>73</v>
      </c>
      <c r="B4431" s="18">
        <v>21653</v>
      </c>
      <c r="C4431" s="18">
        <v>24041960600</v>
      </c>
      <c r="D4431" s="18">
        <v>148688</v>
      </c>
    </row>
    <row r="4432" spans="1:4" hidden="1" x14ac:dyDescent="0.45">
      <c r="A4432" s="18" t="s">
        <v>73</v>
      </c>
      <c r="B4432" s="18">
        <v>21865</v>
      </c>
      <c r="C4432" s="18">
        <v>24045010800</v>
      </c>
      <c r="D4432" s="18">
        <v>74441</v>
      </c>
    </row>
    <row r="4433" spans="1:4" hidden="1" x14ac:dyDescent="0.45">
      <c r="A4433" s="18" t="s">
        <v>73</v>
      </c>
      <c r="B4433" s="18">
        <v>21830</v>
      </c>
      <c r="C4433" s="18">
        <v>24045010800</v>
      </c>
      <c r="D4433" s="18">
        <v>74441</v>
      </c>
    </row>
    <row r="4434" spans="1:4" hidden="1" x14ac:dyDescent="0.45">
      <c r="A4434" s="18" t="s">
        <v>73</v>
      </c>
      <c r="B4434" s="18">
        <v>21217</v>
      </c>
      <c r="C4434" s="18">
        <v>24510140300</v>
      </c>
      <c r="D4434" s="18">
        <v>31265</v>
      </c>
    </row>
    <row r="4435" spans="1:4" hidden="1" x14ac:dyDescent="0.45">
      <c r="A4435" s="18" t="s">
        <v>73</v>
      </c>
      <c r="B4435" s="18">
        <v>21202</v>
      </c>
      <c r="C4435" s="18">
        <v>24510280500</v>
      </c>
      <c r="D4435" s="18">
        <v>21307</v>
      </c>
    </row>
    <row r="4436" spans="1:4" hidden="1" x14ac:dyDescent="0.45">
      <c r="A4436" s="18" t="s">
        <v>73</v>
      </c>
      <c r="B4436" s="18">
        <v>21223</v>
      </c>
      <c r="C4436" s="18">
        <v>24510200500</v>
      </c>
      <c r="D4436" s="18">
        <v>34150</v>
      </c>
    </row>
    <row r="4437" spans="1:4" hidden="1" x14ac:dyDescent="0.45">
      <c r="A4437" s="18" t="s">
        <v>73</v>
      </c>
      <c r="B4437" s="18">
        <v>21502</v>
      </c>
      <c r="C4437" s="18">
        <v>24001000600</v>
      </c>
      <c r="D4437" s="18">
        <v>47226</v>
      </c>
    </row>
    <row r="4438" spans="1:4" hidden="1" x14ac:dyDescent="0.45">
      <c r="A4438" s="18" t="s">
        <v>73</v>
      </c>
      <c r="B4438" s="18">
        <v>21545</v>
      </c>
      <c r="C4438" s="18">
        <v>24001001503</v>
      </c>
      <c r="D4438" s="18">
        <v>52951</v>
      </c>
    </row>
    <row r="4439" spans="1:4" hidden="1" x14ac:dyDescent="0.45">
      <c r="A4439" s="18" t="s">
        <v>73</v>
      </c>
      <c r="B4439" s="18">
        <v>21555</v>
      </c>
      <c r="C4439" s="18">
        <v>24001000100</v>
      </c>
      <c r="D4439" s="18">
        <v>47730</v>
      </c>
    </row>
    <row r="4440" spans="1:4" hidden="1" x14ac:dyDescent="0.45">
      <c r="A4440" s="18" t="s">
        <v>73</v>
      </c>
      <c r="B4440" s="18">
        <v>21543</v>
      </c>
      <c r="C4440" s="18">
        <v>24001001900</v>
      </c>
      <c r="D4440" s="18">
        <v>49432</v>
      </c>
    </row>
    <row r="4441" spans="1:4" hidden="1" x14ac:dyDescent="0.45">
      <c r="A4441" s="18" t="s">
        <v>73</v>
      </c>
      <c r="B4441" s="18">
        <v>20779</v>
      </c>
      <c r="C4441" s="18">
        <v>24003708001</v>
      </c>
      <c r="D4441" s="18">
        <v>105055</v>
      </c>
    </row>
    <row r="4442" spans="1:4" hidden="1" x14ac:dyDescent="0.45">
      <c r="A4442" s="18" t="s">
        <v>73</v>
      </c>
      <c r="B4442" s="18">
        <v>21226</v>
      </c>
      <c r="C4442" s="18">
        <v>24510250500</v>
      </c>
      <c r="D4442" s="18">
        <v>41104</v>
      </c>
    </row>
    <row r="4443" spans="1:4" hidden="1" x14ac:dyDescent="0.45">
      <c r="A4443" s="18" t="s">
        <v>73</v>
      </c>
      <c r="B4443" s="18">
        <v>21402</v>
      </c>
      <c r="C4443" s="18">
        <v>24003730901</v>
      </c>
      <c r="D4443" s="18">
        <v>141218</v>
      </c>
    </row>
    <row r="4444" spans="1:4" hidden="1" x14ac:dyDescent="0.45">
      <c r="A4444" s="18" t="s">
        <v>73</v>
      </c>
      <c r="B4444" s="18">
        <v>21077</v>
      </c>
      <c r="C4444" s="18">
        <v>24003740103</v>
      </c>
      <c r="D4444" s="18">
        <v>113868</v>
      </c>
    </row>
    <row r="4445" spans="1:4" hidden="1" x14ac:dyDescent="0.45">
      <c r="A4445" s="18" t="s">
        <v>73</v>
      </c>
      <c r="B4445" s="18">
        <v>20758</v>
      </c>
      <c r="C4445" s="18">
        <v>24003708001</v>
      </c>
      <c r="D4445" s="18">
        <v>105055</v>
      </c>
    </row>
    <row r="4446" spans="1:4" hidden="1" x14ac:dyDescent="0.45">
      <c r="A4446" s="18" t="s">
        <v>73</v>
      </c>
      <c r="B4446" s="18">
        <v>20754</v>
      </c>
      <c r="C4446" s="18">
        <v>24009860102</v>
      </c>
      <c r="D4446" s="18">
        <v>118854</v>
      </c>
    </row>
    <row r="4447" spans="1:4" hidden="1" x14ac:dyDescent="0.45">
      <c r="A4447" s="18" t="s">
        <v>73</v>
      </c>
      <c r="B4447" s="18">
        <v>21244</v>
      </c>
      <c r="C4447" s="18">
        <v>24005402407</v>
      </c>
      <c r="D4447" s="18">
        <v>70441</v>
      </c>
    </row>
    <row r="4448" spans="1:4" hidden="1" x14ac:dyDescent="0.45">
      <c r="A4448" s="18" t="s">
        <v>73</v>
      </c>
      <c r="B4448" s="18">
        <v>21212</v>
      </c>
      <c r="C4448" s="18">
        <v>24510271200</v>
      </c>
      <c r="D4448" s="18">
        <v>185853</v>
      </c>
    </row>
    <row r="4449" spans="1:4" hidden="1" x14ac:dyDescent="0.45">
      <c r="A4449" s="18" t="s">
        <v>73</v>
      </c>
      <c r="B4449" s="18">
        <v>21013</v>
      </c>
      <c r="C4449" s="18">
        <v>24005411201</v>
      </c>
      <c r="D4449" s="18">
        <v>117567</v>
      </c>
    </row>
    <row r="4450" spans="1:4" hidden="1" x14ac:dyDescent="0.45">
      <c r="A4450" s="18" t="s">
        <v>73</v>
      </c>
      <c r="B4450" s="18">
        <v>21030</v>
      </c>
      <c r="C4450" s="18">
        <v>24005408304</v>
      </c>
      <c r="D4450" s="18">
        <v>111373</v>
      </c>
    </row>
    <row r="4451" spans="1:4" hidden="1" x14ac:dyDescent="0.45">
      <c r="A4451" s="18" t="s">
        <v>73</v>
      </c>
      <c r="B4451" s="18">
        <v>21085</v>
      </c>
      <c r="C4451" s="18">
        <v>24025301201</v>
      </c>
      <c r="D4451" s="18">
        <v>75015</v>
      </c>
    </row>
    <row r="4452" spans="1:4" hidden="1" x14ac:dyDescent="0.45">
      <c r="A4452" s="18" t="s">
        <v>73</v>
      </c>
      <c r="B4452" s="18">
        <v>20685</v>
      </c>
      <c r="C4452" s="18">
        <v>24009860801</v>
      </c>
      <c r="D4452" s="18">
        <v>121316</v>
      </c>
    </row>
    <row r="4453" spans="1:4" hidden="1" x14ac:dyDescent="0.45">
      <c r="A4453" s="18" t="s">
        <v>73</v>
      </c>
      <c r="B4453" s="18">
        <v>20657</v>
      </c>
      <c r="C4453" s="18">
        <v>24009860900</v>
      </c>
      <c r="D4453" s="18">
        <v>83981</v>
      </c>
    </row>
    <row r="4454" spans="1:4" hidden="1" x14ac:dyDescent="0.45">
      <c r="A4454" s="18" t="s">
        <v>73</v>
      </c>
      <c r="B4454" s="18">
        <v>21757</v>
      </c>
      <c r="C4454" s="18">
        <v>24021767600</v>
      </c>
      <c r="D4454" s="18">
        <v>93017</v>
      </c>
    </row>
    <row r="4455" spans="1:4" hidden="1" x14ac:dyDescent="0.45">
      <c r="A4455" s="18" t="s">
        <v>73</v>
      </c>
      <c r="B4455" s="18">
        <v>21912</v>
      </c>
      <c r="C4455" s="18">
        <v>24015030100</v>
      </c>
      <c r="D4455" s="18">
        <v>80324</v>
      </c>
    </row>
    <row r="4456" spans="1:4" hidden="1" x14ac:dyDescent="0.45">
      <c r="A4456" s="18" t="s">
        <v>73</v>
      </c>
      <c r="B4456" s="18">
        <v>21916</v>
      </c>
      <c r="C4456" s="18">
        <v>24015030503</v>
      </c>
      <c r="D4456" s="18">
        <v>58294</v>
      </c>
    </row>
    <row r="4457" spans="1:4" hidden="1" x14ac:dyDescent="0.45">
      <c r="A4457" s="18" t="s">
        <v>73</v>
      </c>
      <c r="B4457" s="18">
        <v>21930</v>
      </c>
      <c r="C4457" s="18">
        <v>24015030100</v>
      </c>
      <c r="D4457" s="18">
        <v>80324</v>
      </c>
    </row>
    <row r="4458" spans="1:4" hidden="1" x14ac:dyDescent="0.45">
      <c r="A4458" s="18" t="s">
        <v>73</v>
      </c>
      <c r="B4458" s="18">
        <v>20632</v>
      </c>
      <c r="C4458" s="18">
        <v>24017851100</v>
      </c>
      <c r="D4458" s="18">
        <v>118092</v>
      </c>
    </row>
    <row r="4459" spans="1:4" hidden="1" x14ac:dyDescent="0.45">
      <c r="A4459" s="18" t="s">
        <v>73</v>
      </c>
      <c r="B4459" s="18">
        <v>20659</v>
      </c>
      <c r="C4459" s="18">
        <v>24037875201</v>
      </c>
      <c r="D4459" s="18">
        <v>91643</v>
      </c>
    </row>
    <row r="4460" spans="1:4" hidden="1" x14ac:dyDescent="0.45">
      <c r="A4460" s="18" t="s">
        <v>73</v>
      </c>
      <c r="B4460" s="18">
        <v>20658</v>
      </c>
      <c r="C4460" s="18">
        <v>24017850300</v>
      </c>
      <c r="D4460" s="18">
        <v>93096</v>
      </c>
    </row>
    <row r="4461" spans="1:4" hidden="1" x14ac:dyDescent="0.45">
      <c r="A4461" s="18" t="s">
        <v>73</v>
      </c>
      <c r="B4461" s="18">
        <v>20612</v>
      </c>
      <c r="C4461" s="18">
        <v>24017851400</v>
      </c>
      <c r="D4461" s="18">
        <v>127459</v>
      </c>
    </row>
    <row r="4462" spans="1:4" hidden="1" x14ac:dyDescent="0.45">
      <c r="A4462" s="18" t="s">
        <v>73</v>
      </c>
      <c r="B4462" s="18">
        <v>21631</v>
      </c>
      <c r="C4462" s="18">
        <v>24019970300</v>
      </c>
      <c r="D4462" s="18">
        <v>72964</v>
      </c>
    </row>
    <row r="4463" spans="1:4" hidden="1" x14ac:dyDescent="0.45">
      <c r="A4463" s="18" t="s">
        <v>73</v>
      </c>
      <c r="B4463" s="18">
        <v>21648</v>
      </c>
      <c r="C4463" s="18">
        <v>24019970804</v>
      </c>
      <c r="D4463" s="18">
        <v>98138</v>
      </c>
    </row>
    <row r="4464" spans="1:4" hidden="1" x14ac:dyDescent="0.45">
      <c r="A4464" s="18" t="s">
        <v>73</v>
      </c>
      <c r="B4464" s="18">
        <v>21669</v>
      </c>
      <c r="C4464" s="18">
        <v>24019970804</v>
      </c>
      <c r="D4464" s="18">
        <v>98138</v>
      </c>
    </row>
    <row r="4465" spans="1:4" hidden="1" x14ac:dyDescent="0.45">
      <c r="A4465" s="18" t="s">
        <v>73</v>
      </c>
      <c r="B4465" s="18">
        <v>21704</v>
      </c>
      <c r="C4465" s="18">
        <v>24021752204</v>
      </c>
      <c r="D4465" s="18">
        <v>139058</v>
      </c>
    </row>
    <row r="4466" spans="1:4" hidden="1" x14ac:dyDescent="0.45">
      <c r="A4466" s="18" t="s">
        <v>73</v>
      </c>
      <c r="B4466" s="18">
        <v>21790</v>
      </c>
      <c r="C4466" s="18">
        <v>24021752303</v>
      </c>
      <c r="D4466" s="18">
        <v>99795</v>
      </c>
    </row>
    <row r="4467" spans="1:4" hidden="1" x14ac:dyDescent="0.45">
      <c r="A4467" s="18" t="s">
        <v>73</v>
      </c>
      <c r="B4467" s="18">
        <v>21769</v>
      </c>
      <c r="C4467" s="18">
        <v>24021770700</v>
      </c>
      <c r="D4467" s="18">
        <v>110022</v>
      </c>
    </row>
    <row r="4468" spans="1:4" hidden="1" x14ac:dyDescent="0.45">
      <c r="A4468" s="18" t="s">
        <v>73</v>
      </c>
      <c r="B4468" s="18">
        <v>21770</v>
      </c>
      <c r="C4468" s="18">
        <v>24021752102</v>
      </c>
      <c r="D4468" s="18">
        <v>108773</v>
      </c>
    </row>
    <row r="4469" spans="1:4" hidden="1" x14ac:dyDescent="0.45">
      <c r="A4469" s="18" t="s">
        <v>73</v>
      </c>
      <c r="B4469" s="18">
        <v>21788</v>
      </c>
      <c r="C4469" s="18">
        <v>24021753001</v>
      </c>
      <c r="D4469" s="18">
        <v>82244</v>
      </c>
    </row>
    <row r="4470" spans="1:4" hidden="1" x14ac:dyDescent="0.45">
      <c r="A4470" s="18" t="s">
        <v>73</v>
      </c>
      <c r="B4470" s="18">
        <v>21705</v>
      </c>
      <c r="C4470" s="18">
        <v>24021772200</v>
      </c>
      <c r="D4470" s="18">
        <v>65466</v>
      </c>
    </row>
    <row r="4471" spans="1:4" hidden="1" x14ac:dyDescent="0.45">
      <c r="A4471" s="18" t="s">
        <v>73</v>
      </c>
      <c r="B4471" s="18">
        <v>21520</v>
      </c>
      <c r="C4471" s="18">
        <v>24023000100</v>
      </c>
      <c r="D4471" s="18">
        <v>55199</v>
      </c>
    </row>
    <row r="4472" spans="1:4" hidden="1" x14ac:dyDescent="0.45">
      <c r="A4472" s="18" t="s">
        <v>73</v>
      </c>
      <c r="B4472" s="18">
        <v>21550</v>
      </c>
      <c r="C4472" s="18">
        <v>24023000700</v>
      </c>
      <c r="D4472" s="18">
        <v>46170</v>
      </c>
    </row>
    <row r="4473" spans="1:4" hidden="1" x14ac:dyDescent="0.45">
      <c r="A4473" s="18" t="s">
        <v>73</v>
      </c>
      <c r="B4473" s="18">
        <v>21001</v>
      </c>
      <c r="C4473" s="18">
        <v>24025302400</v>
      </c>
      <c r="D4473" s="18">
        <v>73069</v>
      </c>
    </row>
    <row r="4474" spans="1:4" hidden="1" x14ac:dyDescent="0.45">
      <c r="A4474" s="18" t="s">
        <v>73</v>
      </c>
      <c r="B4474" s="18">
        <v>21034</v>
      </c>
      <c r="C4474" s="18">
        <v>24025305300</v>
      </c>
      <c r="D4474" s="18">
        <v>85911</v>
      </c>
    </row>
    <row r="4475" spans="1:4" hidden="1" x14ac:dyDescent="0.45">
      <c r="A4475" s="18" t="s">
        <v>73</v>
      </c>
      <c r="B4475" s="18">
        <v>21160</v>
      </c>
      <c r="C4475" s="18">
        <v>24025305100</v>
      </c>
      <c r="D4475" s="18">
        <v>95145</v>
      </c>
    </row>
    <row r="4476" spans="1:4" hidden="1" x14ac:dyDescent="0.45">
      <c r="A4476" s="18" t="s">
        <v>73</v>
      </c>
      <c r="B4476" s="18">
        <v>21130</v>
      </c>
      <c r="C4476" s="18">
        <v>24025302400</v>
      </c>
      <c r="D4476" s="18">
        <v>73069</v>
      </c>
    </row>
    <row r="4477" spans="1:4" hidden="1" x14ac:dyDescent="0.45">
      <c r="A4477" s="18" t="s">
        <v>73</v>
      </c>
      <c r="B4477" s="18">
        <v>21723</v>
      </c>
      <c r="C4477" s="18">
        <v>24027604002</v>
      </c>
      <c r="D4477" s="18">
        <v>168201</v>
      </c>
    </row>
    <row r="4478" spans="1:4" hidden="1" x14ac:dyDescent="0.45">
      <c r="A4478" s="18" t="s">
        <v>73</v>
      </c>
      <c r="B4478" s="18">
        <v>20723</v>
      </c>
      <c r="C4478" s="18">
        <v>24027606806</v>
      </c>
      <c r="D4478" s="18">
        <v>145330</v>
      </c>
    </row>
    <row r="4479" spans="1:4" hidden="1" x14ac:dyDescent="0.45">
      <c r="A4479" s="18" t="s">
        <v>73</v>
      </c>
      <c r="B4479" s="18">
        <v>21645</v>
      </c>
      <c r="C4479" s="18">
        <v>24029950200</v>
      </c>
      <c r="D4479" s="18">
        <v>77860</v>
      </c>
    </row>
    <row r="4480" spans="1:4" hidden="1" x14ac:dyDescent="0.45">
      <c r="A4480" s="18" t="s">
        <v>73</v>
      </c>
      <c r="B4480" s="18">
        <v>20878</v>
      </c>
      <c r="C4480" s="18">
        <v>24031700616</v>
      </c>
      <c r="D4480" s="18">
        <v>161526</v>
      </c>
    </row>
    <row r="4481" spans="1:4" hidden="1" x14ac:dyDescent="0.45">
      <c r="A4481" s="18" t="s">
        <v>73</v>
      </c>
      <c r="B4481" s="18">
        <v>20877</v>
      </c>
      <c r="C4481" s="18">
        <v>24031700704</v>
      </c>
      <c r="D4481" s="18">
        <v>94488</v>
      </c>
    </row>
    <row r="4482" spans="1:4" hidden="1" x14ac:dyDescent="0.45">
      <c r="A4482" s="18" t="s">
        <v>73</v>
      </c>
      <c r="B4482" s="18">
        <v>20901</v>
      </c>
      <c r="C4482" s="18">
        <v>24031702102</v>
      </c>
      <c r="D4482" s="18">
        <v>133304</v>
      </c>
    </row>
    <row r="4483" spans="1:4" hidden="1" x14ac:dyDescent="0.45">
      <c r="A4483" s="18" t="s">
        <v>73</v>
      </c>
      <c r="B4483" s="18">
        <v>20815</v>
      </c>
      <c r="C4483" s="18">
        <v>24031705400</v>
      </c>
      <c r="D4483" s="18">
        <v>289628</v>
      </c>
    </row>
    <row r="4484" spans="1:4" hidden="1" x14ac:dyDescent="0.45">
      <c r="A4484" s="18" t="s">
        <v>73</v>
      </c>
      <c r="B4484" s="18">
        <v>20880</v>
      </c>
      <c r="C4484" s="18">
        <v>24031700711</v>
      </c>
      <c r="D4484" s="18">
        <v>108533</v>
      </c>
    </row>
    <row r="4485" spans="1:4" hidden="1" x14ac:dyDescent="0.45">
      <c r="A4485" s="18" t="s">
        <v>73</v>
      </c>
      <c r="B4485" s="18">
        <v>20841</v>
      </c>
      <c r="C4485" s="18">
        <v>24031700400</v>
      </c>
      <c r="D4485" s="18">
        <v>197954</v>
      </c>
    </row>
    <row r="4486" spans="1:4" hidden="1" x14ac:dyDescent="0.45">
      <c r="A4486" s="18" t="s">
        <v>73</v>
      </c>
      <c r="B4486" s="18">
        <v>20744</v>
      </c>
      <c r="C4486" s="18">
        <v>24033801305</v>
      </c>
      <c r="D4486" s="18">
        <v>103905</v>
      </c>
    </row>
    <row r="4487" spans="1:4" hidden="1" x14ac:dyDescent="0.45">
      <c r="A4487" s="18" t="s">
        <v>73</v>
      </c>
      <c r="B4487" s="18">
        <v>20743</v>
      </c>
      <c r="C4487" s="18">
        <v>24033802804</v>
      </c>
      <c r="D4487" s="18">
        <v>70855</v>
      </c>
    </row>
    <row r="4488" spans="1:4" hidden="1" x14ac:dyDescent="0.45">
      <c r="A4488" s="18" t="s">
        <v>73</v>
      </c>
      <c r="B4488" s="18">
        <v>20782</v>
      </c>
      <c r="C4488" s="18">
        <v>24033806000</v>
      </c>
      <c r="D4488" s="18">
        <v>64827</v>
      </c>
    </row>
    <row r="4489" spans="1:4" hidden="1" x14ac:dyDescent="0.45">
      <c r="A4489" s="18" t="s">
        <v>73</v>
      </c>
      <c r="B4489" s="18">
        <v>20722</v>
      </c>
      <c r="C4489" s="18">
        <v>24033804400</v>
      </c>
      <c r="D4489" s="18">
        <v>60958</v>
      </c>
    </row>
    <row r="4490" spans="1:4" hidden="1" x14ac:dyDescent="0.45">
      <c r="A4490" s="18" t="s">
        <v>73</v>
      </c>
      <c r="B4490" s="18">
        <v>20745</v>
      </c>
      <c r="C4490" s="18">
        <v>24033801500</v>
      </c>
      <c r="D4490" s="18">
        <v>77328</v>
      </c>
    </row>
    <row r="4491" spans="1:4" hidden="1" x14ac:dyDescent="0.45">
      <c r="A4491" s="18" t="s">
        <v>73</v>
      </c>
      <c r="B4491" s="18">
        <v>21657</v>
      </c>
      <c r="C4491" s="18">
        <v>24035810500</v>
      </c>
      <c r="D4491" s="18">
        <v>91078</v>
      </c>
    </row>
    <row r="4492" spans="1:4" hidden="1" x14ac:dyDescent="0.45">
      <c r="A4492" s="18" t="s">
        <v>73</v>
      </c>
      <c r="B4492" s="18">
        <v>20634</v>
      </c>
      <c r="C4492" s="18">
        <v>24037876002</v>
      </c>
      <c r="D4492" s="18">
        <v>86997</v>
      </c>
    </row>
    <row r="4493" spans="1:4" hidden="1" x14ac:dyDescent="0.45">
      <c r="A4493" s="18" t="s">
        <v>73</v>
      </c>
      <c r="B4493" s="18">
        <v>20690</v>
      </c>
      <c r="C4493" s="18">
        <v>24037876100</v>
      </c>
      <c r="D4493" s="18">
        <v>122429</v>
      </c>
    </row>
    <row r="4494" spans="1:4" hidden="1" x14ac:dyDescent="0.45">
      <c r="A4494" s="18" t="s">
        <v>73</v>
      </c>
      <c r="B4494" s="18">
        <v>21654</v>
      </c>
      <c r="C4494" s="18">
        <v>24041960900</v>
      </c>
      <c r="D4494" s="18">
        <v>90113</v>
      </c>
    </row>
    <row r="4495" spans="1:4" hidden="1" x14ac:dyDescent="0.45">
      <c r="A4495" s="18" t="s">
        <v>73</v>
      </c>
      <c r="B4495" s="18">
        <v>21665</v>
      </c>
      <c r="C4495" s="18">
        <v>24041960800</v>
      </c>
      <c r="D4495" s="18">
        <v>70321</v>
      </c>
    </row>
    <row r="4496" spans="1:4" hidden="1" x14ac:dyDescent="0.45">
      <c r="A4496" s="18" t="s">
        <v>73</v>
      </c>
      <c r="B4496" s="18">
        <v>21652</v>
      </c>
      <c r="C4496" s="18">
        <v>24041960700</v>
      </c>
      <c r="D4496" s="18">
        <v>103240</v>
      </c>
    </row>
    <row r="4497" spans="1:4" hidden="1" x14ac:dyDescent="0.45">
      <c r="A4497" s="18" t="s">
        <v>73</v>
      </c>
      <c r="B4497" s="18">
        <v>21734</v>
      </c>
      <c r="C4497" s="18">
        <v>24043011100</v>
      </c>
      <c r="D4497" s="18">
        <v>75671</v>
      </c>
    </row>
    <row r="4498" spans="1:4" hidden="1" x14ac:dyDescent="0.45">
      <c r="A4498" s="18" t="s">
        <v>73</v>
      </c>
      <c r="B4498" s="18">
        <v>21810</v>
      </c>
      <c r="C4498" s="18">
        <v>24045010800</v>
      </c>
      <c r="D4498" s="18">
        <v>74441</v>
      </c>
    </row>
    <row r="4499" spans="1:4" hidden="1" x14ac:dyDescent="0.45">
      <c r="A4499" s="18" t="s">
        <v>73</v>
      </c>
      <c r="B4499" s="18">
        <v>21872</v>
      </c>
      <c r="C4499" s="18">
        <v>24047950800</v>
      </c>
      <c r="D4499" s="18">
        <v>80794</v>
      </c>
    </row>
    <row r="4500" spans="1:4" hidden="1" x14ac:dyDescent="0.45">
      <c r="A4500" s="18" t="s">
        <v>73</v>
      </c>
      <c r="B4500" s="18">
        <v>21524</v>
      </c>
      <c r="C4500" s="18">
        <v>24001001502</v>
      </c>
      <c r="D4500" s="18">
        <v>55584</v>
      </c>
    </row>
    <row r="4501" spans="1:4" hidden="1" x14ac:dyDescent="0.45">
      <c r="A4501" s="18" t="s">
        <v>73</v>
      </c>
      <c r="B4501" s="18">
        <v>21562</v>
      </c>
      <c r="C4501" s="18">
        <v>24001002200</v>
      </c>
      <c r="D4501" s="18">
        <v>46868</v>
      </c>
    </row>
    <row r="4502" spans="1:4" hidden="1" x14ac:dyDescent="0.45">
      <c r="A4502" s="18" t="s">
        <v>73</v>
      </c>
      <c r="B4502" s="18">
        <v>21054</v>
      </c>
      <c r="C4502" s="18">
        <v>24003702206</v>
      </c>
      <c r="D4502" s="18">
        <v>97080</v>
      </c>
    </row>
    <row r="4503" spans="1:4" hidden="1" x14ac:dyDescent="0.45">
      <c r="A4503" s="18" t="s">
        <v>73</v>
      </c>
      <c r="B4503" s="18">
        <v>21140</v>
      </c>
      <c r="C4503" s="18">
        <v>24003701101</v>
      </c>
      <c r="D4503" s="18">
        <v>129815</v>
      </c>
    </row>
    <row r="4504" spans="1:4" hidden="1" x14ac:dyDescent="0.45">
      <c r="A4504" s="18" t="s">
        <v>73</v>
      </c>
      <c r="B4504" s="18">
        <v>21133</v>
      </c>
      <c r="C4504" s="18">
        <v>24005402504</v>
      </c>
      <c r="D4504" s="18">
        <v>100085</v>
      </c>
    </row>
    <row r="4505" spans="1:4" hidden="1" x14ac:dyDescent="0.45">
      <c r="A4505" s="18" t="s">
        <v>73</v>
      </c>
      <c r="B4505" s="18">
        <v>21204</v>
      </c>
      <c r="C4505" s="18">
        <v>24005490500</v>
      </c>
      <c r="D4505" s="18">
        <v>182396</v>
      </c>
    </row>
    <row r="4506" spans="1:4" hidden="1" x14ac:dyDescent="0.45">
      <c r="A4506" s="18" t="s">
        <v>73</v>
      </c>
      <c r="B4506" s="18">
        <v>21093</v>
      </c>
      <c r="C4506" s="18">
        <v>24005408703</v>
      </c>
      <c r="D4506" s="18">
        <v>114620</v>
      </c>
    </row>
    <row r="4507" spans="1:4" hidden="1" x14ac:dyDescent="0.45">
      <c r="A4507" s="18" t="s">
        <v>73</v>
      </c>
      <c r="B4507" s="18">
        <v>21128</v>
      </c>
      <c r="C4507" s="18">
        <v>24005411309</v>
      </c>
      <c r="D4507" s="18">
        <v>111667</v>
      </c>
    </row>
    <row r="4508" spans="1:4" hidden="1" x14ac:dyDescent="0.45">
      <c r="A4508" s="18" t="s">
        <v>73</v>
      </c>
      <c r="B4508" s="18">
        <v>21111</v>
      </c>
      <c r="C4508" s="18">
        <v>24005410100</v>
      </c>
      <c r="D4508" s="18">
        <v>190629</v>
      </c>
    </row>
    <row r="4509" spans="1:4" hidden="1" x14ac:dyDescent="0.45">
      <c r="A4509" s="18" t="s">
        <v>73</v>
      </c>
      <c r="B4509" s="18">
        <v>21215</v>
      </c>
      <c r="C4509" s="18">
        <v>24510271801</v>
      </c>
      <c r="D4509" s="18">
        <v>35820</v>
      </c>
    </row>
    <row r="4510" spans="1:4" hidden="1" x14ac:dyDescent="0.45">
      <c r="A4510" s="18" t="s">
        <v>73</v>
      </c>
      <c r="B4510" s="18">
        <v>21152</v>
      </c>
      <c r="C4510" s="18">
        <v>24005408200</v>
      </c>
      <c r="D4510" s="18">
        <v>184723</v>
      </c>
    </row>
    <row r="4511" spans="1:4" hidden="1" x14ac:dyDescent="0.45">
      <c r="A4511" s="18" t="s">
        <v>73</v>
      </c>
      <c r="B4511" s="18">
        <v>21074</v>
      </c>
      <c r="C4511" s="18">
        <v>24013508101</v>
      </c>
      <c r="D4511" s="18">
        <v>86528</v>
      </c>
    </row>
    <row r="4512" spans="1:4" hidden="1" x14ac:dyDescent="0.45">
      <c r="A4512" s="18" t="s">
        <v>73</v>
      </c>
      <c r="B4512" s="18">
        <v>21105</v>
      </c>
      <c r="C4512" s="18">
        <v>24005407002</v>
      </c>
      <c r="D4512" s="18">
        <v>98155</v>
      </c>
    </row>
    <row r="4513" spans="1:4" hidden="1" x14ac:dyDescent="0.45">
      <c r="A4513" s="18" t="s">
        <v>73</v>
      </c>
      <c r="B4513" s="18">
        <v>21131</v>
      </c>
      <c r="C4513" s="18">
        <v>24005410100</v>
      </c>
      <c r="D4513" s="18">
        <v>190629</v>
      </c>
    </row>
    <row r="4514" spans="1:4" hidden="1" x14ac:dyDescent="0.45">
      <c r="A4514" s="18" t="s">
        <v>73</v>
      </c>
      <c r="B4514" s="18">
        <v>21903</v>
      </c>
      <c r="C4514" s="18">
        <v>24015031202</v>
      </c>
      <c r="D4514" s="18">
        <v>71924</v>
      </c>
    </row>
    <row r="4515" spans="1:4" hidden="1" x14ac:dyDescent="0.45">
      <c r="A4515" s="18" t="s">
        <v>73</v>
      </c>
      <c r="B4515" s="18">
        <v>21901</v>
      </c>
      <c r="C4515" s="18">
        <v>24015030906</v>
      </c>
      <c r="D4515" s="18">
        <v>67842</v>
      </c>
    </row>
    <row r="4516" spans="1:4" hidden="1" x14ac:dyDescent="0.45">
      <c r="A4516" s="18" t="s">
        <v>73</v>
      </c>
      <c r="B4516" s="18">
        <v>21915</v>
      </c>
      <c r="C4516" s="18">
        <v>24015030200</v>
      </c>
      <c r="D4516" s="18">
        <v>77424</v>
      </c>
    </row>
    <row r="4517" spans="1:4" hidden="1" x14ac:dyDescent="0.45">
      <c r="A4517" s="18" t="s">
        <v>73</v>
      </c>
      <c r="B4517" s="18">
        <v>20640</v>
      </c>
      <c r="C4517" s="18">
        <v>24017850300</v>
      </c>
      <c r="D4517" s="18">
        <v>93096</v>
      </c>
    </row>
    <row r="4518" spans="1:4" hidden="1" x14ac:dyDescent="0.45">
      <c r="A4518" s="18" t="s">
        <v>73</v>
      </c>
      <c r="B4518" s="18">
        <v>21613</v>
      </c>
      <c r="C4518" s="18">
        <v>24019970900</v>
      </c>
      <c r="D4518" s="18">
        <v>57256</v>
      </c>
    </row>
    <row r="4519" spans="1:4" hidden="1" x14ac:dyDescent="0.45">
      <c r="A4519" s="18" t="s">
        <v>73</v>
      </c>
      <c r="B4519" s="18">
        <v>21778</v>
      </c>
      <c r="C4519" s="18">
        <v>24021767500</v>
      </c>
      <c r="D4519" s="18">
        <v>83911</v>
      </c>
    </row>
    <row r="4520" spans="1:4" hidden="1" x14ac:dyDescent="0.45">
      <c r="A4520" s="18" t="s">
        <v>73</v>
      </c>
      <c r="B4520" s="18">
        <v>21774</v>
      </c>
      <c r="C4520" s="18">
        <v>24021751801</v>
      </c>
      <c r="D4520" s="18">
        <v>107104</v>
      </c>
    </row>
    <row r="4521" spans="1:4" hidden="1" x14ac:dyDescent="0.45">
      <c r="A4521" s="18" t="s">
        <v>73</v>
      </c>
      <c r="B4521" s="18">
        <v>20842</v>
      </c>
      <c r="C4521" s="18">
        <v>24031700400</v>
      </c>
      <c r="D4521" s="18">
        <v>197954</v>
      </c>
    </row>
    <row r="4522" spans="1:4" hidden="1" x14ac:dyDescent="0.45">
      <c r="A4522" s="18" t="s">
        <v>73</v>
      </c>
      <c r="B4522" s="18">
        <v>21716</v>
      </c>
      <c r="C4522" s="18">
        <v>24021775400</v>
      </c>
      <c r="D4522" s="18">
        <v>65002</v>
      </c>
    </row>
    <row r="4523" spans="1:4" hidden="1" x14ac:dyDescent="0.45">
      <c r="A4523" s="18" t="s">
        <v>73</v>
      </c>
      <c r="B4523" s="18">
        <v>21783</v>
      </c>
      <c r="C4523" s="18">
        <v>24043011301</v>
      </c>
      <c r="D4523" s="18">
        <v>80278</v>
      </c>
    </row>
    <row r="4524" spans="1:4" hidden="1" x14ac:dyDescent="0.45">
      <c r="A4524" s="18" t="s">
        <v>73</v>
      </c>
      <c r="B4524" s="18">
        <v>21536</v>
      </c>
      <c r="C4524" s="18">
        <v>24023000200</v>
      </c>
      <c r="D4524" s="18">
        <v>63906</v>
      </c>
    </row>
    <row r="4525" spans="1:4" hidden="1" x14ac:dyDescent="0.45">
      <c r="A4525" s="18" t="s">
        <v>73</v>
      </c>
      <c r="B4525" s="18">
        <v>21561</v>
      </c>
      <c r="C4525" s="18">
        <v>24023000400</v>
      </c>
      <c r="D4525" s="18">
        <v>51735</v>
      </c>
    </row>
    <row r="4526" spans="1:4" hidden="1" x14ac:dyDescent="0.45">
      <c r="A4526" s="18" t="s">
        <v>73</v>
      </c>
      <c r="B4526" s="18">
        <v>21014</v>
      </c>
      <c r="C4526" s="18">
        <v>24025303801</v>
      </c>
      <c r="D4526" s="18">
        <v>80150</v>
      </c>
    </row>
    <row r="4527" spans="1:4" hidden="1" x14ac:dyDescent="0.45">
      <c r="A4527" s="18" t="s">
        <v>73</v>
      </c>
      <c r="B4527" s="18">
        <v>21040</v>
      </c>
      <c r="C4527" s="18">
        <v>24025301702</v>
      </c>
      <c r="D4527" s="18">
        <v>85845</v>
      </c>
    </row>
    <row r="4528" spans="1:4" hidden="1" x14ac:dyDescent="0.45">
      <c r="A4528" s="18" t="s">
        <v>73</v>
      </c>
      <c r="B4528" s="18">
        <v>21017</v>
      </c>
      <c r="C4528" s="18">
        <v>24025301702</v>
      </c>
      <c r="D4528" s="18">
        <v>85845</v>
      </c>
    </row>
    <row r="4529" spans="1:4" hidden="1" x14ac:dyDescent="0.45">
      <c r="A4529" s="18" t="s">
        <v>73</v>
      </c>
      <c r="B4529" s="18">
        <v>21154</v>
      </c>
      <c r="C4529" s="18">
        <v>24025305100</v>
      </c>
      <c r="D4529" s="18">
        <v>95145</v>
      </c>
    </row>
    <row r="4530" spans="1:4" hidden="1" x14ac:dyDescent="0.45">
      <c r="A4530" s="18" t="s">
        <v>73</v>
      </c>
      <c r="B4530" s="18">
        <v>21075</v>
      </c>
      <c r="C4530" s="18">
        <v>24027601204</v>
      </c>
      <c r="D4530" s="18">
        <v>82670</v>
      </c>
    </row>
    <row r="4531" spans="1:4" hidden="1" x14ac:dyDescent="0.45">
      <c r="A4531" s="18" t="s">
        <v>73</v>
      </c>
      <c r="B4531" s="18">
        <v>21042</v>
      </c>
      <c r="C4531" s="18">
        <v>24027603004</v>
      </c>
      <c r="D4531" s="18">
        <v>179183</v>
      </c>
    </row>
    <row r="4532" spans="1:4" hidden="1" x14ac:dyDescent="0.45">
      <c r="A4532" s="18" t="s">
        <v>73</v>
      </c>
      <c r="B4532" s="18">
        <v>21044</v>
      </c>
      <c r="C4532" s="18">
        <v>24027605602</v>
      </c>
      <c r="D4532" s="18">
        <v>125135</v>
      </c>
    </row>
    <row r="4533" spans="1:4" hidden="1" x14ac:dyDescent="0.45">
      <c r="A4533" s="18" t="s">
        <v>73</v>
      </c>
      <c r="B4533" s="18">
        <v>21794</v>
      </c>
      <c r="C4533" s="18">
        <v>24027603003</v>
      </c>
      <c r="D4533" s="18">
        <v>174200</v>
      </c>
    </row>
    <row r="4534" spans="1:4" hidden="1" x14ac:dyDescent="0.45">
      <c r="A4534" s="18" t="s">
        <v>73</v>
      </c>
      <c r="B4534" s="18">
        <v>20759</v>
      </c>
      <c r="C4534" s="18">
        <v>24027605102</v>
      </c>
      <c r="D4534" s="18">
        <v>191510</v>
      </c>
    </row>
    <row r="4535" spans="1:4" hidden="1" x14ac:dyDescent="0.45">
      <c r="A4535" s="18" t="s">
        <v>73</v>
      </c>
      <c r="B4535" s="18">
        <v>20763</v>
      </c>
      <c r="C4535" s="18">
        <v>24027606905</v>
      </c>
      <c r="D4535" s="18">
        <v>103660</v>
      </c>
    </row>
    <row r="4536" spans="1:4" hidden="1" x14ac:dyDescent="0.45">
      <c r="A4536" s="18" t="s">
        <v>73</v>
      </c>
      <c r="B4536" s="18">
        <v>21651</v>
      </c>
      <c r="C4536" s="18">
        <v>24035810100</v>
      </c>
      <c r="D4536" s="18">
        <v>70964</v>
      </c>
    </row>
    <row r="4537" spans="1:4" hidden="1" x14ac:dyDescent="0.45">
      <c r="A4537" s="18" t="s">
        <v>73</v>
      </c>
      <c r="B4537" s="18">
        <v>21650</v>
      </c>
      <c r="C4537" s="18">
        <v>24029950100</v>
      </c>
      <c r="D4537" s="18">
        <v>73514</v>
      </c>
    </row>
    <row r="4538" spans="1:4" hidden="1" x14ac:dyDescent="0.45">
      <c r="A4538" s="18" t="s">
        <v>73</v>
      </c>
      <c r="B4538" s="18">
        <v>20850</v>
      </c>
      <c r="C4538" s="18">
        <v>24031701006</v>
      </c>
      <c r="D4538" s="18">
        <v>143393</v>
      </c>
    </row>
    <row r="4539" spans="1:4" hidden="1" x14ac:dyDescent="0.45">
      <c r="A4539" s="18" t="s">
        <v>73</v>
      </c>
      <c r="B4539" s="18">
        <v>20853</v>
      </c>
      <c r="C4539" s="18">
        <v>24031701303</v>
      </c>
      <c r="D4539" s="18">
        <v>149001</v>
      </c>
    </row>
    <row r="4540" spans="1:4" hidden="1" x14ac:dyDescent="0.45">
      <c r="A4540" s="18" t="s">
        <v>73</v>
      </c>
      <c r="B4540" s="18">
        <v>20855</v>
      </c>
      <c r="C4540" s="18">
        <v>24031701212</v>
      </c>
      <c r="D4540" s="18">
        <v>155438</v>
      </c>
    </row>
    <row r="4541" spans="1:4" hidden="1" x14ac:dyDescent="0.45">
      <c r="A4541" s="18" t="s">
        <v>73</v>
      </c>
      <c r="B4541" s="18">
        <v>20904</v>
      </c>
      <c r="C4541" s="18">
        <v>24031701415</v>
      </c>
      <c r="D4541" s="18">
        <v>113582</v>
      </c>
    </row>
    <row r="4542" spans="1:4" hidden="1" x14ac:dyDescent="0.45">
      <c r="A4542" s="18" t="s">
        <v>73</v>
      </c>
      <c r="B4542" s="18">
        <v>20905</v>
      </c>
      <c r="C4542" s="18">
        <v>24031701408</v>
      </c>
      <c r="D4542" s="18">
        <v>155461</v>
      </c>
    </row>
    <row r="4543" spans="1:4" hidden="1" x14ac:dyDescent="0.45">
      <c r="A4543" s="18" t="s">
        <v>73</v>
      </c>
      <c r="B4543" s="18">
        <v>20902</v>
      </c>
      <c r="C4543" s="18">
        <v>24031703209</v>
      </c>
      <c r="D4543" s="18">
        <v>72198</v>
      </c>
    </row>
    <row r="4544" spans="1:4" hidden="1" x14ac:dyDescent="0.45">
      <c r="A4544" s="18" t="s">
        <v>73</v>
      </c>
      <c r="B4544" s="18">
        <v>20838</v>
      </c>
      <c r="C4544" s="18">
        <v>24031700400</v>
      </c>
      <c r="D4544" s="18">
        <v>197954</v>
      </c>
    </row>
    <row r="4545" spans="1:4" hidden="1" x14ac:dyDescent="0.45">
      <c r="A4545" s="18" t="s">
        <v>73</v>
      </c>
      <c r="B4545" s="18">
        <v>20862</v>
      </c>
      <c r="C4545" s="18">
        <v>24031701317</v>
      </c>
      <c r="D4545" s="18">
        <v>196980</v>
      </c>
    </row>
    <row r="4546" spans="1:4" hidden="1" x14ac:dyDescent="0.45">
      <c r="A4546" s="18" t="s">
        <v>73</v>
      </c>
      <c r="B4546" s="18">
        <v>20740</v>
      </c>
      <c r="C4546" s="18">
        <v>24033807000</v>
      </c>
      <c r="D4546" s="18">
        <v>70372</v>
      </c>
    </row>
    <row r="4547" spans="1:4" hidden="1" x14ac:dyDescent="0.45">
      <c r="A4547" s="18" t="s">
        <v>73</v>
      </c>
      <c r="B4547" s="18">
        <v>20781</v>
      </c>
      <c r="C4547" s="18">
        <v>24033804002</v>
      </c>
      <c r="D4547" s="18">
        <v>62933</v>
      </c>
    </row>
    <row r="4548" spans="1:4" hidden="1" x14ac:dyDescent="0.45">
      <c r="A4548" s="18" t="s">
        <v>73</v>
      </c>
      <c r="B4548" s="18">
        <v>20784</v>
      </c>
      <c r="C4548" s="18">
        <v>24033803803</v>
      </c>
      <c r="D4548" s="18">
        <v>75461</v>
      </c>
    </row>
    <row r="4549" spans="1:4" hidden="1" x14ac:dyDescent="0.45">
      <c r="A4549" s="18" t="s">
        <v>73</v>
      </c>
      <c r="B4549" s="18">
        <v>20692</v>
      </c>
      <c r="C4549" s="18">
        <v>24037876100</v>
      </c>
      <c r="D4549" s="18">
        <v>122429</v>
      </c>
    </row>
    <row r="4550" spans="1:4" hidden="1" x14ac:dyDescent="0.45">
      <c r="A4550" s="18" t="s">
        <v>73</v>
      </c>
      <c r="B4550" s="18">
        <v>20620</v>
      </c>
      <c r="C4550" s="18">
        <v>24037876100</v>
      </c>
      <c r="D4550" s="18">
        <v>122429</v>
      </c>
    </row>
    <row r="4551" spans="1:4" hidden="1" x14ac:dyDescent="0.45">
      <c r="A4551" s="18" t="s">
        <v>73</v>
      </c>
      <c r="B4551" s="18">
        <v>21853</v>
      </c>
      <c r="C4551" s="18">
        <v>24039930102</v>
      </c>
      <c r="D4551" s="18">
        <v>68318</v>
      </c>
    </row>
    <row r="4552" spans="1:4" hidden="1" x14ac:dyDescent="0.45">
      <c r="A4552" s="18" t="s">
        <v>73</v>
      </c>
      <c r="B4552" s="18">
        <v>21890</v>
      </c>
      <c r="C4552" s="18">
        <v>24039980400</v>
      </c>
      <c r="D4552" s="18">
        <v>32419</v>
      </c>
    </row>
    <row r="4553" spans="1:4" hidden="1" x14ac:dyDescent="0.45">
      <c r="A4553" s="18" t="s">
        <v>73</v>
      </c>
      <c r="B4553" s="18">
        <v>21624</v>
      </c>
      <c r="C4553" s="18">
        <v>24041960800</v>
      </c>
      <c r="D4553" s="18">
        <v>70321</v>
      </c>
    </row>
    <row r="4554" spans="1:4" hidden="1" x14ac:dyDescent="0.45">
      <c r="A4554" s="18" t="s">
        <v>73</v>
      </c>
      <c r="B4554" s="18">
        <v>21647</v>
      </c>
      <c r="C4554" s="18">
        <v>24041960800</v>
      </c>
      <c r="D4554" s="18">
        <v>70321</v>
      </c>
    </row>
    <row r="4555" spans="1:4" hidden="1" x14ac:dyDescent="0.45">
      <c r="A4555" s="18" t="s">
        <v>73</v>
      </c>
      <c r="B4555" s="18">
        <v>21662</v>
      </c>
      <c r="C4555" s="18">
        <v>24041960600</v>
      </c>
      <c r="D4555" s="18">
        <v>148688</v>
      </c>
    </row>
    <row r="4556" spans="1:4" hidden="1" x14ac:dyDescent="0.45">
      <c r="A4556" s="18" t="s">
        <v>73</v>
      </c>
      <c r="B4556" s="18">
        <v>21742</v>
      </c>
      <c r="C4556" s="18">
        <v>24043010200</v>
      </c>
      <c r="D4556" s="18">
        <v>69652</v>
      </c>
    </row>
    <row r="4557" spans="1:4" hidden="1" x14ac:dyDescent="0.45">
      <c r="A4557" s="18" t="s">
        <v>73</v>
      </c>
      <c r="B4557" s="18">
        <v>21795</v>
      </c>
      <c r="C4557" s="18">
        <v>24043010802</v>
      </c>
      <c r="D4557" s="18">
        <v>53630</v>
      </c>
    </row>
    <row r="4558" spans="1:4" hidden="1" x14ac:dyDescent="0.45">
      <c r="A4558" s="18" t="s">
        <v>73</v>
      </c>
      <c r="B4558" s="18">
        <v>21850</v>
      </c>
      <c r="C4558" s="18">
        <v>24045010606</v>
      </c>
      <c r="D4558" s="18">
        <v>65891</v>
      </c>
    </row>
    <row r="4559" spans="1:4" hidden="1" x14ac:dyDescent="0.45">
      <c r="A4559" s="18" t="s">
        <v>73</v>
      </c>
      <c r="B4559" s="18">
        <v>21814</v>
      </c>
      <c r="C4559" s="18">
        <v>24045010800</v>
      </c>
      <c r="D4559" s="18">
        <v>74441</v>
      </c>
    </row>
    <row r="4560" spans="1:4" hidden="1" x14ac:dyDescent="0.45">
      <c r="A4560" s="18" t="s">
        <v>73</v>
      </c>
      <c r="B4560" s="18">
        <v>21804</v>
      </c>
      <c r="C4560" s="18">
        <v>24045010605</v>
      </c>
      <c r="D4560" s="18">
        <v>106295</v>
      </c>
    </row>
    <row r="4561" spans="1:4" hidden="1" x14ac:dyDescent="0.45">
      <c r="A4561" s="18" t="s">
        <v>73</v>
      </c>
      <c r="B4561" s="18">
        <v>21211</v>
      </c>
      <c r="C4561" s="18">
        <v>24510130804</v>
      </c>
      <c r="D4561" s="18">
        <v>57046</v>
      </c>
    </row>
    <row r="4562" spans="1:4" hidden="1" x14ac:dyDescent="0.45">
      <c r="A4562" s="18" t="s">
        <v>73</v>
      </c>
      <c r="B4562" s="18">
        <v>21530</v>
      </c>
      <c r="C4562" s="18">
        <v>24001000100</v>
      </c>
      <c r="D4562" s="18">
        <v>47730</v>
      </c>
    </row>
    <row r="4563" spans="1:4" hidden="1" x14ac:dyDescent="0.45">
      <c r="A4563" s="18" t="s">
        <v>73</v>
      </c>
      <c r="B4563" s="18">
        <v>21766</v>
      </c>
      <c r="C4563" s="18">
        <v>24001000100</v>
      </c>
      <c r="D4563" s="18">
        <v>47730</v>
      </c>
    </row>
    <row r="4564" spans="1:4" hidden="1" x14ac:dyDescent="0.45">
      <c r="A4564" s="18" t="s">
        <v>73</v>
      </c>
      <c r="B4564" s="18">
        <v>20724</v>
      </c>
      <c r="C4564" s="18">
        <v>24003740500</v>
      </c>
      <c r="D4564" s="18">
        <v>105427</v>
      </c>
    </row>
    <row r="4565" spans="1:4" hidden="1" x14ac:dyDescent="0.45">
      <c r="A4565" s="18" t="s">
        <v>73</v>
      </c>
      <c r="B4565" s="18">
        <v>21061</v>
      </c>
      <c r="C4565" s="18">
        <v>24003750900</v>
      </c>
      <c r="D4565" s="18">
        <v>68112</v>
      </c>
    </row>
    <row r="4566" spans="1:4" hidden="1" x14ac:dyDescent="0.45">
      <c r="A4566" s="18" t="s">
        <v>73</v>
      </c>
      <c r="B4566" s="18">
        <v>21035</v>
      </c>
      <c r="C4566" s="18">
        <v>24003701300</v>
      </c>
      <c r="D4566" s="18">
        <v>152190</v>
      </c>
    </row>
    <row r="4567" spans="1:4" hidden="1" x14ac:dyDescent="0.45">
      <c r="A4567" s="18" t="s">
        <v>73</v>
      </c>
      <c r="B4567" s="18">
        <v>20711</v>
      </c>
      <c r="C4567" s="18">
        <v>24003708004</v>
      </c>
      <c r="D4567" s="18">
        <v>88712</v>
      </c>
    </row>
    <row r="4568" spans="1:4" hidden="1" x14ac:dyDescent="0.45">
      <c r="A4568" s="18" t="s">
        <v>73</v>
      </c>
      <c r="B4568" s="18">
        <v>20764</v>
      </c>
      <c r="C4568" s="18">
        <v>24003707001</v>
      </c>
      <c r="D4568" s="18">
        <v>103711</v>
      </c>
    </row>
    <row r="4569" spans="1:4" hidden="1" x14ac:dyDescent="0.45">
      <c r="A4569" s="18" t="s">
        <v>73</v>
      </c>
      <c r="B4569" s="18">
        <v>20778</v>
      </c>
      <c r="C4569" s="18">
        <v>24003707001</v>
      </c>
      <c r="D4569" s="18">
        <v>103711</v>
      </c>
    </row>
    <row r="4570" spans="1:4" hidden="1" x14ac:dyDescent="0.45">
      <c r="A4570" s="18" t="s">
        <v>73</v>
      </c>
      <c r="B4570" s="18">
        <v>20733</v>
      </c>
      <c r="C4570" s="18">
        <v>24003707002</v>
      </c>
      <c r="D4570" s="18">
        <v>104985</v>
      </c>
    </row>
    <row r="4571" spans="1:4" hidden="1" x14ac:dyDescent="0.45">
      <c r="A4571" s="18" t="s">
        <v>73</v>
      </c>
      <c r="B4571" s="18">
        <v>20736</v>
      </c>
      <c r="C4571" s="18">
        <v>24009860200</v>
      </c>
      <c r="D4571" s="18">
        <v>127137</v>
      </c>
    </row>
    <row r="4572" spans="1:4" hidden="1" x14ac:dyDescent="0.45">
      <c r="A4572" s="18" t="s">
        <v>73</v>
      </c>
      <c r="B4572" s="18">
        <v>21053</v>
      </c>
      <c r="C4572" s="18">
        <v>24005406000</v>
      </c>
      <c r="D4572" s="18">
        <v>127434</v>
      </c>
    </row>
    <row r="4573" spans="1:4" hidden="1" x14ac:dyDescent="0.45">
      <c r="A4573" s="18" t="s">
        <v>73</v>
      </c>
      <c r="B4573" s="18">
        <v>21286</v>
      </c>
      <c r="C4573" s="18">
        <v>24005490100</v>
      </c>
      <c r="D4573" s="18">
        <v>144096</v>
      </c>
    </row>
    <row r="4574" spans="1:4" hidden="1" x14ac:dyDescent="0.45">
      <c r="A4574" s="18" t="s">
        <v>73</v>
      </c>
      <c r="B4574" s="18">
        <v>21162</v>
      </c>
      <c r="C4574" s="18">
        <v>24005411302</v>
      </c>
      <c r="D4574" s="18">
        <v>97764</v>
      </c>
    </row>
    <row r="4575" spans="1:4" hidden="1" x14ac:dyDescent="0.45">
      <c r="A4575" s="18" t="s">
        <v>73</v>
      </c>
      <c r="B4575" s="18">
        <v>21117</v>
      </c>
      <c r="C4575" s="18">
        <v>24005404202</v>
      </c>
      <c r="D4575" s="18">
        <v>59709</v>
      </c>
    </row>
    <row r="4576" spans="1:4" hidden="1" x14ac:dyDescent="0.45">
      <c r="A4576" s="18" t="s">
        <v>73</v>
      </c>
      <c r="B4576" s="18">
        <v>21082</v>
      </c>
      <c r="C4576" s="18">
        <v>24005411201</v>
      </c>
      <c r="D4576" s="18">
        <v>117567</v>
      </c>
    </row>
    <row r="4577" spans="1:4" hidden="1" x14ac:dyDescent="0.45">
      <c r="A4577" s="18" t="s">
        <v>73</v>
      </c>
      <c r="B4577" s="18">
        <v>21229</v>
      </c>
      <c r="C4577" s="18">
        <v>24510280404</v>
      </c>
      <c r="D4577" s="18">
        <v>48561</v>
      </c>
    </row>
    <row r="4578" spans="1:4" hidden="1" x14ac:dyDescent="0.45">
      <c r="A4578" s="18" t="s">
        <v>73</v>
      </c>
      <c r="B4578" s="18">
        <v>21104</v>
      </c>
      <c r="C4578" s="18">
        <v>24027603001</v>
      </c>
      <c r="D4578" s="18">
        <v>136858</v>
      </c>
    </row>
    <row r="4579" spans="1:4" hidden="1" x14ac:dyDescent="0.45">
      <c r="A4579" s="18" t="s">
        <v>73</v>
      </c>
      <c r="B4579" s="18">
        <v>20688</v>
      </c>
      <c r="C4579" s="18">
        <v>24009860900</v>
      </c>
      <c r="D4579" s="18">
        <v>83981</v>
      </c>
    </row>
    <row r="4580" spans="1:4" hidden="1" x14ac:dyDescent="0.45">
      <c r="A4580" s="18" t="s">
        <v>73</v>
      </c>
      <c r="B4580" s="18">
        <v>20615</v>
      </c>
      <c r="C4580" s="18">
        <v>24009860801</v>
      </c>
      <c r="D4580" s="18">
        <v>121316</v>
      </c>
    </row>
    <row r="4581" spans="1:4" hidden="1" x14ac:dyDescent="0.45">
      <c r="A4581" s="18" t="s">
        <v>73</v>
      </c>
      <c r="B4581" s="18">
        <v>21629</v>
      </c>
      <c r="C4581" s="18">
        <v>24011955302</v>
      </c>
      <c r="D4581" s="18">
        <v>58770</v>
      </c>
    </row>
    <row r="4582" spans="1:4" hidden="1" x14ac:dyDescent="0.45">
      <c r="A4582" s="18" t="s">
        <v>73</v>
      </c>
      <c r="B4582" s="18">
        <v>21632</v>
      </c>
      <c r="C4582" s="18">
        <v>24011955600</v>
      </c>
      <c r="D4582" s="18">
        <v>47685</v>
      </c>
    </row>
    <row r="4583" spans="1:4" hidden="1" x14ac:dyDescent="0.45">
      <c r="A4583" s="18" t="s">
        <v>73</v>
      </c>
      <c r="B4583" s="18">
        <v>21660</v>
      </c>
      <c r="C4583" s="18">
        <v>24011955201</v>
      </c>
      <c r="D4583" s="18">
        <v>67197</v>
      </c>
    </row>
    <row r="4584" spans="1:4" hidden="1" x14ac:dyDescent="0.45">
      <c r="A4584" s="18" t="s">
        <v>73</v>
      </c>
      <c r="B4584" s="18">
        <v>21784</v>
      </c>
      <c r="C4584" s="18">
        <v>24013505207</v>
      </c>
      <c r="D4584" s="18">
        <v>91052</v>
      </c>
    </row>
    <row r="4585" spans="1:4" hidden="1" x14ac:dyDescent="0.45">
      <c r="A4585" s="18" t="s">
        <v>73</v>
      </c>
      <c r="B4585" s="18">
        <v>21158</v>
      </c>
      <c r="C4585" s="18">
        <v>24013503000</v>
      </c>
      <c r="D4585" s="18">
        <v>80554</v>
      </c>
    </row>
    <row r="4586" spans="1:4" hidden="1" x14ac:dyDescent="0.45">
      <c r="A4586" s="18" t="s">
        <v>73</v>
      </c>
      <c r="B4586" s="18">
        <v>21913</v>
      </c>
      <c r="C4586" s="18">
        <v>24015030100</v>
      </c>
      <c r="D4586" s="18">
        <v>80324</v>
      </c>
    </row>
    <row r="4587" spans="1:4" hidden="1" x14ac:dyDescent="0.45">
      <c r="A4587" s="18" t="s">
        <v>73</v>
      </c>
      <c r="B4587" s="18">
        <v>21914</v>
      </c>
      <c r="C4587" s="18">
        <v>24015030906</v>
      </c>
      <c r="D4587" s="18">
        <v>67842</v>
      </c>
    </row>
    <row r="4588" spans="1:4" hidden="1" x14ac:dyDescent="0.45">
      <c r="A4588" s="18" t="s">
        <v>73</v>
      </c>
      <c r="B4588" s="18">
        <v>21902</v>
      </c>
      <c r="C4588" s="18">
        <v>24015031202</v>
      </c>
      <c r="D4588" s="18">
        <v>71924</v>
      </c>
    </row>
    <row r="4589" spans="1:4" hidden="1" x14ac:dyDescent="0.45">
      <c r="A4589" s="18" t="s">
        <v>73</v>
      </c>
      <c r="B4589" s="18">
        <v>20646</v>
      </c>
      <c r="C4589" s="18">
        <v>24017851001</v>
      </c>
      <c r="D4589" s="18">
        <v>113078</v>
      </c>
    </row>
    <row r="4590" spans="1:4" hidden="1" x14ac:dyDescent="0.45">
      <c r="A4590" s="18" t="s">
        <v>73</v>
      </c>
      <c r="B4590" s="18">
        <v>20611</v>
      </c>
      <c r="C4590" s="18">
        <v>24017851100</v>
      </c>
      <c r="D4590" s="18">
        <v>118092</v>
      </c>
    </row>
    <row r="4591" spans="1:4" hidden="1" x14ac:dyDescent="0.45">
      <c r="A4591" s="18" t="s">
        <v>73</v>
      </c>
      <c r="B4591" s="18">
        <v>20601</v>
      </c>
      <c r="C4591" s="18">
        <v>24017850802</v>
      </c>
      <c r="D4591" s="18">
        <v>82267</v>
      </c>
    </row>
    <row r="4592" spans="1:4" hidden="1" x14ac:dyDescent="0.45">
      <c r="A4592" s="18" t="s">
        <v>73</v>
      </c>
      <c r="B4592" s="18">
        <v>20616</v>
      </c>
      <c r="C4592" s="18">
        <v>24017850101</v>
      </c>
      <c r="D4592" s="18">
        <v>91791</v>
      </c>
    </row>
    <row r="4593" spans="1:4" hidden="1" x14ac:dyDescent="0.45">
      <c r="A4593" s="18" t="s">
        <v>73</v>
      </c>
      <c r="B4593" s="18">
        <v>20637</v>
      </c>
      <c r="C4593" s="18">
        <v>24017851400</v>
      </c>
      <c r="D4593" s="18">
        <v>127459</v>
      </c>
    </row>
    <row r="4594" spans="1:4" hidden="1" x14ac:dyDescent="0.45">
      <c r="A4594" s="18" t="s">
        <v>73</v>
      </c>
      <c r="B4594" s="18">
        <v>21664</v>
      </c>
      <c r="C4594" s="18">
        <v>24019970300</v>
      </c>
      <c r="D4594" s="18">
        <v>72964</v>
      </c>
    </row>
    <row r="4595" spans="1:4" hidden="1" x14ac:dyDescent="0.45">
      <c r="A4595" s="18" t="s">
        <v>73</v>
      </c>
      <c r="B4595" s="18">
        <v>21701</v>
      </c>
      <c r="C4595" s="18">
        <v>24021751701</v>
      </c>
      <c r="D4595" s="18">
        <v>109609</v>
      </c>
    </row>
    <row r="4596" spans="1:4" hidden="1" x14ac:dyDescent="0.45">
      <c r="A4596" s="18" t="s">
        <v>73</v>
      </c>
      <c r="B4596" s="18">
        <v>21762</v>
      </c>
      <c r="C4596" s="18">
        <v>24021751702</v>
      </c>
      <c r="D4596" s="18">
        <v>114857</v>
      </c>
    </row>
    <row r="4597" spans="1:4" hidden="1" x14ac:dyDescent="0.45">
      <c r="A4597" s="18" t="s">
        <v>73</v>
      </c>
      <c r="B4597" s="18">
        <v>21522</v>
      </c>
      <c r="C4597" s="18">
        <v>24023000200</v>
      </c>
      <c r="D4597" s="18">
        <v>63906</v>
      </c>
    </row>
    <row r="4598" spans="1:4" hidden="1" x14ac:dyDescent="0.45">
      <c r="A4598" s="18" t="s">
        <v>73</v>
      </c>
      <c r="B4598" s="18">
        <v>21531</v>
      </c>
      <c r="C4598" s="18">
        <v>24023000100</v>
      </c>
      <c r="D4598" s="18">
        <v>55199</v>
      </c>
    </row>
    <row r="4599" spans="1:4" hidden="1" x14ac:dyDescent="0.45">
      <c r="A4599" s="18" t="s">
        <v>73</v>
      </c>
      <c r="B4599" s="18">
        <v>21009</v>
      </c>
      <c r="C4599" s="18">
        <v>24025301107</v>
      </c>
      <c r="D4599" s="18">
        <v>61027</v>
      </c>
    </row>
    <row r="4600" spans="1:4" hidden="1" x14ac:dyDescent="0.45">
      <c r="A4600" s="18" t="s">
        <v>73</v>
      </c>
      <c r="B4600" s="18">
        <v>21010</v>
      </c>
      <c r="C4600" s="18">
        <v>24025306500</v>
      </c>
      <c r="D4600" s="18">
        <v>56715</v>
      </c>
    </row>
    <row r="4601" spans="1:4" hidden="1" x14ac:dyDescent="0.45">
      <c r="A4601" s="18" t="s">
        <v>73</v>
      </c>
      <c r="B4601" s="18">
        <v>21738</v>
      </c>
      <c r="C4601" s="18">
        <v>24027604002</v>
      </c>
      <c r="D4601" s="18">
        <v>168201</v>
      </c>
    </row>
    <row r="4602" spans="1:4" hidden="1" x14ac:dyDescent="0.45">
      <c r="A4602" s="18" t="s">
        <v>73</v>
      </c>
      <c r="B4602" s="18">
        <v>21045</v>
      </c>
      <c r="C4602" s="18">
        <v>24027606604</v>
      </c>
      <c r="D4602" s="18">
        <v>105130</v>
      </c>
    </row>
    <row r="4603" spans="1:4" hidden="1" x14ac:dyDescent="0.45">
      <c r="A4603" s="18" t="s">
        <v>73</v>
      </c>
      <c r="B4603" s="18">
        <v>21661</v>
      </c>
      <c r="C4603" s="18">
        <v>24029950500</v>
      </c>
      <c r="D4603" s="18">
        <v>58946</v>
      </c>
    </row>
    <row r="4604" spans="1:4" hidden="1" x14ac:dyDescent="0.45">
      <c r="A4604" s="18" t="s">
        <v>73</v>
      </c>
      <c r="B4604" s="18">
        <v>21610</v>
      </c>
      <c r="C4604" s="18">
        <v>24029950200</v>
      </c>
      <c r="D4604" s="18">
        <v>77860</v>
      </c>
    </row>
    <row r="4605" spans="1:4" hidden="1" x14ac:dyDescent="0.45">
      <c r="A4605" s="18" t="s">
        <v>73</v>
      </c>
      <c r="B4605" s="18">
        <v>20876</v>
      </c>
      <c r="C4605" s="18">
        <v>24031700835</v>
      </c>
      <c r="D4605" s="18">
        <v>133564</v>
      </c>
    </row>
    <row r="4606" spans="1:4" hidden="1" x14ac:dyDescent="0.45">
      <c r="A4606" s="18" t="s">
        <v>73</v>
      </c>
      <c r="B4606" s="18">
        <v>20861</v>
      </c>
      <c r="C4606" s="18">
        <v>24031701316</v>
      </c>
      <c r="D4606" s="18">
        <v>146430</v>
      </c>
    </row>
    <row r="4607" spans="1:4" hidden="1" x14ac:dyDescent="0.45">
      <c r="A4607" s="18" t="s">
        <v>73</v>
      </c>
      <c r="B4607" s="18">
        <v>20707</v>
      </c>
      <c r="C4607" s="18">
        <v>24033800106</v>
      </c>
      <c r="D4607" s="18">
        <v>122876</v>
      </c>
    </row>
    <row r="4608" spans="1:4" hidden="1" x14ac:dyDescent="0.45">
      <c r="A4608" s="18" t="s">
        <v>73</v>
      </c>
      <c r="B4608" s="18">
        <v>20608</v>
      </c>
      <c r="C4608" s="18">
        <v>24033800900</v>
      </c>
      <c r="D4608" s="18">
        <v>66352</v>
      </c>
    </row>
    <row r="4609" spans="1:4" hidden="1" x14ac:dyDescent="0.45">
      <c r="A4609" s="18" t="s">
        <v>73</v>
      </c>
      <c r="B4609" s="18">
        <v>20770</v>
      </c>
      <c r="C4609" s="18">
        <v>24033806708</v>
      </c>
      <c r="D4609" s="18">
        <v>71987</v>
      </c>
    </row>
    <row r="4610" spans="1:4" hidden="1" x14ac:dyDescent="0.45">
      <c r="A4610" s="18" t="s">
        <v>73</v>
      </c>
      <c r="B4610" s="18">
        <v>20785</v>
      </c>
      <c r="C4610" s="18">
        <v>24033803300</v>
      </c>
      <c r="D4610" s="18">
        <v>66603</v>
      </c>
    </row>
    <row r="4611" spans="1:4" hidden="1" x14ac:dyDescent="0.45">
      <c r="A4611" s="18" t="s">
        <v>73</v>
      </c>
      <c r="B4611" s="18">
        <v>20737</v>
      </c>
      <c r="C4611" s="18">
        <v>24033806602</v>
      </c>
      <c r="D4611" s="18">
        <v>68549</v>
      </c>
    </row>
    <row r="4612" spans="1:4" hidden="1" x14ac:dyDescent="0.45">
      <c r="A4612" s="18" t="s">
        <v>73</v>
      </c>
      <c r="B4612" s="18">
        <v>20716</v>
      </c>
      <c r="C4612" s="18">
        <v>24033800507</v>
      </c>
      <c r="D4612" s="18">
        <v>118096</v>
      </c>
    </row>
    <row r="4613" spans="1:4" hidden="1" x14ac:dyDescent="0.45">
      <c r="A4613" s="18" t="s">
        <v>73</v>
      </c>
      <c r="B4613" s="18">
        <v>21628</v>
      </c>
      <c r="C4613" s="18">
        <v>24035810100</v>
      </c>
      <c r="D4613" s="18">
        <v>70964</v>
      </c>
    </row>
    <row r="4614" spans="1:4" hidden="1" x14ac:dyDescent="0.45">
      <c r="A4614" s="18" t="s">
        <v>73</v>
      </c>
      <c r="B4614" s="18">
        <v>21644</v>
      </c>
      <c r="C4614" s="18">
        <v>24035810200</v>
      </c>
      <c r="D4614" s="18">
        <v>67897</v>
      </c>
    </row>
    <row r="4615" spans="1:4" hidden="1" x14ac:dyDescent="0.45">
      <c r="A4615" s="18" t="s">
        <v>73</v>
      </c>
      <c r="B4615" s="18">
        <v>20674</v>
      </c>
      <c r="C4615" s="18">
        <v>24037876100</v>
      </c>
      <c r="D4615" s="18">
        <v>122429</v>
      </c>
    </row>
    <row r="4616" spans="1:4" hidden="1" x14ac:dyDescent="0.45">
      <c r="A4616" s="18" t="s">
        <v>73</v>
      </c>
      <c r="B4616" s="18">
        <v>20650</v>
      </c>
      <c r="C4616" s="18">
        <v>24037875400</v>
      </c>
      <c r="D4616" s="18">
        <v>91709</v>
      </c>
    </row>
    <row r="4617" spans="1:4" hidden="1" x14ac:dyDescent="0.45">
      <c r="A4617" s="18" t="s">
        <v>73</v>
      </c>
      <c r="B4617" s="18">
        <v>20626</v>
      </c>
      <c r="C4617" s="18">
        <v>24037875300</v>
      </c>
      <c r="D4617" s="18">
        <v>74986</v>
      </c>
    </row>
    <row r="4618" spans="1:4" hidden="1" x14ac:dyDescent="0.45">
      <c r="A4618" s="18" t="s">
        <v>73</v>
      </c>
      <c r="B4618" s="18">
        <v>20630</v>
      </c>
      <c r="C4618" s="18">
        <v>24037876100</v>
      </c>
      <c r="D4618" s="18">
        <v>122429</v>
      </c>
    </row>
    <row r="4619" spans="1:4" hidden="1" x14ac:dyDescent="0.45">
      <c r="A4619" s="18" t="s">
        <v>73</v>
      </c>
      <c r="B4619" s="18">
        <v>20624</v>
      </c>
      <c r="C4619" s="18">
        <v>24037875201</v>
      </c>
      <c r="D4619" s="18">
        <v>91643</v>
      </c>
    </row>
    <row r="4620" spans="1:4" hidden="1" x14ac:dyDescent="0.45">
      <c r="A4620" s="18" t="s">
        <v>73</v>
      </c>
      <c r="B4620" s="18">
        <v>21838</v>
      </c>
      <c r="C4620" s="18">
        <v>24039930500</v>
      </c>
      <c r="D4620" s="18">
        <v>58797</v>
      </c>
    </row>
    <row r="4621" spans="1:4" hidden="1" x14ac:dyDescent="0.45">
      <c r="A4621" s="18" t="s">
        <v>73</v>
      </c>
      <c r="B4621" s="18">
        <v>21867</v>
      </c>
      <c r="C4621" s="18">
        <v>24039930300</v>
      </c>
      <c r="D4621" s="18">
        <v>61790</v>
      </c>
    </row>
    <row r="4622" spans="1:4" hidden="1" x14ac:dyDescent="0.45">
      <c r="A4622" s="18" t="s">
        <v>73</v>
      </c>
      <c r="B4622" s="18">
        <v>21822</v>
      </c>
      <c r="C4622" s="18">
        <v>24039930101</v>
      </c>
      <c r="D4622" s="18">
        <v>38095</v>
      </c>
    </row>
    <row r="4623" spans="1:4" hidden="1" x14ac:dyDescent="0.45">
      <c r="A4623" s="18" t="s">
        <v>73</v>
      </c>
      <c r="B4623" s="18">
        <v>21824</v>
      </c>
      <c r="C4623" s="18">
        <v>24039930200</v>
      </c>
      <c r="D4623" s="18">
        <v>46958</v>
      </c>
    </row>
    <row r="4624" spans="1:4" hidden="1" x14ac:dyDescent="0.45">
      <c r="A4624" s="18" t="s">
        <v>73</v>
      </c>
      <c r="B4624" s="18">
        <v>21866</v>
      </c>
      <c r="C4624" s="18">
        <v>24039930200</v>
      </c>
      <c r="D4624" s="18">
        <v>46958</v>
      </c>
    </row>
    <row r="4625" spans="1:4" hidden="1" x14ac:dyDescent="0.45">
      <c r="A4625" s="18" t="s">
        <v>73</v>
      </c>
      <c r="B4625" s="18">
        <v>21663</v>
      </c>
      <c r="C4625" s="18">
        <v>24041960700</v>
      </c>
      <c r="D4625" s="18">
        <v>103240</v>
      </c>
    </row>
    <row r="4626" spans="1:4" hidden="1" x14ac:dyDescent="0.45">
      <c r="A4626" s="18" t="s">
        <v>73</v>
      </c>
      <c r="B4626" s="18">
        <v>21740</v>
      </c>
      <c r="C4626" s="18">
        <v>24043001001</v>
      </c>
      <c r="D4626" s="18">
        <v>55658</v>
      </c>
    </row>
    <row r="4627" spans="1:4" hidden="1" x14ac:dyDescent="0.45">
      <c r="A4627" s="18" t="s">
        <v>73</v>
      </c>
      <c r="B4627" s="18">
        <v>21837</v>
      </c>
      <c r="C4627" s="18">
        <v>24045010701</v>
      </c>
      <c r="D4627" s="18">
        <v>70314</v>
      </c>
    </row>
    <row r="4628" spans="1:4" hidden="1" x14ac:dyDescent="0.45">
      <c r="A4628" s="18" t="s">
        <v>73</v>
      </c>
      <c r="B4628" s="18">
        <v>21861</v>
      </c>
      <c r="C4628" s="18">
        <v>24045010701</v>
      </c>
      <c r="D4628" s="18">
        <v>70314</v>
      </c>
    </row>
    <row r="4629" spans="1:4" hidden="1" x14ac:dyDescent="0.45">
      <c r="A4629" s="18" t="s">
        <v>73</v>
      </c>
      <c r="B4629" s="18">
        <v>21802</v>
      </c>
      <c r="C4629" s="18">
        <v>24045010502</v>
      </c>
      <c r="D4629" s="18">
        <v>45533</v>
      </c>
    </row>
    <row r="4630" spans="1:4" hidden="1" x14ac:dyDescent="0.45">
      <c r="A4630" s="18" t="s">
        <v>73</v>
      </c>
      <c r="B4630" s="18">
        <v>21863</v>
      </c>
      <c r="C4630" s="18">
        <v>24047951200</v>
      </c>
      <c r="D4630" s="18">
        <v>68130</v>
      </c>
    </row>
    <row r="4631" spans="1:4" hidden="1" x14ac:dyDescent="0.45">
      <c r="A4631" s="18" t="s">
        <v>73</v>
      </c>
      <c r="B4631" s="18">
        <v>21864</v>
      </c>
      <c r="C4631" s="18">
        <v>24047951400</v>
      </c>
      <c r="D4631" s="18">
        <v>72447</v>
      </c>
    </row>
    <row r="4632" spans="1:4" hidden="1" x14ac:dyDescent="0.45">
      <c r="A4632" s="18" t="s">
        <v>73</v>
      </c>
      <c r="B4632" s="18">
        <v>21813</v>
      </c>
      <c r="C4632" s="18">
        <v>24047950800</v>
      </c>
      <c r="D4632" s="18">
        <v>80794</v>
      </c>
    </row>
    <row r="4633" spans="1:4" hidden="1" x14ac:dyDescent="0.45">
      <c r="A4633" s="18" t="s">
        <v>73</v>
      </c>
      <c r="B4633" s="18">
        <v>21862</v>
      </c>
      <c r="C4633" s="18">
        <v>24047950800</v>
      </c>
      <c r="D4633" s="18">
        <v>80794</v>
      </c>
    </row>
    <row r="4634" spans="1:4" hidden="1" x14ac:dyDescent="0.45">
      <c r="A4634" s="18" t="s">
        <v>73</v>
      </c>
      <c r="B4634" s="18">
        <v>21205</v>
      </c>
      <c r="C4634" s="18">
        <v>24510260404</v>
      </c>
      <c r="D4634" s="18">
        <v>40721</v>
      </c>
    </row>
    <row r="4635" spans="1:4" hidden="1" x14ac:dyDescent="0.45">
      <c r="A4635" s="18" t="s">
        <v>73</v>
      </c>
      <c r="B4635" s="18">
        <v>21213</v>
      </c>
      <c r="C4635" s="18">
        <v>24510080102</v>
      </c>
      <c r="D4635" s="18">
        <v>45376</v>
      </c>
    </row>
    <row r="4636" spans="1:4" hidden="1" x14ac:dyDescent="0.45">
      <c r="A4636" s="18" t="s">
        <v>73</v>
      </c>
      <c r="B4636" s="18">
        <v>21521</v>
      </c>
      <c r="C4636" s="18">
        <v>24023000300</v>
      </c>
      <c r="D4636" s="18">
        <v>67360</v>
      </c>
    </row>
    <row r="4637" spans="1:4" hidden="1" x14ac:dyDescent="0.45">
      <c r="A4637" s="18" t="s">
        <v>73</v>
      </c>
      <c r="B4637" s="18">
        <v>21540</v>
      </c>
      <c r="C4637" s="18">
        <v>24001002200</v>
      </c>
      <c r="D4637" s="18">
        <v>46868</v>
      </c>
    </row>
    <row r="4638" spans="1:4" hidden="1" x14ac:dyDescent="0.45">
      <c r="A4638" s="18" t="s">
        <v>73</v>
      </c>
      <c r="B4638" s="18">
        <v>21113</v>
      </c>
      <c r="C4638" s="18">
        <v>24003740702</v>
      </c>
      <c r="D4638" s="18">
        <v>123629</v>
      </c>
    </row>
    <row r="4639" spans="1:4" hidden="1" x14ac:dyDescent="0.45">
      <c r="A4639" s="18" t="s">
        <v>73</v>
      </c>
      <c r="B4639" s="18">
        <v>21401</v>
      </c>
      <c r="C4639" s="18">
        <v>24003702402</v>
      </c>
      <c r="D4639" s="18">
        <v>134408</v>
      </c>
    </row>
    <row r="4640" spans="1:4" hidden="1" x14ac:dyDescent="0.45">
      <c r="A4640" s="18" t="s">
        <v>73</v>
      </c>
      <c r="B4640" s="18">
        <v>21114</v>
      </c>
      <c r="C4640" s="18">
        <v>24003702205</v>
      </c>
      <c r="D4640" s="18">
        <v>100520</v>
      </c>
    </row>
    <row r="4641" spans="1:4" hidden="1" x14ac:dyDescent="0.45">
      <c r="A4641" s="18" t="s">
        <v>73</v>
      </c>
      <c r="B4641" s="18">
        <v>20714</v>
      </c>
      <c r="C4641" s="18">
        <v>24003708001</v>
      </c>
      <c r="D4641" s="18">
        <v>105055</v>
      </c>
    </row>
    <row r="4642" spans="1:4" hidden="1" x14ac:dyDescent="0.45">
      <c r="A4642" s="18" t="s">
        <v>73</v>
      </c>
      <c r="B4642" s="18">
        <v>21090</v>
      </c>
      <c r="C4642" s="18">
        <v>24003751200</v>
      </c>
      <c r="D4642" s="18">
        <v>96534</v>
      </c>
    </row>
    <row r="4643" spans="1:4" hidden="1" x14ac:dyDescent="0.45">
      <c r="A4643" s="18" t="s">
        <v>73</v>
      </c>
      <c r="B4643" s="18">
        <v>21122</v>
      </c>
      <c r="C4643" s="18">
        <v>24003731307</v>
      </c>
      <c r="D4643" s="18">
        <v>88786</v>
      </c>
    </row>
    <row r="4644" spans="1:4" hidden="1" x14ac:dyDescent="0.45">
      <c r="A4644" s="18" t="s">
        <v>73</v>
      </c>
      <c r="B4644" s="18">
        <v>21056</v>
      </c>
      <c r="C4644" s="18">
        <v>24003731303</v>
      </c>
      <c r="D4644" s="18">
        <v>129197</v>
      </c>
    </row>
    <row r="4645" spans="1:4" hidden="1" x14ac:dyDescent="0.45">
      <c r="A4645" s="18" t="s">
        <v>73</v>
      </c>
      <c r="B4645" s="18">
        <v>21146</v>
      </c>
      <c r="C4645" s="18">
        <v>24003730604</v>
      </c>
      <c r="D4645" s="18">
        <v>135570</v>
      </c>
    </row>
    <row r="4646" spans="1:4" hidden="1" x14ac:dyDescent="0.45">
      <c r="A4646" s="18" t="s">
        <v>73</v>
      </c>
      <c r="B4646" s="18">
        <v>20701</v>
      </c>
      <c r="C4646" s="18">
        <v>24003740102</v>
      </c>
      <c r="D4646" s="18">
        <v>101282</v>
      </c>
    </row>
    <row r="4647" spans="1:4" hidden="1" x14ac:dyDescent="0.45">
      <c r="A4647" s="18" t="s">
        <v>73</v>
      </c>
      <c r="B4647" s="18">
        <v>21209</v>
      </c>
      <c r="C4647" s="18">
        <v>24005403602</v>
      </c>
      <c r="D4647" s="18">
        <v>84789</v>
      </c>
    </row>
    <row r="4648" spans="1:4" hidden="1" x14ac:dyDescent="0.45">
      <c r="A4648" s="18" t="s">
        <v>73</v>
      </c>
      <c r="B4648" s="18">
        <v>21087</v>
      </c>
      <c r="C4648" s="18">
        <v>24005411102</v>
      </c>
      <c r="D4648" s="18">
        <v>103687</v>
      </c>
    </row>
    <row r="4649" spans="1:4" hidden="1" x14ac:dyDescent="0.45">
      <c r="A4649" s="18" t="s">
        <v>73</v>
      </c>
      <c r="B4649" s="18">
        <v>21221</v>
      </c>
      <c r="C4649" s="18">
        <v>24005451100</v>
      </c>
      <c r="D4649" s="18">
        <v>91427</v>
      </c>
    </row>
    <row r="4650" spans="1:4" hidden="1" x14ac:dyDescent="0.45">
      <c r="A4650" s="18" t="s">
        <v>73</v>
      </c>
      <c r="B4650" s="18">
        <v>21207</v>
      </c>
      <c r="C4650" s="18">
        <v>24005401200</v>
      </c>
      <c r="D4650" s="18">
        <v>76201</v>
      </c>
    </row>
    <row r="4651" spans="1:4" hidden="1" x14ac:dyDescent="0.45">
      <c r="A4651" s="18" t="s">
        <v>73</v>
      </c>
      <c r="B4651" s="18">
        <v>21156</v>
      </c>
      <c r="C4651" s="18">
        <v>24005411102</v>
      </c>
      <c r="D4651" s="18">
        <v>103687</v>
      </c>
    </row>
    <row r="4652" spans="1:4" hidden="1" x14ac:dyDescent="0.45">
      <c r="A4652" s="18" t="s">
        <v>73</v>
      </c>
      <c r="B4652" s="18">
        <v>21043</v>
      </c>
      <c r="C4652" s="18">
        <v>24027602800</v>
      </c>
      <c r="D4652" s="18">
        <v>122509</v>
      </c>
    </row>
    <row r="4653" spans="1:4" hidden="1" x14ac:dyDescent="0.45">
      <c r="A4653" s="18" t="s">
        <v>73</v>
      </c>
      <c r="B4653" s="18">
        <v>21210</v>
      </c>
      <c r="C4653" s="18">
        <v>24510271300</v>
      </c>
      <c r="D4653" s="18">
        <v>161470</v>
      </c>
    </row>
    <row r="4654" spans="1:4" hidden="1" x14ac:dyDescent="0.45">
      <c r="A4654" s="18" t="s">
        <v>73</v>
      </c>
      <c r="B4654" s="18">
        <v>21071</v>
      </c>
      <c r="C4654" s="18">
        <v>24005404402</v>
      </c>
      <c r="D4654" s="18">
        <v>138839</v>
      </c>
    </row>
    <row r="4655" spans="1:4" hidden="1" x14ac:dyDescent="0.45">
      <c r="A4655" s="18" t="s">
        <v>73</v>
      </c>
      <c r="B4655" s="18">
        <v>20676</v>
      </c>
      <c r="C4655" s="18">
        <v>24009860801</v>
      </c>
      <c r="D4655" s="18">
        <v>121316</v>
      </c>
    </row>
    <row r="4656" spans="1:4" hidden="1" x14ac:dyDescent="0.45">
      <c r="A4656" s="18" t="s">
        <v>73</v>
      </c>
      <c r="B4656" s="18">
        <v>21636</v>
      </c>
      <c r="C4656" s="18">
        <v>24011955100</v>
      </c>
      <c r="D4656" s="18">
        <v>63528</v>
      </c>
    </row>
    <row r="4657" spans="1:4" hidden="1" x14ac:dyDescent="0.45">
      <c r="A4657" s="18" t="s">
        <v>73</v>
      </c>
      <c r="B4657" s="18">
        <v>21639</v>
      </c>
      <c r="C4657" s="18">
        <v>24011955100</v>
      </c>
      <c r="D4657" s="18">
        <v>63528</v>
      </c>
    </row>
    <row r="4658" spans="1:4" hidden="1" x14ac:dyDescent="0.45">
      <c r="A4658" s="18" t="s">
        <v>73</v>
      </c>
      <c r="B4658" s="18">
        <v>21797</v>
      </c>
      <c r="C4658" s="18">
        <v>24027604001</v>
      </c>
      <c r="D4658" s="18">
        <v>128629</v>
      </c>
    </row>
    <row r="4659" spans="1:4" hidden="1" x14ac:dyDescent="0.45">
      <c r="A4659" s="18" t="s">
        <v>73</v>
      </c>
      <c r="B4659" s="18">
        <v>21918</v>
      </c>
      <c r="C4659" s="18">
        <v>24015031400</v>
      </c>
      <c r="D4659" s="18">
        <v>79958</v>
      </c>
    </row>
    <row r="4660" spans="1:4" hidden="1" x14ac:dyDescent="0.45">
      <c r="A4660" s="18" t="s">
        <v>73</v>
      </c>
      <c r="B4660" s="18">
        <v>21911</v>
      </c>
      <c r="C4660" s="18">
        <v>24015031302</v>
      </c>
      <c r="D4660" s="18">
        <v>70471</v>
      </c>
    </row>
    <row r="4661" spans="1:4" hidden="1" x14ac:dyDescent="0.45">
      <c r="A4661" s="18" t="s">
        <v>73</v>
      </c>
      <c r="B4661" s="18">
        <v>20603</v>
      </c>
      <c r="C4661" s="18">
        <v>24017850713</v>
      </c>
      <c r="D4661" s="18">
        <v>129778</v>
      </c>
    </row>
    <row r="4662" spans="1:4" hidden="1" x14ac:dyDescent="0.45">
      <c r="A4662" s="18" t="s">
        <v>73</v>
      </c>
      <c r="B4662" s="18">
        <v>20602</v>
      </c>
      <c r="C4662" s="18">
        <v>24017850904</v>
      </c>
      <c r="D4662" s="18">
        <v>116536</v>
      </c>
    </row>
    <row r="4663" spans="1:4" hidden="1" x14ac:dyDescent="0.45">
      <c r="A4663" s="18" t="s">
        <v>73</v>
      </c>
      <c r="B4663" s="18">
        <v>20607</v>
      </c>
      <c r="C4663" s="18">
        <v>24033801302</v>
      </c>
      <c r="D4663" s="18">
        <v>111901</v>
      </c>
    </row>
    <row r="4664" spans="1:4" hidden="1" x14ac:dyDescent="0.45">
      <c r="A4664" s="18" t="s">
        <v>73</v>
      </c>
      <c r="B4664" s="18">
        <v>20613</v>
      </c>
      <c r="C4664" s="18">
        <v>24033801003</v>
      </c>
      <c r="D4664" s="18">
        <v>89096</v>
      </c>
    </row>
    <row r="4665" spans="1:4" hidden="1" x14ac:dyDescent="0.45">
      <c r="A4665" s="18" t="s">
        <v>73</v>
      </c>
      <c r="B4665" s="18">
        <v>21643</v>
      </c>
      <c r="C4665" s="18">
        <v>24019970200</v>
      </c>
      <c r="D4665" s="18">
        <v>56806</v>
      </c>
    </row>
    <row r="4666" spans="1:4" hidden="1" x14ac:dyDescent="0.45">
      <c r="A4666" s="18" t="s">
        <v>73</v>
      </c>
      <c r="B4666" s="18">
        <v>21627</v>
      </c>
      <c r="C4666" s="18">
        <v>24019970900</v>
      </c>
      <c r="D4666" s="18">
        <v>57256</v>
      </c>
    </row>
    <row r="4667" spans="1:4" hidden="1" x14ac:dyDescent="0.45">
      <c r="A4667" s="18" t="s">
        <v>73</v>
      </c>
      <c r="B4667" s="18">
        <v>21717</v>
      </c>
      <c r="C4667" s="18">
        <v>24021752302</v>
      </c>
      <c r="D4667" s="18">
        <v>95189</v>
      </c>
    </row>
    <row r="4668" spans="1:4" hidden="1" x14ac:dyDescent="0.45">
      <c r="A4668" s="18" t="s">
        <v>73</v>
      </c>
      <c r="B4668" s="18">
        <v>21754</v>
      </c>
      <c r="C4668" s="18">
        <v>24021752102</v>
      </c>
      <c r="D4668" s="18">
        <v>108773</v>
      </c>
    </row>
    <row r="4669" spans="1:4" hidden="1" x14ac:dyDescent="0.45">
      <c r="A4669" s="18" t="s">
        <v>73</v>
      </c>
      <c r="B4669" s="18">
        <v>21755</v>
      </c>
      <c r="C4669" s="18">
        <v>24021752501</v>
      </c>
      <c r="D4669" s="18">
        <v>105933</v>
      </c>
    </row>
    <row r="4670" spans="1:4" hidden="1" x14ac:dyDescent="0.45">
      <c r="A4670" s="18" t="s">
        <v>73</v>
      </c>
      <c r="B4670" s="18">
        <v>21780</v>
      </c>
      <c r="C4670" s="18">
        <v>24021752900</v>
      </c>
      <c r="D4670" s="18">
        <v>82866</v>
      </c>
    </row>
    <row r="4671" spans="1:4" hidden="1" x14ac:dyDescent="0.45">
      <c r="A4671" s="18" t="s">
        <v>73</v>
      </c>
      <c r="B4671" s="18">
        <v>21758</v>
      </c>
      <c r="C4671" s="18">
        <v>24021775302</v>
      </c>
      <c r="D4671" s="18">
        <v>98636</v>
      </c>
    </row>
    <row r="4672" spans="1:4" hidden="1" x14ac:dyDescent="0.45">
      <c r="A4672" s="18" t="s">
        <v>73</v>
      </c>
      <c r="B4672" s="18">
        <v>20871</v>
      </c>
      <c r="C4672" s="18">
        <v>24031700312</v>
      </c>
      <c r="D4672" s="18">
        <v>133513</v>
      </c>
    </row>
    <row r="4673" spans="1:4" hidden="1" x14ac:dyDescent="0.45">
      <c r="A4673" s="18" t="s">
        <v>73</v>
      </c>
      <c r="B4673" s="18">
        <v>21541</v>
      </c>
      <c r="C4673" s="18">
        <v>24023000500</v>
      </c>
      <c r="D4673" s="18">
        <v>75904</v>
      </c>
    </row>
    <row r="4674" spans="1:4" hidden="1" x14ac:dyDescent="0.45">
      <c r="A4674" s="18" t="s">
        <v>73</v>
      </c>
      <c r="B4674" s="18">
        <v>21678</v>
      </c>
      <c r="C4674" s="18">
        <v>24029950200</v>
      </c>
      <c r="D4674" s="18">
        <v>77860</v>
      </c>
    </row>
    <row r="4675" spans="1:4" hidden="1" x14ac:dyDescent="0.45">
      <c r="A4675" s="18" t="s">
        <v>73</v>
      </c>
      <c r="B4675" s="18">
        <v>20879</v>
      </c>
      <c r="C4675" s="18">
        <v>24031700716</v>
      </c>
      <c r="D4675" s="18">
        <v>91638</v>
      </c>
    </row>
    <row r="4676" spans="1:4" hidden="1" x14ac:dyDescent="0.45">
      <c r="A4676" s="18" t="s">
        <v>73</v>
      </c>
      <c r="B4676" s="18">
        <v>20851</v>
      </c>
      <c r="C4676" s="18">
        <v>24031701101</v>
      </c>
      <c r="D4676" s="18">
        <v>110134</v>
      </c>
    </row>
    <row r="4677" spans="1:4" hidden="1" x14ac:dyDescent="0.45">
      <c r="A4677" s="18" t="s">
        <v>73</v>
      </c>
      <c r="B4677" s="18">
        <v>20910</v>
      </c>
      <c r="C4677" s="18">
        <v>24031702800</v>
      </c>
      <c r="D4677" s="18">
        <v>111996</v>
      </c>
    </row>
    <row r="4678" spans="1:4" hidden="1" x14ac:dyDescent="0.45">
      <c r="A4678" s="18" t="s">
        <v>73</v>
      </c>
      <c r="B4678" s="18">
        <v>20896</v>
      </c>
      <c r="C4678" s="18">
        <v>24031701202</v>
      </c>
      <c r="D4678" s="18">
        <v>137835</v>
      </c>
    </row>
    <row r="4679" spans="1:4" hidden="1" x14ac:dyDescent="0.45">
      <c r="A4679" s="18" t="s">
        <v>73</v>
      </c>
      <c r="B4679" s="18">
        <v>20839</v>
      </c>
      <c r="C4679" s="18">
        <v>24031700500</v>
      </c>
      <c r="D4679" s="18">
        <v>119250</v>
      </c>
    </row>
    <row r="4680" spans="1:4" hidden="1" x14ac:dyDescent="0.45">
      <c r="A4680" s="18" t="s">
        <v>73</v>
      </c>
      <c r="B4680" s="18">
        <v>20774</v>
      </c>
      <c r="C4680" s="18">
        <v>24033800607</v>
      </c>
      <c r="D4680" s="18">
        <v>130731</v>
      </c>
    </row>
    <row r="4681" spans="1:4" hidden="1" x14ac:dyDescent="0.45">
      <c r="A4681" s="18" t="s">
        <v>73</v>
      </c>
      <c r="B4681" s="18">
        <v>20769</v>
      </c>
      <c r="C4681" s="18">
        <v>24033800411</v>
      </c>
      <c r="D4681" s="18">
        <v>120334</v>
      </c>
    </row>
    <row r="4682" spans="1:4" hidden="1" x14ac:dyDescent="0.45">
      <c r="A4682" s="18" t="s">
        <v>73</v>
      </c>
      <c r="B4682" s="18">
        <v>20783</v>
      </c>
      <c r="C4682" s="18">
        <v>24033805904</v>
      </c>
      <c r="D4682" s="18">
        <v>68393</v>
      </c>
    </row>
    <row r="4683" spans="1:4" hidden="1" x14ac:dyDescent="0.45">
      <c r="A4683" s="18" t="s">
        <v>73</v>
      </c>
      <c r="B4683" s="18">
        <v>20712</v>
      </c>
      <c r="C4683" s="18">
        <v>24033804700</v>
      </c>
      <c r="D4683" s="18">
        <v>78409</v>
      </c>
    </row>
    <row r="4684" spans="1:4" hidden="1" x14ac:dyDescent="0.45">
      <c r="A4684" s="18" t="s">
        <v>73</v>
      </c>
      <c r="B4684" s="18">
        <v>21658</v>
      </c>
      <c r="C4684" s="18">
        <v>24035810600</v>
      </c>
      <c r="D4684" s="18">
        <v>116641</v>
      </c>
    </row>
    <row r="4685" spans="1:4" hidden="1" x14ac:dyDescent="0.45">
      <c r="A4685" s="18" t="s">
        <v>73</v>
      </c>
      <c r="B4685" s="18">
        <v>20687</v>
      </c>
      <c r="C4685" s="18">
        <v>24037876200</v>
      </c>
      <c r="D4685" s="18">
        <v>90351</v>
      </c>
    </row>
    <row r="4686" spans="1:4" hidden="1" x14ac:dyDescent="0.45">
      <c r="A4686" s="18" t="s">
        <v>73</v>
      </c>
      <c r="B4686" s="18">
        <v>20660</v>
      </c>
      <c r="C4686" s="18">
        <v>24037875201</v>
      </c>
      <c r="D4686" s="18">
        <v>91643</v>
      </c>
    </row>
    <row r="4687" spans="1:4" hidden="1" x14ac:dyDescent="0.45">
      <c r="A4687" s="18" t="s">
        <v>73</v>
      </c>
      <c r="B4687" s="18">
        <v>20606</v>
      </c>
      <c r="C4687" s="18">
        <v>24037875300</v>
      </c>
      <c r="D4687" s="18">
        <v>74986</v>
      </c>
    </row>
    <row r="4688" spans="1:4" hidden="1" x14ac:dyDescent="0.45">
      <c r="A4688" s="18" t="s">
        <v>73</v>
      </c>
      <c r="B4688" s="18">
        <v>21679</v>
      </c>
      <c r="C4688" s="18">
        <v>24041960100</v>
      </c>
      <c r="D4688" s="18">
        <v>77699</v>
      </c>
    </row>
    <row r="4689" spans="1:4" hidden="1" x14ac:dyDescent="0.45">
      <c r="A4689" s="18" t="s">
        <v>73</v>
      </c>
      <c r="B4689" s="18">
        <v>21676</v>
      </c>
      <c r="C4689" s="18">
        <v>24041960800</v>
      </c>
      <c r="D4689" s="18">
        <v>70321</v>
      </c>
    </row>
    <row r="4690" spans="1:4" hidden="1" x14ac:dyDescent="0.45">
      <c r="A4690" s="18" t="s">
        <v>73</v>
      </c>
      <c r="B4690" s="18">
        <v>21713</v>
      </c>
      <c r="C4690" s="18">
        <v>24043011400</v>
      </c>
      <c r="D4690" s="18">
        <v>85651</v>
      </c>
    </row>
    <row r="4691" spans="1:4" hidden="1" x14ac:dyDescent="0.45">
      <c r="A4691" s="18" t="s">
        <v>73</v>
      </c>
      <c r="B4691" s="18">
        <v>21201</v>
      </c>
      <c r="C4691" s="18">
        <v>24510040100</v>
      </c>
      <c r="D4691" s="18">
        <v>51102</v>
      </c>
    </row>
    <row r="4692" spans="1:4" hidden="1" x14ac:dyDescent="0.45">
      <c r="A4692" s="18" t="s">
        <v>73</v>
      </c>
      <c r="B4692" s="18">
        <v>21218</v>
      </c>
      <c r="C4692" s="18">
        <v>24510090300</v>
      </c>
      <c r="D4692" s="18">
        <v>52261</v>
      </c>
    </row>
    <row r="4693" spans="1:4" hidden="1" x14ac:dyDescent="0.45">
      <c r="A4693" s="18" t="s">
        <v>73</v>
      </c>
      <c r="B4693" s="18">
        <v>21214</v>
      </c>
      <c r="C4693" s="18">
        <v>24510270600</v>
      </c>
      <c r="D4693" s="18">
        <v>74619</v>
      </c>
    </row>
    <row r="4694" spans="1:4" hidden="1" x14ac:dyDescent="0.45">
      <c r="A4694" s="18" t="s">
        <v>106</v>
      </c>
      <c r="B4694" s="18">
        <v>56469</v>
      </c>
      <c r="C4694" s="18">
        <v>27001770200</v>
      </c>
      <c r="D4694" s="18">
        <v>41428</v>
      </c>
    </row>
    <row r="4695" spans="1:4" hidden="1" x14ac:dyDescent="0.45">
      <c r="A4695" s="18" t="s">
        <v>106</v>
      </c>
      <c r="B4695" s="18">
        <v>55783</v>
      </c>
      <c r="C4695" s="18">
        <v>27115950200</v>
      </c>
      <c r="D4695" s="18">
        <v>51302</v>
      </c>
    </row>
    <row r="4696" spans="1:4" hidden="1" x14ac:dyDescent="0.45">
      <c r="A4696" s="18" t="s">
        <v>106</v>
      </c>
      <c r="B4696" s="18">
        <v>55798</v>
      </c>
      <c r="C4696" s="18">
        <v>27017070600</v>
      </c>
      <c r="D4696" s="18">
        <v>53281</v>
      </c>
    </row>
    <row r="4697" spans="1:4" hidden="1" x14ac:dyDescent="0.45">
      <c r="A4697" s="18" t="s">
        <v>106</v>
      </c>
      <c r="B4697" s="18">
        <v>55432</v>
      </c>
      <c r="C4697" s="18">
        <v>27003051102</v>
      </c>
      <c r="D4697" s="18">
        <v>65886</v>
      </c>
    </row>
    <row r="4698" spans="1:4" hidden="1" x14ac:dyDescent="0.45">
      <c r="A4698" s="18" t="s">
        <v>106</v>
      </c>
      <c r="B4698" s="18">
        <v>55303</v>
      </c>
      <c r="C4698" s="18">
        <v>27003050225</v>
      </c>
      <c r="D4698" s="18">
        <v>88885</v>
      </c>
    </row>
    <row r="4699" spans="1:4" hidden="1" x14ac:dyDescent="0.45">
      <c r="A4699" s="18" t="s">
        <v>106</v>
      </c>
      <c r="B4699" s="18">
        <v>56511</v>
      </c>
      <c r="C4699" s="18">
        <v>27005450800</v>
      </c>
      <c r="D4699" s="18">
        <v>61881</v>
      </c>
    </row>
    <row r="4700" spans="1:4" hidden="1" x14ac:dyDescent="0.45">
      <c r="A4700" s="18" t="s">
        <v>106</v>
      </c>
      <c r="B4700" s="18">
        <v>56569</v>
      </c>
      <c r="C4700" s="18">
        <v>27005940000</v>
      </c>
      <c r="D4700" s="18">
        <v>52827</v>
      </c>
    </row>
    <row r="4701" spans="1:4" hidden="1" x14ac:dyDescent="0.45">
      <c r="A4701" s="18" t="s">
        <v>106</v>
      </c>
      <c r="B4701" s="18">
        <v>56521</v>
      </c>
      <c r="C4701" s="18">
        <v>27005940000</v>
      </c>
      <c r="D4701" s="18">
        <v>52827</v>
      </c>
    </row>
    <row r="4702" spans="1:4" hidden="1" x14ac:dyDescent="0.45">
      <c r="A4702" s="18" t="s">
        <v>106</v>
      </c>
      <c r="B4702" s="18">
        <v>56650</v>
      </c>
      <c r="C4702" s="18">
        <v>27007450500</v>
      </c>
      <c r="D4702" s="18">
        <v>48165</v>
      </c>
    </row>
    <row r="4703" spans="1:4" hidden="1" x14ac:dyDescent="0.45">
      <c r="A4703" s="18" t="s">
        <v>106</v>
      </c>
      <c r="B4703" s="18">
        <v>56661</v>
      </c>
      <c r="C4703" s="18">
        <v>27071790500</v>
      </c>
      <c r="D4703" s="18">
        <v>50140</v>
      </c>
    </row>
    <row r="4704" spans="1:4" hidden="1" x14ac:dyDescent="0.45">
      <c r="A4704" s="18" t="s">
        <v>106</v>
      </c>
      <c r="B4704" s="18">
        <v>56373</v>
      </c>
      <c r="C4704" s="18">
        <v>27097780300</v>
      </c>
      <c r="D4704" s="18">
        <v>65627</v>
      </c>
    </row>
    <row r="4705" spans="1:4" hidden="1" x14ac:dyDescent="0.45">
      <c r="A4705" s="18" t="s">
        <v>106</v>
      </c>
      <c r="B4705" s="18">
        <v>56210</v>
      </c>
      <c r="C4705" s="18">
        <v>27011950200</v>
      </c>
      <c r="D4705" s="18">
        <v>58189</v>
      </c>
    </row>
    <row r="4706" spans="1:4" hidden="1" x14ac:dyDescent="0.45">
      <c r="A4706" s="18" t="s">
        <v>106</v>
      </c>
      <c r="B4706" s="18">
        <v>56048</v>
      </c>
      <c r="C4706" s="18">
        <v>27161790300</v>
      </c>
      <c r="D4706" s="18">
        <v>73476</v>
      </c>
    </row>
    <row r="4707" spans="1:4" hidden="1" x14ac:dyDescent="0.45">
      <c r="A4707" s="18" t="s">
        <v>106</v>
      </c>
      <c r="B4707" s="18">
        <v>55767</v>
      </c>
      <c r="C4707" s="18">
        <v>27017070500</v>
      </c>
      <c r="D4707" s="18">
        <v>57886</v>
      </c>
    </row>
    <row r="4708" spans="1:4" hidden="1" x14ac:dyDescent="0.45">
      <c r="A4708" s="18" t="s">
        <v>106</v>
      </c>
      <c r="B4708" s="18">
        <v>55368</v>
      </c>
      <c r="C4708" s="18">
        <v>27019091201</v>
      </c>
      <c r="D4708" s="18">
        <v>63861</v>
      </c>
    </row>
    <row r="4709" spans="1:4" hidden="1" x14ac:dyDescent="0.45">
      <c r="A4709" s="18" t="s">
        <v>106</v>
      </c>
      <c r="B4709" s="18">
        <v>55317</v>
      </c>
      <c r="C4709" s="18">
        <v>27019090701</v>
      </c>
      <c r="D4709" s="18">
        <v>113125</v>
      </c>
    </row>
    <row r="4710" spans="1:4" hidden="1" x14ac:dyDescent="0.45">
      <c r="A4710" s="18" t="s">
        <v>106</v>
      </c>
      <c r="B4710" s="18">
        <v>55387</v>
      </c>
      <c r="C4710" s="18">
        <v>27019090301</v>
      </c>
      <c r="D4710" s="18">
        <v>82951</v>
      </c>
    </row>
    <row r="4711" spans="1:4" hidden="1" x14ac:dyDescent="0.45">
      <c r="A4711" s="18" t="s">
        <v>106</v>
      </c>
      <c r="B4711" s="18">
        <v>56472</v>
      </c>
      <c r="C4711" s="18">
        <v>27021960700</v>
      </c>
      <c r="D4711" s="18">
        <v>46066</v>
      </c>
    </row>
    <row r="4712" spans="1:4" hidden="1" x14ac:dyDescent="0.45">
      <c r="A4712" s="18" t="s">
        <v>106</v>
      </c>
      <c r="B4712" s="18">
        <v>56636</v>
      </c>
      <c r="C4712" s="18">
        <v>27061940000</v>
      </c>
      <c r="D4712" s="18">
        <v>42347</v>
      </c>
    </row>
    <row r="4713" spans="1:4" hidden="1" x14ac:dyDescent="0.45">
      <c r="A4713" s="18" t="s">
        <v>106</v>
      </c>
      <c r="B4713" s="18">
        <v>56473</v>
      </c>
      <c r="C4713" s="18">
        <v>27021960802</v>
      </c>
      <c r="D4713" s="18">
        <v>60284</v>
      </c>
    </row>
    <row r="4714" spans="1:4" hidden="1" x14ac:dyDescent="0.45">
      <c r="A4714" s="18" t="s">
        <v>106</v>
      </c>
      <c r="B4714" s="18">
        <v>56433</v>
      </c>
      <c r="C4714" s="18">
        <v>27057070400</v>
      </c>
      <c r="D4714" s="18">
        <v>53514</v>
      </c>
    </row>
    <row r="4715" spans="1:4" hidden="1" x14ac:dyDescent="0.45">
      <c r="A4715" s="18" t="s">
        <v>106</v>
      </c>
      <c r="B4715" s="18">
        <v>56222</v>
      </c>
      <c r="C4715" s="18">
        <v>27023950400</v>
      </c>
      <c r="D4715" s="18">
        <v>52138</v>
      </c>
    </row>
    <row r="4716" spans="1:4" hidden="1" x14ac:dyDescent="0.45">
      <c r="A4716" s="18" t="s">
        <v>106</v>
      </c>
      <c r="B4716" s="18">
        <v>56265</v>
      </c>
      <c r="C4716" s="18">
        <v>27023950500</v>
      </c>
      <c r="D4716" s="18">
        <v>61767</v>
      </c>
    </row>
    <row r="4717" spans="1:4" hidden="1" x14ac:dyDescent="0.45">
      <c r="A4717" s="18" t="s">
        <v>106</v>
      </c>
      <c r="B4717" s="18">
        <v>56241</v>
      </c>
      <c r="C4717" s="18">
        <v>27173970100</v>
      </c>
      <c r="D4717" s="18">
        <v>57294</v>
      </c>
    </row>
    <row r="4718" spans="1:4" hidden="1" x14ac:dyDescent="0.45">
      <c r="A4718" s="18" t="s">
        <v>106</v>
      </c>
      <c r="B4718" s="18">
        <v>55006</v>
      </c>
      <c r="C4718" s="18">
        <v>27065480400</v>
      </c>
      <c r="D4718" s="18">
        <v>56759</v>
      </c>
    </row>
    <row r="4719" spans="1:4" hidden="1" x14ac:dyDescent="0.45">
      <c r="A4719" s="18" t="s">
        <v>106</v>
      </c>
      <c r="B4719" s="18">
        <v>55008</v>
      </c>
      <c r="C4719" s="18">
        <v>27059130301</v>
      </c>
      <c r="D4719" s="18">
        <v>67153</v>
      </c>
    </row>
    <row r="4720" spans="1:4" hidden="1" x14ac:dyDescent="0.45">
      <c r="A4720" s="18" t="s">
        <v>106</v>
      </c>
      <c r="B4720" s="18">
        <v>56549</v>
      </c>
      <c r="C4720" s="18">
        <v>27027030201</v>
      </c>
      <c r="D4720" s="18">
        <v>60691</v>
      </c>
    </row>
    <row r="4721" spans="1:4" hidden="1" x14ac:dyDescent="0.45">
      <c r="A4721" s="18" t="s">
        <v>106</v>
      </c>
      <c r="B4721" s="18">
        <v>56547</v>
      </c>
      <c r="C4721" s="18">
        <v>27027030104</v>
      </c>
      <c r="D4721" s="18">
        <v>73442</v>
      </c>
    </row>
    <row r="4722" spans="1:4" hidden="1" x14ac:dyDescent="0.45">
      <c r="A4722" s="18" t="s">
        <v>106</v>
      </c>
      <c r="B4722" s="18">
        <v>56159</v>
      </c>
      <c r="C4722" s="18">
        <v>27033270100</v>
      </c>
      <c r="D4722" s="18">
        <v>54465</v>
      </c>
    </row>
    <row r="4723" spans="1:4" hidden="1" x14ac:dyDescent="0.45">
      <c r="A4723" s="18" t="s">
        <v>106</v>
      </c>
      <c r="B4723" s="18">
        <v>56174</v>
      </c>
      <c r="C4723" s="18">
        <v>27033270300</v>
      </c>
      <c r="D4723" s="18">
        <v>72875</v>
      </c>
    </row>
    <row r="4724" spans="1:4" hidden="1" x14ac:dyDescent="0.45">
      <c r="A4724" s="18" t="s">
        <v>106</v>
      </c>
      <c r="B4724" s="18">
        <v>56137</v>
      </c>
      <c r="C4724" s="18">
        <v>27063480200</v>
      </c>
      <c r="D4724" s="18">
        <v>62512</v>
      </c>
    </row>
    <row r="4725" spans="1:4" hidden="1" x14ac:dyDescent="0.45">
      <c r="A4725" s="18" t="s">
        <v>106</v>
      </c>
      <c r="B4725" s="18">
        <v>56441</v>
      </c>
      <c r="C4725" s="18">
        <v>27035950100</v>
      </c>
      <c r="D4725" s="18">
        <v>48897</v>
      </c>
    </row>
    <row r="4726" spans="1:4" hidden="1" x14ac:dyDescent="0.45">
      <c r="A4726" s="18" t="s">
        <v>106</v>
      </c>
      <c r="B4726" s="18">
        <v>56364</v>
      </c>
      <c r="C4726" s="18">
        <v>27097780400</v>
      </c>
      <c r="D4726" s="18">
        <v>60479</v>
      </c>
    </row>
    <row r="4727" spans="1:4" hidden="1" x14ac:dyDescent="0.45">
      <c r="A4727" s="18" t="s">
        <v>106</v>
      </c>
      <c r="B4727" s="18">
        <v>55044</v>
      </c>
      <c r="C4727" s="18">
        <v>27037060820</v>
      </c>
      <c r="D4727" s="18">
        <v>120183</v>
      </c>
    </row>
    <row r="4728" spans="1:4" hidden="1" x14ac:dyDescent="0.45">
      <c r="A4728" s="18" t="s">
        <v>106</v>
      </c>
      <c r="B4728" s="18">
        <v>55337</v>
      </c>
      <c r="C4728" s="18">
        <v>27037060737</v>
      </c>
      <c r="D4728" s="18">
        <v>57636</v>
      </c>
    </row>
    <row r="4729" spans="1:4" hidden="1" x14ac:dyDescent="0.45">
      <c r="A4729" s="18" t="s">
        <v>106</v>
      </c>
      <c r="B4729" s="18">
        <v>55123</v>
      </c>
      <c r="C4729" s="18">
        <v>27037060730</v>
      </c>
      <c r="D4729" s="18">
        <v>140126</v>
      </c>
    </row>
    <row r="4730" spans="1:4" hidden="1" x14ac:dyDescent="0.45">
      <c r="A4730" s="18" t="s">
        <v>106</v>
      </c>
      <c r="B4730" s="18">
        <v>55963</v>
      </c>
      <c r="C4730" s="18">
        <v>27109001900</v>
      </c>
      <c r="D4730" s="18">
        <v>100250</v>
      </c>
    </row>
    <row r="4731" spans="1:4" hidden="1" x14ac:dyDescent="0.45">
      <c r="A4731" s="18" t="s">
        <v>106</v>
      </c>
      <c r="B4731" s="18">
        <v>56327</v>
      </c>
      <c r="C4731" s="18">
        <v>27121970300</v>
      </c>
      <c r="D4731" s="18">
        <v>75029</v>
      </c>
    </row>
    <row r="4732" spans="1:4" hidden="1" x14ac:dyDescent="0.45">
      <c r="A4732" s="18" t="s">
        <v>106</v>
      </c>
      <c r="B4732" s="18">
        <v>56097</v>
      </c>
      <c r="C4732" s="18">
        <v>27043460600</v>
      </c>
      <c r="D4732" s="18">
        <v>49086</v>
      </c>
    </row>
    <row r="4733" spans="1:4" hidden="1" x14ac:dyDescent="0.45">
      <c r="A4733" s="18" t="s">
        <v>106</v>
      </c>
      <c r="B4733" s="18">
        <v>56025</v>
      </c>
      <c r="C4733" s="18">
        <v>27043460100</v>
      </c>
      <c r="D4733" s="18">
        <v>63323</v>
      </c>
    </row>
    <row r="4734" spans="1:4" hidden="1" x14ac:dyDescent="0.45">
      <c r="A4734" s="18" t="s">
        <v>106</v>
      </c>
      <c r="B4734" s="18">
        <v>56027</v>
      </c>
      <c r="C4734" s="18">
        <v>27043460300</v>
      </c>
      <c r="D4734" s="18">
        <v>56354</v>
      </c>
    </row>
    <row r="4735" spans="1:4" hidden="1" x14ac:dyDescent="0.45">
      <c r="A4735" s="18" t="s">
        <v>106</v>
      </c>
      <c r="B4735" s="18">
        <v>55974</v>
      </c>
      <c r="C4735" s="18">
        <v>27055020900</v>
      </c>
      <c r="D4735" s="18">
        <v>56648</v>
      </c>
    </row>
    <row r="4736" spans="1:4" hidden="1" x14ac:dyDescent="0.45">
      <c r="A4736" s="18" t="s">
        <v>106</v>
      </c>
      <c r="B4736" s="18">
        <v>55953</v>
      </c>
      <c r="C4736" s="18">
        <v>27099001300</v>
      </c>
      <c r="D4736" s="18">
        <v>59672</v>
      </c>
    </row>
    <row r="4737" spans="1:4" hidden="1" x14ac:dyDescent="0.45">
      <c r="A4737" s="18" t="s">
        <v>106</v>
      </c>
      <c r="B4737" s="18">
        <v>56020</v>
      </c>
      <c r="C4737" s="18">
        <v>27047180300</v>
      </c>
      <c r="D4737" s="18">
        <v>69173</v>
      </c>
    </row>
    <row r="4738" spans="1:4" hidden="1" x14ac:dyDescent="0.45">
      <c r="A4738" s="18" t="s">
        <v>106</v>
      </c>
      <c r="B4738" s="18">
        <v>56026</v>
      </c>
      <c r="C4738" s="18">
        <v>27147960800</v>
      </c>
      <c r="D4738" s="18">
        <v>55180</v>
      </c>
    </row>
    <row r="4739" spans="1:4" hidden="1" x14ac:dyDescent="0.45">
      <c r="A4739" s="18" t="s">
        <v>106</v>
      </c>
      <c r="B4739" s="18">
        <v>55356</v>
      </c>
      <c r="C4739" s="18">
        <v>27053027201</v>
      </c>
      <c r="D4739" s="18">
        <v>205371</v>
      </c>
    </row>
    <row r="4740" spans="1:4" hidden="1" x14ac:dyDescent="0.45">
      <c r="A4740" s="18" t="s">
        <v>106</v>
      </c>
      <c r="B4740" s="18">
        <v>55417</v>
      </c>
      <c r="C4740" s="18">
        <v>27053012101</v>
      </c>
      <c r="D4740" s="18">
        <v>49615</v>
      </c>
    </row>
    <row r="4741" spans="1:4" hidden="1" x14ac:dyDescent="0.45">
      <c r="A4741" s="18" t="s">
        <v>106</v>
      </c>
      <c r="B4741" s="18">
        <v>55442</v>
      </c>
      <c r="C4741" s="18">
        <v>27053026509</v>
      </c>
      <c r="D4741" s="18">
        <v>163913</v>
      </c>
    </row>
    <row r="4742" spans="1:4" hidden="1" x14ac:dyDescent="0.45">
      <c r="A4742" s="18" t="s">
        <v>106</v>
      </c>
      <c r="B4742" s="18">
        <v>55438</v>
      </c>
      <c r="C4742" s="18">
        <v>27053025906</v>
      </c>
      <c r="D4742" s="18">
        <v>104409</v>
      </c>
    </row>
    <row r="4743" spans="1:4" hidden="1" x14ac:dyDescent="0.45">
      <c r="A4743" s="18" t="s">
        <v>106</v>
      </c>
      <c r="B4743" s="18">
        <v>55426</v>
      </c>
      <c r="C4743" s="18">
        <v>27053022102</v>
      </c>
      <c r="D4743" s="18">
        <v>60842</v>
      </c>
    </row>
    <row r="4744" spans="1:4" hidden="1" x14ac:dyDescent="0.45">
      <c r="A4744" s="18" t="s">
        <v>106</v>
      </c>
      <c r="B4744" s="18">
        <v>55346</v>
      </c>
      <c r="C4744" s="18">
        <v>27053026005</v>
      </c>
      <c r="D4744" s="18">
        <v>108190</v>
      </c>
    </row>
    <row r="4745" spans="1:4" hidden="1" x14ac:dyDescent="0.45">
      <c r="A4745" s="18" t="s">
        <v>106</v>
      </c>
      <c r="B4745" s="18">
        <v>55455</v>
      </c>
      <c r="C4745" s="18">
        <v>27053104900</v>
      </c>
      <c r="D4745" s="18">
        <v>31682</v>
      </c>
    </row>
    <row r="4746" spans="1:4" hidden="1" x14ac:dyDescent="0.45">
      <c r="A4746" s="18" t="s">
        <v>106</v>
      </c>
      <c r="B4746" s="18">
        <v>55111</v>
      </c>
      <c r="C4746" s="18">
        <v>27053980000</v>
      </c>
      <c r="D4746" s="18">
        <v>18349</v>
      </c>
    </row>
    <row r="4747" spans="1:4" hidden="1" x14ac:dyDescent="0.45">
      <c r="A4747" s="18" t="s">
        <v>106</v>
      </c>
      <c r="B4747" s="18">
        <v>55941</v>
      </c>
      <c r="C4747" s="18">
        <v>27055020200</v>
      </c>
      <c r="D4747" s="18">
        <v>64614</v>
      </c>
    </row>
    <row r="4748" spans="1:4" hidden="1" x14ac:dyDescent="0.45">
      <c r="A4748" s="18" t="s">
        <v>106</v>
      </c>
      <c r="B4748" s="18">
        <v>56358</v>
      </c>
      <c r="C4748" s="18">
        <v>27065480200</v>
      </c>
      <c r="D4748" s="18">
        <v>54759</v>
      </c>
    </row>
    <row r="4749" spans="1:4" hidden="1" x14ac:dyDescent="0.45">
      <c r="A4749" s="18" t="s">
        <v>106</v>
      </c>
      <c r="B4749" s="18">
        <v>55744</v>
      </c>
      <c r="C4749" s="18">
        <v>27061480900</v>
      </c>
      <c r="D4749" s="18">
        <v>61456</v>
      </c>
    </row>
    <row r="4750" spans="1:4" hidden="1" x14ac:dyDescent="0.45">
      <c r="A4750" s="18" t="s">
        <v>106</v>
      </c>
      <c r="B4750" s="18">
        <v>55786</v>
      </c>
      <c r="C4750" s="18">
        <v>27061481000</v>
      </c>
      <c r="D4750" s="18">
        <v>47792</v>
      </c>
    </row>
    <row r="4751" spans="1:4" hidden="1" x14ac:dyDescent="0.45">
      <c r="A4751" s="18" t="s">
        <v>106</v>
      </c>
      <c r="B4751" s="18">
        <v>55746</v>
      </c>
      <c r="C4751" s="18">
        <v>27137012100</v>
      </c>
      <c r="D4751" s="18">
        <v>56383</v>
      </c>
    </row>
    <row r="4752" spans="1:4" hidden="1" x14ac:dyDescent="0.45">
      <c r="A4752" s="18" t="s">
        <v>106</v>
      </c>
      <c r="B4752" s="18">
        <v>56150</v>
      </c>
      <c r="C4752" s="18">
        <v>27063480300</v>
      </c>
      <c r="D4752" s="18">
        <v>50407</v>
      </c>
    </row>
    <row r="4753" spans="1:4" hidden="1" x14ac:dyDescent="0.45">
      <c r="A4753" s="18" t="s">
        <v>106</v>
      </c>
      <c r="B4753" s="18">
        <v>56187</v>
      </c>
      <c r="C4753" s="18">
        <v>27105105500</v>
      </c>
      <c r="D4753" s="18">
        <v>42461</v>
      </c>
    </row>
    <row r="4754" spans="1:4" hidden="1" x14ac:dyDescent="0.45">
      <c r="A4754" s="18" t="s">
        <v>106</v>
      </c>
      <c r="B4754" s="18">
        <v>56161</v>
      </c>
      <c r="C4754" s="18">
        <v>27063480200</v>
      </c>
      <c r="D4754" s="18">
        <v>62512</v>
      </c>
    </row>
    <row r="4755" spans="1:4" hidden="1" x14ac:dyDescent="0.45">
      <c r="A4755" s="18" t="s">
        <v>106</v>
      </c>
      <c r="B4755" s="18">
        <v>56160</v>
      </c>
      <c r="C4755" s="18">
        <v>27091790100</v>
      </c>
      <c r="D4755" s="18">
        <v>58664</v>
      </c>
    </row>
    <row r="4756" spans="1:4" hidden="1" x14ac:dyDescent="0.45">
      <c r="A4756" s="18" t="s">
        <v>106</v>
      </c>
      <c r="B4756" s="18">
        <v>51360</v>
      </c>
      <c r="C4756" s="18">
        <v>27063480300</v>
      </c>
      <c r="D4756" s="18">
        <v>50407</v>
      </c>
    </row>
    <row r="4757" spans="1:4" hidden="1" x14ac:dyDescent="0.45">
      <c r="A4757" s="18" t="s">
        <v>106</v>
      </c>
      <c r="B4757" s="18">
        <v>55037</v>
      </c>
      <c r="C4757" s="18">
        <v>27115950400</v>
      </c>
      <c r="D4757" s="18">
        <v>47688</v>
      </c>
    </row>
    <row r="4758" spans="1:4" hidden="1" x14ac:dyDescent="0.45">
      <c r="A4758" s="18" t="s">
        <v>106</v>
      </c>
      <c r="B4758" s="18">
        <v>56362</v>
      </c>
      <c r="C4758" s="18">
        <v>27145011000</v>
      </c>
      <c r="D4758" s="18">
        <v>59199</v>
      </c>
    </row>
    <row r="4759" spans="1:4" hidden="1" x14ac:dyDescent="0.45">
      <c r="A4759" s="18" t="s">
        <v>106</v>
      </c>
      <c r="B4759" s="18">
        <v>56732</v>
      </c>
      <c r="C4759" s="18">
        <v>27069090100</v>
      </c>
      <c r="D4759" s="18">
        <v>48358</v>
      </c>
    </row>
    <row r="4760" spans="1:4" hidden="1" x14ac:dyDescent="0.45">
      <c r="A4760" s="18" t="s">
        <v>106</v>
      </c>
      <c r="B4760" s="18">
        <v>56731</v>
      </c>
      <c r="C4760" s="18">
        <v>27069090200</v>
      </c>
      <c r="D4760" s="18">
        <v>68188</v>
      </c>
    </row>
    <row r="4761" spans="1:4" hidden="1" x14ac:dyDescent="0.45">
      <c r="A4761" s="18" t="s">
        <v>106</v>
      </c>
      <c r="B4761" s="18">
        <v>56627</v>
      </c>
      <c r="C4761" s="18">
        <v>27071790500</v>
      </c>
      <c r="D4761" s="18">
        <v>50140</v>
      </c>
    </row>
    <row r="4762" spans="1:4" hidden="1" x14ac:dyDescent="0.45">
      <c r="A4762" s="18" t="s">
        <v>106</v>
      </c>
      <c r="B4762" s="18">
        <v>56649</v>
      </c>
      <c r="C4762" s="18">
        <v>27071790300</v>
      </c>
      <c r="D4762" s="18">
        <v>62980</v>
      </c>
    </row>
    <row r="4763" spans="1:4" hidden="1" x14ac:dyDescent="0.45">
      <c r="A4763" s="18" t="s">
        <v>106</v>
      </c>
      <c r="B4763" s="18">
        <v>56136</v>
      </c>
      <c r="C4763" s="18">
        <v>27081201001</v>
      </c>
      <c r="D4763" s="18">
        <v>57744</v>
      </c>
    </row>
    <row r="4764" spans="1:4" hidden="1" x14ac:dyDescent="0.45">
      <c r="A4764" s="18" t="s">
        <v>106</v>
      </c>
      <c r="B4764" s="18">
        <v>56113</v>
      </c>
      <c r="C4764" s="18">
        <v>27081201001</v>
      </c>
      <c r="D4764" s="18">
        <v>57744</v>
      </c>
    </row>
    <row r="4765" spans="1:4" hidden="1" x14ac:dyDescent="0.45">
      <c r="A4765" s="18" t="s">
        <v>106</v>
      </c>
      <c r="B4765" s="18">
        <v>56169</v>
      </c>
      <c r="C4765" s="18">
        <v>27083360600</v>
      </c>
      <c r="D4765" s="18">
        <v>59924</v>
      </c>
    </row>
    <row r="4766" spans="1:4" hidden="1" x14ac:dyDescent="0.45">
      <c r="A4766" s="18" t="s">
        <v>106</v>
      </c>
      <c r="B4766" s="18">
        <v>56170</v>
      </c>
      <c r="C4766" s="18">
        <v>27117460100</v>
      </c>
      <c r="D4766" s="18">
        <v>59470</v>
      </c>
    </row>
    <row r="4767" spans="1:4" hidden="1" x14ac:dyDescent="0.45">
      <c r="A4767" s="18" t="s">
        <v>106</v>
      </c>
      <c r="B4767" s="18">
        <v>55370</v>
      </c>
      <c r="C4767" s="18">
        <v>27085950600</v>
      </c>
      <c r="D4767" s="18">
        <v>71715</v>
      </c>
    </row>
    <row r="4768" spans="1:4" hidden="1" x14ac:dyDescent="0.45">
      <c r="A4768" s="18" t="s">
        <v>106</v>
      </c>
      <c r="B4768" s="18">
        <v>55312</v>
      </c>
      <c r="C4768" s="18">
        <v>27085950500</v>
      </c>
      <c r="D4768" s="18">
        <v>63346</v>
      </c>
    </row>
    <row r="4769" spans="1:4" hidden="1" x14ac:dyDescent="0.45">
      <c r="A4769" s="18" t="s">
        <v>106</v>
      </c>
      <c r="B4769" s="18">
        <v>56758</v>
      </c>
      <c r="C4769" s="18">
        <v>27089080200</v>
      </c>
      <c r="D4769" s="18">
        <v>55566</v>
      </c>
    </row>
    <row r="4770" spans="1:4" hidden="1" x14ac:dyDescent="0.45">
      <c r="A4770" s="18" t="s">
        <v>106</v>
      </c>
      <c r="B4770" s="18">
        <v>56039</v>
      </c>
      <c r="C4770" s="18">
        <v>27091790300</v>
      </c>
      <c r="D4770" s="18">
        <v>70958</v>
      </c>
    </row>
    <row r="4771" spans="1:4" hidden="1" x14ac:dyDescent="0.45">
      <c r="A4771" s="18" t="s">
        <v>106</v>
      </c>
      <c r="B4771" s="18">
        <v>56075</v>
      </c>
      <c r="C4771" s="18">
        <v>27091790200</v>
      </c>
      <c r="D4771" s="18">
        <v>53857</v>
      </c>
    </row>
    <row r="4772" spans="1:4" hidden="1" x14ac:dyDescent="0.45">
      <c r="A4772" s="18" t="s">
        <v>106</v>
      </c>
      <c r="B4772" s="18">
        <v>56121</v>
      </c>
      <c r="C4772" s="18">
        <v>27091790400</v>
      </c>
      <c r="D4772" s="18">
        <v>69680</v>
      </c>
    </row>
    <row r="4773" spans="1:4" hidden="1" x14ac:dyDescent="0.45">
      <c r="A4773" s="18" t="s">
        <v>106</v>
      </c>
      <c r="B4773" s="18">
        <v>55389</v>
      </c>
      <c r="C4773" s="18">
        <v>27093560200</v>
      </c>
      <c r="D4773" s="18">
        <v>62198</v>
      </c>
    </row>
    <row r="4774" spans="1:4" hidden="1" x14ac:dyDescent="0.45">
      <c r="A4774" s="18" t="s">
        <v>106</v>
      </c>
      <c r="B4774" s="18">
        <v>55324</v>
      </c>
      <c r="C4774" s="18">
        <v>27093560200</v>
      </c>
      <c r="D4774" s="18">
        <v>62198</v>
      </c>
    </row>
    <row r="4775" spans="1:4" hidden="1" x14ac:dyDescent="0.45">
      <c r="A4775" s="18" t="s">
        <v>106</v>
      </c>
      <c r="B4775" s="18">
        <v>56359</v>
      </c>
      <c r="C4775" s="18">
        <v>27095970200</v>
      </c>
      <c r="D4775" s="18">
        <v>42391</v>
      </c>
    </row>
    <row r="4776" spans="1:4" hidden="1" x14ac:dyDescent="0.45">
      <c r="A4776" s="18" t="s">
        <v>106</v>
      </c>
      <c r="B4776" s="18">
        <v>55977</v>
      </c>
      <c r="C4776" s="18">
        <v>27099001300</v>
      </c>
      <c r="D4776" s="18">
        <v>59672</v>
      </c>
    </row>
    <row r="4777" spans="1:4" hidden="1" x14ac:dyDescent="0.45">
      <c r="A4777" s="18" t="s">
        <v>106</v>
      </c>
      <c r="B4777" s="18">
        <v>55982</v>
      </c>
      <c r="C4777" s="18">
        <v>27099001200</v>
      </c>
      <c r="D4777" s="18">
        <v>67579</v>
      </c>
    </row>
    <row r="4778" spans="1:4" hidden="1" x14ac:dyDescent="0.45">
      <c r="A4778" s="18" t="s">
        <v>106</v>
      </c>
      <c r="B4778" s="18">
        <v>55334</v>
      </c>
      <c r="C4778" s="18">
        <v>27143170300</v>
      </c>
      <c r="D4778" s="18">
        <v>54456</v>
      </c>
    </row>
    <row r="4779" spans="1:4" hidden="1" x14ac:dyDescent="0.45">
      <c r="A4779" s="18" t="s">
        <v>106</v>
      </c>
      <c r="B4779" s="18">
        <v>56185</v>
      </c>
      <c r="C4779" s="18">
        <v>27105105200</v>
      </c>
      <c r="D4779" s="18">
        <v>57800</v>
      </c>
    </row>
    <row r="4780" spans="1:4" hidden="1" x14ac:dyDescent="0.45">
      <c r="A4780" s="18" t="s">
        <v>106</v>
      </c>
      <c r="B4780" s="18">
        <v>56550</v>
      </c>
      <c r="C4780" s="18">
        <v>27107960200</v>
      </c>
      <c r="D4780" s="18">
        <v>51842</v>
      </c>
    </row>
    <row r="4781" spans="1:4" hidden="1" x14ac:dyDescent="0.45">
      <c r="A4781" s="18" t="s">
        <v>106</v>
      </c>
      <c r="B4781" s="18">
        <v>55901</v>
      </c>
      <c r="C4781" s="18">
        <v>27109001402</v>
      </c>
      <c r="D4781" s="18">
        <v>98121</v>
      </c>
    </row>
    <row r="4782" spans="1:4" hidden="1" x14ac:dyDescent="0.45">
      <c r="A4782" s="18" t="s">
        <v>106</v>
      </c>
      <c r="B4782" s="18">
        <v>56534</v>
      </c>
      <c r="C4782" s="18">
        <v>27111960700</v>
      </c>
      <c r="D4782" s="18">
        <v>49813</v>
      </c>
    </row>
    <row r="4783" spans="1:4" hidden="1" x14ac:dyDescent="0.45">
      <c r="A4783" s="18" t="s">
        <v>106</v>
      </c>
      <c r="B4783" s="18">
        <v>56571</v>
      </c>
      <c r="C4783" s="18">
        <v>27111961400</v>
      </c>
      <c r="D4783" s="18">
        <v>52699</v>
      </c>
    </row>
    <row r="4784" spans="1:4" hidden="1" x14ac:dyDescent="0.45">
      <c r="A4784" s="18" t="s">
        <v>106</v>
      </c>
      <c r="B4784" s="18">
        <v>56482</v>
      </c>
      <c r="C4784" s="18">
        <v>27159480300</v>
      </c>
      <c r="D4784" s="18">
        <v>40291</v>
      </c>
    </row>
    <row r="4785" spans="1:4" hidden="1" x14ac:dyDescent="0.45">
      <c r="A4785" s="18" t="s">
        <v>106</v>
      </c>
      <c r="B4785" s="18">
        <v>56527</v>
      </c>
      <c r="C4785" s="18">
        <v>27111961300</v>
      </c>
      <c r="D4785" s="18">
        <v>48671</v>
      </c>
    </row>
    <row r="4786" spans="1:4" hidden="1" x14ac:dyDescent="0.45">
      <c r="A4786" s="18" t="s">
        <v>106</v>
      </c>
      <c r="B4786" s="18">
        <v>56524</v>
      </c>
      <c r="C4786" s="18">
        <v>27111961500</v>
      </c>
      <c r="D4786" s="18">
        <v>49479</v>
      </c>
    </row>
    <row r="4787" spans="1:4" hidden="1" x14ac:dyDescent="0.45">
      <c r="A4787" s="18" t="s">
        <v>106</v>
      </c>
      <c r="B4787" s="18">
        <v>56437</v>
      </c>
      <c r="C4787" s="18">
        <v>27153790200</v>
      </c>
      <c r="D4787" s="18">
        <v>50823</v>
      </c>
    </row>
    <row r="4788" spans="1:4" hidden="1" x14ac:dyDescent="0.45">
      <c r="A4788" s="18" t="s">
        <v>106</v>
      </c>
      <c r="B4788" s="18">
        <v>55795</v>
      </c>
      <c r="C4788" s="18">
        <v>27115950200</v>
      </c>
      <c r="D4788" s="18">
        <v>51302</v>
      </c>
    </row>
    <row r="4789" spans="1:4" hidden="1" x14ac:dyDescent="0.45">
      <c r="A4789" s="18" t="s">
        <v>106</v>
      </c>
      <c r="B4789" s="18">
        <v>56177</v>
      </c>
      <c r="C4789" s="18">
        <v>27117460400</v>
      </c>
      <c r="D4789" s="18">
        <v>59789</v>
      </c>
    </row>
    <row r="4790" spans="1:4" hidden="1" x14ac:dyDescent="0.45">
      <c r="A4790" s="18" t="s">
        <v>106</v>
      </c>
      <c r="B4790" s="18">
        <v>55117</v>
      </c>
      <c r="C4790" s="18">
        <v>27123042201</v>
      </c>
      <c r="D4790" s="18">
        <v>54259</v>
      </c>
    </row>
    <row r="4791" spans="1:4" hidden="1" x14ac:dyDescent="0.45">
      <c r="A4791" s="18" t="s">
        <v>106</v>
      </c>
      <c r="B4791" s="18">
        <v>55155</v>
      </c>
      <c r="C4791" s="18">
        <v>27123033000</v>
      </c>
      <c r="D4791" s="18">
        <v>33625</v>
      </c>
    </row>
    <row r="4792" spans="1:4" hidden="1" x14ac:dyDescent="0.45">
      <c r="A4792" s="18" t="s">
        <v>106</v>
      </c>
      <c r="B4792" s="18">
        <v>56294</v>
      </c>
      <c r="C4792" s="18">
        <v>27127750400</v>
      </c>
      <c r="D4792" s="18">
        <v>60286</v>
      </c>
    </row>
    <row r="4793" spans="1:4" hidden="1" x14ac:dyDescent="0.45">
      <c r="A4793" s="18" t="s">
        <v>106</v>
      </c>
      <c r="B4793" s="18">
        <v>55019</v>
      </c>
      <c r="C4793" s="18">
        <v>27131070200</v>
      </c>
      <c r="D4793" s="18">
        <v>94607</v>
      </c>
    </row>
    <row r="4794" spans="1:4" hidden="1" x14ac:dyDescent="0.45">
      <c r="A4794" s="18" t="s">
        <v>106</v>
      </c>
      <c r="B4794" s="18">
        <v>56134</v>
      </c>
      <c r="C4794" s="18">
        <v>27133570100</v>
      </c>
      <c r="D4794" s="18">
        <v>62275</v>
      </c>
    </row>
    <row r="4795" spans="1:4" hidden="1" x14ac:dyDescent="0.45">
      <c r="A4795" s="18" t="s">
        <v>106</v>
      </c>
      <c r="B4795" s="18">
        <v>56714</v>
      </c>
      <c r="C4795" s="18">
        <v>27135970200</v>
      </c>
      <c r="D4795" s="18">
        <v>61860</v>
      </c>
    </row>
    <row r="4796" spans="1:4" hidden="1" x14ac:dyDescent="0.45">
      <c r="A4796" s="18" t="s">
        <v>106</v>
      </c>
      <c r="B4796" s="18">
        <v>56763</v>
      </c>
      <c r="C4796" s="18">
        <v>27135970400</v>
      </c>
      <c r="D4796" s="18">
        <v>53132</v>
      </c>
    </row>
    <row r="4797" spans="1:4" hidden="1" x14ac:dyDescent="0.45">
      <c r="A4797" s="18" t="s">
        <v>106</v>
      </c>
      <c r="B4797" s="18">
        <v>55738</v>
      </c>
      <c r="C4797" s="18">
        <v>27137011300</v>
      </c>
      <c r="D4797" s="18">
        <v>53367</v>
      </c>
    </row>
    <row r="4798" spans="1:4" hidden="1" x14ac:dyDescent="0.45">
      <c r="A4798" s="18" t="s">
        <v>106</v>
      </c>
      <c r="B4798" s="18">
        <v>55790</v>
      </c>
      <c r="C4798" s="18">
        <v>27137015500</v>
      </c>
      <c r="D4798" s="18">
        <v>60799</v>
      </c>
    </row>
    <row r="4799" spans="1:4" hidden="1" x14ac:dyDescent="0.45">
      <c r="A4799" s="18" t="s">
        <v>106</v>
      </c>
      <c r="B4799" s="18">
        <v>55732</v>
      </c>
      <c r="C4799" s="18">
        <v>27137013900</v>
      </c>
      <c r="D4799" s="18">
        <v>61771</v>
      </c>
    </row>
    <row r="4800" spans="1:4" hidden="1" x14ac:dyDescent="0.45">
      <c r="A4800" s="18" t="s">
        <v>106</v>
      </c>
      <c r="B4800" s="18">
        <v>55766</v>
      </c>
      <c r="C4800" s="18">
        <v>27137011400</v>
      </c>
      <c r="D4800" s="18">
        <v>61969</v>
      </c>
    </row>
    <row r="4801" spans="1:4" hidden="1" x14ac:dyDescent="0.45">
      <c r="A4801" s="18" t="s">
        <v>106</v>
      </c>
      <c r="B4801" s="18">
        <v>55758</v>
      </c>
      <c r="C4801" s="18">
        <v>27137012700</v>
      </c>
      <c r="D4801" s="18">
        <v>56040</v>
      </c>
    </row>
    <row r="4802" spans="1:4" hidden="1" x14ac:dyDescent="0.45">
      <c r="A4802" s="18" t="s">
        <v>106</v>
      </c>
      <c r="B4802" s="18">
        <v>55379</v>
      </c>
      <c r="C4802" s="18">
        <v>27139080302</v>
      </c>
      <c r="D4802" s="18">
        <v>97010</v>
      </c>
    </row>
    <row r="4803" spans="1:4" hidden="1" x14ac:dyDescent="0.45">
      <c r="A4803" s="18" t="s">
        <v>106</v>
      </c>
      <c r="B4803" s="18">
        <v>55352</v>
      </c>
      <c r="C4803" s="18">
        <v>27139080800</v>
      </c>
      <c r="D4803" s="18">
        <v>81254</v>
      </c>
    </row>
    <row r="4804" spans="1:4" hidden="1" x14ac:dyDescent="0.45">
      <c r="A4804" s="18" t="s">
        <v>106</v>
      </c>
      <c r="B4804" s="18">
        <v>55319</v>
      </c>
      <c r="C4804" s="18">
        <v>27141030300</v>
      </c>
      <c r="D4804" s="18">
        <v>94767</v>
      </c>
    </row>
    <row r="4805" spans="1:4" hidden="1" x14ac:dyDescent="0.45">
      <c r="A4805" s="18" t="s">
        <v>106</v>
      </c>
      <c r="B4805" s="18">
        <v>56303</v>
      </c>
      <c r="C4805" s="18">
        <v>27145001001</v>
      </c>
      <c r="D4805" s="18">
        <v>65939</v>
      </c>
    </row>
    <row r="4806" spans="1:4" hidden="1" x14ac:dyDescent="0.45">
      <c r="A4806" s="18" t="s">
        <v>106</v>
      </c>
      <c r="B4806" s="18">
        <v>56371</v>
      </c>
      <c r="C4806" s="18">
        <v>27145011100</v>
      </c>
      <c r="D4806" s="18">
        <v>63346</v>
      </c>
    </row>
    <row r="4807" spans="1:4" hidden="1" x14ac:dyDescent="0.45">
      <c r="A4807" s="18" t="s">
        <v>106</v>
      </c>
      <c r="B4807" s="18">
        <v>55320</v>
      </c>
      <c r="C4807" s="18">
        <v>27145011200</v>
      </c>
      <c r="D4807" s="18">
        <v>70787</v>
      </c>
    </row>
    <row r="4808" spans="1:4" hidden="1" x14ac:dyDescent="0.45">
      <c r="A4808" s="18" t="s">
        <v>106</v>
      </c>
      <c r="B4808" s="18">
        <v>56374</v>
      </c>
      <c r="C4808" s="18">
        <v>27145010200</v>
      </c>
      <c r="D4808" s="18">
        <v>77172</v>
      </c>
    </row>
    <row r="4809" spans="1:4" hidden="1" x14ac:dyDescent="0.45">
      <c r="A4809" s="18" t="s">
        <v>106</v>
      </c>
      <c r="B4809" s="18">
        <v>56347</v>
      </c>
      <c r="C4809" s="18">
        <v>27153790600</v>
      </c>
      <c r="D4809" s="18">
        <v>44671</v>
      </c>
    </row>
    <row r="4810" spans="1:4" hidden="1" x14ac:dyDescent="0.45">
      <c r="A4810" s="18" t="s">
        <v>106</v>
      </c>
      <c r="B4810" s="18">
        <v>56434</v>
      </c>
      <c r="C4810" s="18">
        <v>27153790200</v>
      </c>
      <c r="D4810" s="18">
        <v>50823</v>
      </c>
    </row>
    <row r="4811" spans="1:4" hidden="1" x14ac:dyDescent="0.45">
      <c r="A4811" s="18" t="s">
        <v>106</v>
      </c>
      <c r="B4811" s="18">
        <v>55128</v>
      </c>
      <c r="C4811" s="18">
        <v>27163070911</v>
      </c>
      <c r="D4811" s="18">
        <v>68656</v>
      </c>
    </row>
    <row r="4812" spans="1:4" hidden="1" x14ac:dyDescent="0.45">
      <c r="A4812" s="18" t="s">
        <v>106</v>
      </c>
      <c r="B4812" s="18">
        <v>56056</v>
      </c>
      <c r="C4812" s="18">
        <v>27165950100</v>
      </c>
      <c r="D4812" s="18">
        <v>54451</v>
      </c>
    </row>
    <row r="4813" spans="1:4" hidden="1" x14ac:dyDescent="0.45">
      <c r="A4813" s="18" t="s">
        <v>106</v>
      </c>
      <c r="B4813" s="18">
        <v>56520</v>
      </c>
      <c r="C4813" s="18">
        <v>27167950100</v>
      </c>
      <c r="D4813" s="18">
        <v>66783</v>
      </c>
    </row>
    <row r="4814" spans="1:4" hidden="1" x14ac:dyDescent="0.45">
      <c r="A4814" s="18" t="s">
        <v>106</v>
      </c>
      <c r="B4814" s="18">
        <v>55321</v>
      </c>
      <c r="C4814" s="18">
        <v>27171101300</v>
      </c>
      <c r="D4814" s="18">
        <v>59284</v>
      </c>
    </row>
    <row r="4815" spans="1:4" hidden="1" x14ac:dyDescent="0.45">
      <c r="A4815" s="18" t="s">
        <v>106</v>
      </c>
      <c r="B4815" s="18">
        <v>56350</v>
      </c>
      <c r="C4815" s="18">
        <v>27001770400</v>
      </c>
      <c r="D4815" s="18">
        <v>43532</v>
      </c>
    </row>
    <row r="4816" spans="1:4" hidden="1" x14ac:dyDescent="0.45">
      <c r="A4816" s="18" t="s">
        <v>106</v>
      </c>
      <c r="B4816" s="18">
        <v>55448</v>
      </c>
      <c r="C4816" s="18">
        <v>27003050712</v>
      </c>
      <c r="D4816" s="18">
        <v>71312</v>
      </c>
    </row>
    <row r="4817" spans="1:4" hidden="1" x14ac:dyDescent="0.45">
      <c r="A4817" s="18" t="s">
        <v>106</v>
      </c>
      <c r="B4817" s="18">
        <v>56554</v>
      </c>
      <c r="C4817" s="18">
        <v>27005450900</v>
      </c>
      <c r="D4817" s="18">
        <v>70731</v>
      </c>
    </row>
    <row r="4818" spans="1:4" hidden="1" x14ac:dyDescent="0.45">
      <c r="A4818" s="18" t="s">
        <v>106</v>
      </c>
      <c r="B4818" s="18">
        <v>56544</v>
      </c>
      <c r="C4818" s="18">
        <v>27005450200</v>
      </c>
      <c r="D4818" s="18">
        <v>58154</v>
      </c>
    </row>
    <row r="4819" spans="1:4" hidden="1" x14ac:dyDescent="0.45">
      <c r="A4819" s="18" t="s">
        <v>106</v>
      </c>
      <c r="B4819" s="18">
        <v>56570</v>
      </c>
      <c r="C4819" s="18">
        <v>27005450100</v>
      </c>
      <c r="D4819" s="18">
        <v>54371</v>
      </c>
    </row>
    <row r="4820" spans="1:4" hidden="1" x14ac:dyDescent="0.45">
      <c r="A4820" s="18" t="s">
        <v>106</v>
      </c>
      <c r="B4820" s="18">
        <v>56593</v>
      </c>
      <c r="C4820" s="18">
        <v>27005450100</v>
      </c>
      <c r="D4820" s="18">
        <v>54371</v>
      </c>
    </row>
    <row r="4821" spans="1:4" hidden="1" x14ac:dyDescent="0.45">
      <c r="A4821" s="18" t="s">
        <v>106</v>
      </c>
      <c r="B4821" s="18">
        <v>56670</v>
      </c>
      <c r="C4821" s="18">
        <v>27007940001</v>
      </c>
      <c r="D4821" s="18">
        <v>35242</v>
      </c>
    </row>
    <row r="4822" spans="1:4" hidden="1" x14ac:dyDescent="0.45">
      <c r="A4822" s="18" t="s">
        <v>106</v>
      </c>
      <c r="B4822" s="18">
        <v>56671</v>
      </c>
      <c r="C4822" s="18">
        <v>27029000300</v>
      </c>
      <c r="D4822" s="18">
        <v>49972</v>
      </c>
    </row>
    <row r="4823" spans="1:4" hidden="1" x14ac:dyDescent="0.45">
      <c r="A4823" s="18" t="s">
        <v>106</v>
      </c>
      <c r="B4823" s="18">
        <v>56357</v>
      </c>
      <c r="C4823" s="18">
        <v>27009020100</v>
      </c>
      <c r="D4823" s="18">
        <v>61906</v>
      </c>
    </row>
    <row r="4824" spans="1:4" hidden="1" x14ac:dyDescent="0.45">
      <c r="A4824" s="18" t="s">
        <v>106</v>
      </c>
      <c r="B4824" s="18">
        <v>56377</v>
      </c>
      <c r="C4824" s="18">
        <v>27145010101</v>
      </c>
      <c r="D4824" s="18">
        <v>101689</v>
      </c>
    </row>
    <row r="4825" spans="1:4" hidden="1" x14ac:dyDescent="0.45">
      <c r="A4825" s="18" t="s">
        <v>106</v>
      </c>
      <c r="B4825" s="18">
        <v>56240</v>
      </c>
      <c r="C4825" s="18">
        <v>27011950200</v>
      </c>
      <c r="D4825" s="18">
        <v>58189</v>
      </c>
    </row>
    <row r="4826" spans="1:4" hidden="1" x14ac:dyDescent="0.45">
      <c r="A4826" s="18" t="s">
        <v>106</v>
      </c>
      <c r="B4826" s="18">
        <v>56068</v>
      </c>
      <c r="C4826" s="18">
        <v>27013171400</v>
      </c>
      <c r="D4826" s="18">
        <v>64021</v>
      </c>
    </row>
    <row r="4827" spans="1:4" hidden="1" x14ac:dyDescent="0.45">
      <c r="A4827" s="18" t="s">
        <v>106</v>
      </c>
      <c r="B4827" s="18">
        <v>56078</v>
      </c>
      <c r="C4827" s="18">
        <v>27161790200</v>
      </c>
      <c r="D4827" s="18">
        <v>57976</v>
      </c>
    </row>
    <row r="4828" spans="1:4" hidden="1" x14ac:dyDescent="0.45">
      <c r="A4828" s="18" t="s">
        <v>106</v>
      </c>
      <c r="B4828" s="18">
        <v>56037</v>
      </c>
      <c r="C4828" s="18">
        <v>27013171500</v>
      </c>
      <c r="D4828" s="18">
        <v>58940</v>
      </c>
    </row>
    <row r="4829" spans="1:4" hidden="1" x14ac:dyDescent="0.45">
      <c r="A4829" s="18" t="s">
        <v>106</v>
      </c>
      <c r="B4829" s="18">
        <v>55360</v>
      </c>
      <c r="C4829" s="18">
        <v>27019090200</v>
      </c>
      <c r="D4829" s="18">
        <v>77925</v>
      </c>
    </row>
    <row r="4830" spans="1:4" hidden="1" x14ac:dyDescent="0.45">
      <c r="A4830" s="18" t="s">
        <v>106</v>
      </c>
      <c r="B4830" s="18">
        <v>55375</v>
      </c>
      <c r="C4830" s="18">
        <v>27053027700</v>
      </c>
      <c r="D4830" s="18">
        <v>139224</v>
      </c>
    </row>
    <row r="4831" spans="1:4" hidden="1" x14ac:dyDescent="0.45">
      <c r="A4831" s="18" t="s">
        <v>106</v>
      </c>
      <c r="B4831" s="18">
        <v>56481</v>
      </c>
      <c r="C4831" s="18">
        <v>27159480200</v>
      </c>
      <c r="D4831" s="18">
        <v>48185</v>
      </c>
    </row>
    <row r="4832" spans="1:4" hidden="1" x14ac:dyDescent="0.45">
      <c r="A4832" s="18" t="s">
        <v>106</v>
      </c>
      <c r="B4832" s="18">
        <v>56479</v>
      </c>
      <c r="C4832" s="18">
        <v>27159480200</v>
      </c>
      <c r="D4832" s="18">
        <v>48185</v>
      </c>
    </row>
    <row r="4833" spans="1:4" hidden="1" x14ac:dyDescent="0.45">
      <c r="A4833" s="18" t="s">
        <v>106</v>
      </c>
      <c r="B4833" s="18">
        <v>56662</v>
      </c>
      <c r="C4833" s="18">
        <v>27021960100</v>
      </c>
      <c r="D4833" s="18">
        <v>44134</v>
      </c>
    </row>
    <row r="4834" spans="1:4" hidden="1" x14ac:dyDescent="0.45">
      <c r="A4834" s="18" t="s">
        <v>106</v>
      </c>
      <c r="B4834" s="18">
        <v>56271</v>
      </c>
      <c r="C4834" s="18">
        <v>27151960100</v>
      </c>
      <c r="D4834" s="18">
        <v>50472</v>
      </c>
    </row>
    <row r="4835" spans="1:4" hidden="1" x14ac:dyDescent="0.45">
      <c r="A4835" s="18" t="s">
        <v>106</v>
      </c>
      <c r="B4835" s="18">
        <v>56282</v>
      </c>
      <c r="C4835" s="18">
        <v>27067781200</v>
      </c>
      <c r="D4835" s="18">
        <v>67427</v>
      </c>
    </row>
    <row r="4836" spans="1:4" hidden="1" x14ac:dyDescent="0.45">
      <c r="A4836" s="18" t="s">
        <v>106</v>
      </c>
      <c r="B4836" s="18">
        <v>56444</v>
      </c>
      <c r="C4836" s="18">
        <v>27035950800</v>
      </c>
      <c r="D4836" s="18">
        <v>58452</v>
      </c>
    </row>
    <row r="4837" spans="1:4" hidden="1" x14ac:dyDescent="0.45">
      <c r="A4837" s="18" t="s">
        <v>106</v>
      </c>
      <c r="B4837" s="18">
        <v>56338</v>
      </c>
      <c r="C4837" s="18">
        <v>27097780400</v>
      </c>
      <c r="D4837" s="18">
        <v>60479</v>
      </c>
    </row>
    <row r="4838" spans="1:4" hidden="1" x14ac:dyDescent="0.45">
      <c r="A4838" s="18" t="s">
        <v>106</v>
      </c>
      <c r="B4838" s="18">
        <v>55124</v>
      </c>
      <c r="C4838" s="18">
        <v>27037060823</v>
      </c>
      <c r="D4838" s="18">
        <v>127461</v>
      </c>
    </row>
    <row r="4839" spans="1:4" hidden="1" x14ac:dyDescent="0.45">
      <c r="A4839" s="18" t="s">
        <v>106</v>
      </c>
      <c r="B4839" s="18">
        <v>55077</v>
      </c>
      <c r="C4839" s="18">
        <v>27037060508</v>
      </c>
      <c r="D4839" s="18">
        <v>132770</v>
      </c>
    </row>
    <row r="4840" spans="1:4" hidden="1" x14ac:dyDescent="0.45">
      <c r="A4840" s="18" t="s">
        <v>106</v>
      </c>
      <c r="B4840" s="18">
        <v>55120</v>
      </c>
      <c r="C4840" s="18">
        <v>27037060605</v>
      </c>
      <c r="D4840" s="18">
        <v>100872</v>
      </c>
    </row>
    <row r="4841" spans="1:4" hidden="1" x14ac:dyDescent="0.45">
      <c r="A4841" s="18" t="s">
        <v>106</v>
      </c>
      <c r="B4841" s="18">
        <v>55924</v>
      </c>
      <c r="C4841" s="18">
        <v>27039950300</v>
      </c>
      <c r="D4841" s="18">
        <v>75455</v>
      </c>
    </row>
    <row r="4842" spans="1:4" hidden="1" x14ac:dyDescent="0.45">
      <c r="A4842" s="18" t="s">
        <v>106</v>
      </c>
      <c r="B4842" s="18">
        <v>56354</v>
      </c>
      <c r="C4842" s="18">
        <v>27041450100</v>
      </c>
      <c r="D4842" s="18">
        <v>59375</v>
      </c>
    </row>
    <row r="4843" spans="1:4" hidden="1" x14ac:dyDescent="0.45">
      <c r="A4843" s="18" t="s">
        <v>106</v>
      </c>
      <c r="B4843" s="18">
        <v>56098</v>
      </c>
      <c r="C4843" s="18">
        <v>27043460200</v>
      </c>
      <c r="D4843" s="18">
        <v>53405</v>
      </c>
    </row>
    <row r="4844" spans="1:4" hidden="1" x14ac:dyDescent="0.45">
      <c r="A4844" s="18" t="s">
        <v>106</v>
      </c>
      <c r="B4844" s="18">
        <v>55979</v>
      </c>
      <c r="C4844" s="18">
        <v>27169670900</v>
      </c>
      <c r="D4844" s="18">
        <v>65303</v>
      </c>
    </row>
    <row r="4845" spans="1:4" hidden="1" x14ac:dyDescent="0.45">
      <c r="A4845" s="18" t="s">
        <v>106</v>
      </c>
      <c r="B4845" s="18">
        <v>55971</v>
      </c>
      <c r="C4845" s="18">
        <v>27045960100</v>
      </c>
      <c r="D4845" s="18">
        <v>53056</v>
      </c>
    </row>
    <row r="4846" spans="1:4" hidden="1" x14ac:dyDescent="0.45">
      <c r="A4846" s="18" t="s">
        <v>106</v>
      </c>
      <c r="B4846" s="18">
        <v>55976</v>
      </c>
      <c r="C4846" s="18">
        <v>27109002100</v>
      </c>
      <c r="D4846" s="18">
        <v>62615</v>
      </c>
    </row>
    <row r="4847" spans="1:4" hidden="1" x14ac:dyDescent="0.45">
      <c r="A4847" s="18" t="s">
        <v>106</v>
      </c>
      <c r="B4847" s="18">
        <v>56007</v>
      </c>
      <c r="C4847" s="18">
        <v>27047180600</v>
      </c>
      <c r="D4847" s="18">
        <v>37821</v>
      </c>
    </row>
    <row r="4848" spans="1:4" hidden="1" x14ac:dyDescent="0.45">
      <c r="A4848" s="18" t="s">
        <v>106</v>
      </c>
      <c r="B4848" s="18">
        <v>56043</v>
      </c>
      <c r="C4848" s="18">
        <v>27047181000</v>
      </c>
      <c r="D4848" s="18">
        <v>55416</v>
      </c>
    </row>
    <row r="4849" spans="1:4" hidden="1" x14ac:dyDescent="0.45">
      <c r="A4849" s="18" t="s">
        <v>106</v>
      </c>
      <c r="B4849" s="18">
        <v>56016</v>
      </c>
      <c r="C4849" s="18">
        <v>27047180200</v>
      </c>
      <c r="D4849" s="18">
        <v>65726</v>
      </c>
    </row>
    <row r="4850" spans="1:4" hidden="1" x14ac:dyDescent="0.45">
      <c r="A4850" s="18" t="s">
        <v>106</v>
      </c>
      <c r="B4850" s="18">
        <v>56042</v>
      </c>
      <c r="C4850" s="18">
        <v>27047180200</v>
      </c>
      <c r="D4850" s="18">
        <v>65726</v>
      </c>
    </row>
    <row r="4851" spans="1:4" hidden="1" x14ac:dyDescent="0.45">
      <c r="A4851" s="18" t="s">
        <v>106</v>
      </c>
      <c r="B4851" s="18">
        <v>56035</v>
      </c>
      <c r="C4851" s="18">
        <v>27047180100</v>
      </c>
      <c r="D4851" s="18">
        <v>63114</v>
      </c>
    </row>
    <row r="4852" spans="1:4" hidden="1" x14ac:dyDescent="0.45">
      <c r="A4852" s="18" t="s">
        <v>106</v>
      </c>
      <c r="B4852" s="18">
        <v>56590</v>
      </c>
      <c r="C4852" s="18">
        <v>27051070100</v>
      </c>
      <c r="D4852" s="18">
        <v>56544</v>
      </c>
    </row>
    <row r="4853" spans="1:4" hidden="1" x14ac:dyDescent="0.45">
      <c r="A4853" s="18" t="s">
        <v>106</v>
      </c>
      <c r="B4853" s="18">
        <v>56531</v>
      </c>
      <c r="C4853" s="18">
        <v>27051070100</v>
      </c>
      <c r="D4853" s="18">
        <v>56544</v>
      </c>
    </row>
    <row r="4854" spans="1:4" hidden="1" x14ac:dyDescent="0.45">
      <c r="A4854" s="18" t="s">
        <v>106</v>
      </c>
      <c r="B4854" s="18">
        <v>56565</v>
      </c>
      <c r="C4854" s="18">
        <v>27167950100</v>
      </c>
      <c r="D4854" s="18">
        <v>66783</v>
      </c>
    </row>
    <row r="4855" spans="1:4" hidden="1" x14ac:dyDescent="0.45">
      <c r="A4855" s="18" t="s">
        <v>106</v>
      </c>
      <c r="B4855" s="18">
        <v>55422</v>
      </c>
      <c r="C4855" s="18">
        <v>27053021700</v>
      </c>
      <c r="D4855" s="18">
        <v>100639</v>
      </c>
    </row>
    <row r="4856" spans="1:4" hidden="1" x14ac:dyDescent="0.45">
      <c r="A4856" s="18" t="s">
        <v>106</v>
      </c>
      <c r="B4856" s="18">
        <v>55416</v>
      </c>
      <c r="C4856" s="18">
        <v>27053022802</v>
      </c>
      <c r="D4856" s="18">
        <v>68961</v>
      </c>
    </row>
    <row r="4857" spans="1:4" hidden="1" x14ac:dyDescent="0.45">
      <c r="A4857" s="18" t="s">
        <v>106</v>
      </c>
      <c r="B4857" s="18">
        <v>55373</v>
      </c>
      <c r="C4857" s="18">
        <v>27053027001</v>
      </c>
      <c r="D4857" s="18">
        <v>110139</v>
      </c>
    </row>
    <row r="4858" spans="1:4" hidden="1" x14ac:dyDescent="0.45">
      <c r="A4858" s="18" t="s">
        <v>106</v>
      </c>
      <c r="B4858" s="18">
        <v>55439</v>
      </c>
      <c r="C4858" s="18">
        <v>27053023903</v>
      </c>
      <c r="D4858" s="18">
        <v>132207</v>
      </c>
    </row>
    <row r="4859" spans="1:4" hidden="1" x14ac:dyDescent="0.45">
      <c r="A4859" s="18" t="s">
        <v>106</v>
      </c>
      <c r="B4859" s="18">
        <v>55316</v>
      </c>
      <c r="C4859" s="18">
        <v>27053026906</v>
      </c>
      <c r="D4859" s="18">
        <v>81144</v>
      </c>
    </row>
    <row r="4860" spans="1:4" hidden="1" x14ac:dyDescent="0.45">
      <c r="A4860" s="18" t="s">
        <v>106</v>
      </c>
      <c r="B4860" s="18">
        <v>55943</v>
      </c>
      <c r="C4860" s="18">
        <v>27055020300</v>
      </c>
      <c r="D4860" s="18">
        <v>57845</v>
      </c>
    </row>
    <row r="4861" spans="1:4" hidden="1" x14ac:dyDescent="0.45">
      <c r="A4861" s="18" t="s">
        <v>106</v>
      </c>
      <c r="B4861" s="18">
        <v>55716</v>
      </c>
      <c r="C4861" s="18">
        <v>27061481000</v>
      </c>
      <c r="D4861" s="18">
        <v>47792</v>
      </c>
    </row>
    <row r="4862" spans="1:4" hidden="1" x14ac:dyDescent="0.45">
      <c r="A4862" s="18" t="s">
        <v>106</v>
      </c>
      <c r="B4862" s="18">
        <v>55781</v>
      </c>
      <c r="C4862" s="18">
        <v>27137015100</v>
      </c>
      <c r="D4862" s="18">
        <v>61242</v>
      </c>
    </row>
    <row r="4863" spans="1:4" hidden="1" x14ac:dyDescent="0.45">
      <c r="A4863" s="18" t="s">
        <v>106</v>
      </c>
      <c r="B4863" s="18">
        <v>55736</v>
      </c>
      <c r="C4863" s="18">
        <v>27137011200</v>
      </c>
      <c r="D4863" s="18">
        <v>47782</v>
      </c>
    </row>
    <row r="4864" spans="1:4" hidden="1" x14ac:dyDescent="0.45">
      <c r="A4864" s="18" t="s">
        <v>106</v>
      </c>
      <c r="B4864" s="18">
        <v>56681</v>
      </c>
      <c r="C4864" s="18">
        <v>27061940000</v>
      </c>
      <c r="D4864" s="18">
        <v>42347</v>
      </c>
    </row>
    <row r="4865" spans="1:4" hidden="1" x14ac:dyDescent="0.45">
      <c r="A4865" s="18" t="s">
        <v>106</v>
      </c>
      <c r="B4865" s="18">
        <v>56111</v>
      </c>
      <c r="C4865" s="18">
        <v>27063480100</v>
      </c>
      <c r="D4865" s="18">
        <v>68314</v>
      </c>
    </row>
    <row r="4866" spans="1:4" hidden="1" x14ac:dyDescent="0.45">
      <c r="A4866" s="18" t="s">
        <v>106</v>
      </c>
      <c r="B4866" s="18">
        <v>55007</v>
      </c>
      <c r="C4866" s="18">
        <v>27115950500</v>
      </c>
      <c r="D4866" s="18">
        <v>49460</v>
      </c>
    </row>
    <row r="4867" spans="1:4" hidden="1" x14ac:dyDescent="0.45">
      <c r="A4867" s="18" t="s">
        <v>106</v>
      </c>
      <c r="B4867" s="18">
        <v>56201</v>
      </c>
      <c r="C4867" s="18">
        <v>27067781000</v>
      </c>
      <c r="D4867" s="18">
        <v>43062</v>
      </c>
    </row>
    <row r="4868" spans="1:4" hidden="1" x14ac:dyDescent="0.45">
      <c r="A4868" s="18" t="s">
        <v>106</v>
      </c>
      <c r="B4868" s="18">
        <v>56251</v>
      </c>
      <c r="C4868" s="18">
        <v>27067780400</v>
      </c>
      <c r="D4868" s="18">
        <v>70747</v>
      </c>
    </row>
    <row r="4869" spans="1:4" hidden="1" x14ac:dyDescent="0.45">
      <c r="A4869" s="18" t="s">
        <v>106</v>
      </c>
      <c r="B4869" s="18">
        <v>56284</v>
      </c>
      <c r="C4869" s="18">
        <v>27129790400</v>
      </c>
      <c r="D4869" s="18">
        <v>54775</v>
      </c>
    </row>
    <row r="4870" spans="1:4" hidden="1" x14ac:dyDescent="0.45">
      <c r="A4870" s="18" t="s">
        <v>106</v>
      </c>
      <c r="B4870" s="18">
        <v>56281</v>
      </c>
      <c r="C4870" s="18">
        <v>27067781200</v>
      </c>
      <c r="D4870" s="18">
        <v>67427</v>
      </c>
    </row>
    <row r="4871" spans="1:4" hidden="1" x14ac:dyDescent="0.45">
      <c r="A4871" s="18" t="s">
        <v>106</v>
      </c>
      <c r="B4871" s="18">
        <v>56729</v>
      </c>
      <c r="C4871" s="18">
        <v>27069090100</v>
      </c>
      <c r="D4871" s="18">
        <v>48358</v>
      </c>
    </row>
    <row r="4872" spans="1:4" hidden="1" x14ac:dyDescent="0.45">
      <c r="A4872" s="18" t="s">
        <v>106</v>
      </c>
      <c r="B4872" s="18">
        <v>56658</v>
      </c>
      <c r="C4872" s="18">
        <v>27071790500</v>
      </c>
      <c r="D4872" s="18">
        <v>50140</v>
      </c>
    </row>
    <row r="4873" spans="1:4" hidden="1" x14ac:dyDescent="0.45">
      <c r="A4873" s="18" t="s">
        <v>106</v>
      </c>
      <c r="B4873" s="18">
        <v>56212</v>
      </c>
      <c r="C4873" s="18">
        <v>27073180200</v>
      </c>
      <c r="D4873" s="18">
        <v>58893</v>
      </c>
    </row>
    <row r="4874" spans="1:4" hidden="1" x14ac:dyDescent="0.45">
      <c r="A4874" s="18" t="s">
        <v>106</v>
      </c>
      <c r="B4874" s="18">
        <v>56232</v>
      </c>
      <c r="C4874" s="18">
        <v>27073180300</v>
      </c>
      <c r="D4874" s="18">
        <v>55366</v>
      </c>
    </row>
    <row r="4875" spans="1:4" hidden="1" x14ac:dyDescent="0.45">
      <c r="A4875" s="18" t="s">
        <v>106</v>
      </c>
      <c r="B4875" s="18">
        <v>55616</v>
      </c>
      <c r="C4875" s="18">
        <v>27075370100</v>
      </c>
      <c r="D4875" s="18">
        <v>61022</v>
      </c>
    </row>
    <row r="4876" spans="1:4" hidden="1" x14ac:dyDescent="0.45">
      <c r="A4876" s="18" t="s">
        <v>106</v>
      </c>
      <c r="B4876" s="18">
        <v>56096</v>
      </c>
      <c r="C4876" s="18">
        <v>27079950400</v>
      </c>
      <c r="D4876" s="18">
        <v>66783</v>
      </c>
    </row>
    <row r="4877" spans="1:4" hidden="1" x14ac:dyDescent="0.45">
      <c r="A4877" s="18" t="s">
        <v>106</v>
      </c>
      <c r="B4877" s="18">
        <v>56178</v>
      </c>
      <c r="C4877" s="18">
        <v>27081201002</v>
      </c>
      <c r="D4877" s="18">
        <v>53054</v>
      </c>
    </row>
    <row r="4878" spans="1:4" hidden="1" x14ac:dyDescent="0.45">
      <c r="A4878" s="18" t="s">
        <v>106</v>
      </c>
      <c r="B4878" s="18">
        <v>56291</v>
      </c>
      <c r="C4878" s="18">
        <v>27083360100</v>
      </c>
      <c r="D4878" s="18">
        <v>61233</v>
      </c>
    </row>
    <row r="4879" spans="1:4" hidden="1" x14ac:dyDescent="0.45">
      <c r="A4879" s="18" t="s">
        <v>106</v>
      </c>
      <c r="B4879" s="18">
        <v>56239</v>
      </c>
      <c r="C4879" s="18">
        <v>27083360200</v>
      </c>
      <c r="D4879" s="18">
        <v>72438</v>
      </c>
    </row>
    <row r="4880" spans="1:4" hidden="1" x14ac:dyDescent="0.45">
      <c r="A4880" s="18" t="s">
        <v>106</v>
      </c>
      <c r="B4880" s="18">
        <v>55385</v>
      </c>
      <c r="C4880" s="18">
        <v>27085950500</v>
      </c>
      <c r="D4880" s="18">
        <v>63346</v>
      </c>
    </row>
    <row r="4881" spans="1:4" hidden="1" x14ac:dyDescent="0.45">
      <c r="A4881" s="18" t="s">
        <v>106</v>
      </c>
      <c r="B4881" s="18">
        <v>55350</v>
      </c>
      <c r="C4881" s="18">
        <v>27085950400</v>
      </c>
      <c r="D4881" s="18">
        <v>84276</v>
      </c>
    </row>
    <row r="4882" spans="1:4" hidden="1" x14ac:dyDescent="0.45">
      <c r="A4882" s="18" t="s">
        <v>106</v>
      </c>
      <c r="B4882" s="18">
        <v>56566</v>
      </c>
      <c r="C4882" s="18">
        <v>27087940300</v>
      </c>
      <c r="D4882" s="18">
        <v>49077</v>
      </c>
    </row>
    <row r="4883" spans="1:4" hidden="1" x14ac:dyDescent="0.45">
      <c r="A4883" s="18" t="s">
        <v>106</v>
      </c>
      <c r="B4883" s="18">
        <v>56701</v>
      </c>
      <c r="C4883" s="18">
        <v>27113090400</v>
      </c>
      <c r="D4883" s="18">
        <v>48943</v>
      </c>
    </row>
    <row r="4884" spans="1:4" hidden="1" x14ac:dyDescent="0.45">
      <c r="A4884" s="18" t="s">
        <v>106</v>
      </c>
      <c r="B4884" s="18">
        <v>56725</v>
      </c>
      <c r="C4884" s="18">
        <v>27113090100</v>
      </c>
      <c r="D4884" s="18">
        <v>58724</v>
      </c>
    </row>
    <row r="4885" spans="1:4" hidden="1" x14ac:dyDescent="0.45">
      <c r="A4885" s="18" t="s">
        <v>106</v>
      </c>
      <c r="B4885" s="18">
        <v>56759</v>
      </c>
      <c r="C4885" s="18">
        <v>27135970500</v>
      </c>
      <c r="D4885" s="18">
        <v>51128</v>
      </c>
    </row>
    <row r="4886" spans="1:4" hidden="1" x14ac:dyDescent="0.45">
      <c r="A4886" s="18" t="s">
        <v>106</v>
      </c>
      <c r="B4886" s="18">
        <v>56363</v>
      </c>
      <c r="C4886" s="18">
        <v>27095170400</v>
      </c>
      <c r="D4886" s="18">
        <v>62948</v>
      </c>
    </row>
    <row r="4887" spans="1:4" hidden="1" x14ac:dyDescent="0.45">
      <c r="A4887" s="18" t="s">
        <v>106</v>
      </c>
      <c r="B4887" s="18">
        <v>56382</v>
      </c>
      <c r="C4887" s="18">
        <v>27097780800</v>
      </c>
      <c r="D4887" s="18">
        <v>60553</v>
      </c>
    </row>
    <row r="4888" spans="1:4" hidden="1" x14ac:dyDescent="0.45">
      <c r="A4888" s="18" t="s">
        <v>106</v>
      </c>
      <c r="B4888" s="18">
        <v>56318</v>
      </c>
      <c r="C4888" s="18">
        <v>27153790500</v>
      </c>
      <c r="D4888" s="18">
        <v>61015</v>
      </c>
    </row>
    <row r="4889" spans="1:4" hidden="1" x14ac:dyDescent="0.45">
      <c r="A4889" s="18" t="s">
        <v>106</v>
      </c>
      <c r="B4889" s="18">
        <v>56328</v>
      </c>
      <c r="C4889" s="18">
        <v>27097780200</v>
      </c>
      <c r="D4889" s="18">
        <v>59470</v>
      </c>
    </row>
    <row r="4890" spans="1:4" hidden="1" x14ac:dyDescent="0.45">
      <c r="A4890" s="18" t="s">
        <v>106</v>
      </c>
      <c r="B4890" s="18">
        <v>56384</v>
      </c>
      <c r="C4890" s="18">
        <v>27097780800</v>
      </c>
      <c r="D4890" s="18">
        <v>60553</v>
      </c>
    </row>
    <row r="4891" spans="1:4" hidden="1" x14ac:dyDescent="0.45">
      <c r="A4891" s="18" t="s">
        <v>106</v>
      </c>
      <c r="B4891" s="18">
        <v>55970</v>
      </c>
      <c r="C4891" s="18">
        <v>27099001000</v>
      </c>
      <c r="D4891" s="18">
        <v>60452</v>
      </c>
    </row>
    <row r="4892" spans="1:4" hidden="1" x14ac:dyDescent="0.45">
      <c r="A4892" s="18" t="s">
        <v>106</v>
      </c>
      <c r="B4892" s="18">
        <v>55335</v>
      </c>
      <c r="C4892" s="18">
        <v>27143170200</v>
      </c>
      <c r="D4892" s="18">
        <v>55461</v>
      </c>
    </row>
    <row r="4893" spans="1:4" hidden="1" x14ac:dyDescent="0.45">
      <c r="A4893" s="18" t="s">
        <v>106</v>
      </c>
      <c r="B4893" s="18">
        <v>56545</v>
      </c>
      <c r="C4893" s="18">
        <v>27107960100</v>
      </c>
      <c r="D4893" s="18">
        <v>52555</v>
      </c>
    </row>
    <row r="4894" spans="1:4" hidden="1" x14ac:dyDescent="0.45">
      <c r="A4894" s="18" t="s">
        <v>106</v>
      </c>
      <c r="B4894" s="18">
        <v>56510</v>
      </c>
      <c r="C4894" s="18">
        <v>27107960200</v>
      </c>
      <c r="D4894" s="18">
        <v>51842</v>
      </c>
    </row>
    <row r="4895" spans="1:4" hidden="1" x14ac:dyDescent="0.45">
      <c r="A4895" s="18" t="s">
        <v>106</v>
      </c>
      <c r="B4895" s="18">
        <v>55906</v>
      </c>
      <c r="C4895" s="18">
        <v>27109001603</v>
      </c>
      <c r="D4895" s="18">
        <v>113858</v>
      </c>
    </row>
    <row r="4896" spans="1:4" hidden="1" x14ac:dyDescent="0.45">
      <c r="A4896" s="18" t="s">
        <v>106</v>
      </c>
      <c r="B4896" s="18">
        <v>55934</v>
      </c>
      <c r="C4896" s="18">
        <v>27109002000</v>
      </c>
      <c r="D4896" s="18">
        <v>71900</v>
      </c>
    </row>
    <row r="4897" spans="1:4" hidden="1" x14ac:dyDescent="0.45">
      <c r="A4897" s="18" t="s">
        <v>106</v>
      </c>
      <c r="B4897" s="18">
        <v>55964</v>
      </c>
      <c r="C4897" s="18">
        <v>27157490600</v>
      </c>
      <c r="D4897" s="18">
        <v>56970</v>
      </c>
    </row>
    <row r="4898" spans="1:4" hidden="1" x14ac:dyDescent="0.45">
      <c r="A4898" s="18" t="s">
        <v>106</v>
      </c>
      <c r="B4898" s="18">
        <v>56537</v>
      </c>
      <c r="C4898" s="18">
        <v>27111960900</v>
      </c>
      <c r="D4898" s="18">
        <v>45860</v>
      </c>
    </row>
    <row r="4899" spans="1:4" hidden="1" x14ac:dyDescent="0.45">
      <c r="A4899" s="18" t="s">
        <v>106</v>
      </c>
      <c r="B4899" s="18">
        <v>56586</v>
      </c>
      <c r="C4899" s="18">
        <v>27111961200</v>
      </c>
      <c r="D4899" s="18">
        <v>58696</v>
      </c>
    </row>
    <row r="4900" spans="1:4" hidden="1" x14ac:dyDescent="0.45">
      <c r="A4900" s="18" t="s">
        <v>106</v>
      </c>
      <c r="B4900" s="18">
        <v>56587</v>
      </c>
      <c r="C4900" s="18">
        <v>27111960103</v>
      </c>
      <c r="D4900" s="18">
        <v>62313</v>
      </c>
    </row>
    <row r="4901" spans="1:4" hidden="1" x14ac:dyDescent="0.45">
      <c r="A4901" s="18" t="s">
        <v>106</v>
      </c>
      <c r="B4901" s="18">
        <v>56576</v>
      </c>
      <c r="C4901" s="18">
        <v>27111960700</v>
      </c>
      <c r="D4901" s="18">
        <v>49813</v>
      </c>
    </row>
    <row r="4902" spans="1:4" hidden="1" x14ac:dyDescent="0.45">
      <c r="A4902" s="18" t="s">
        <v>106</v>
      </c>
      <c r="B4902" s="18">
        <v>56684</v>
      </c>
      <c r="C4902" s="18">
        <v>27119021000</v>
      </c>
      <c r="D4902" s="18">
        <v>48974</v>
      </c>
    </row>
    <row r="4903" spans="1:4" hidden="1" x14ac:dyDescent="0.45">
      <c r="A4903" s="18" t="s">
        <v>106</v>
      </c>
      <c r="B4903" s="18">
        <v>56517</v>
      </c>
      <c r="C4903" s="18">
        <v>27119020500</v>
      </c>
      <c r="D4903" s="18">
        <v>62086</v>
      </c>
    </row>
    <row r="4904" spans="1:4" hidden="1" x14ac:dyDescent="0.45">
      <c r="A4904" s="18" t="s">
        <v>106</v>
      </c>
      <c r="B4904" s="18">
        <v>56556</v>
      </c>
      <c r="C4904" s="18">
        <v>27119020900</v>
      </c>
      <c r="D4904" s="18">
        <v>53216</v>
      </c>
    </row>
    <row r="4905" spans="1:4" hidden="1" x14ac:dyDescent="0.45">
      <c r="A4905" s="18" t="s">
        <v>106</v>
      </c>
      <c r="B4905" s="18">
        <v>56646</v>
      </c>
      <c r="C4905" s="18">
        <v>27119021000</v>
      </c>
      <c r="D4905" s="18">
        <v>48974</v>
      </c>
    </row>
    <row r="4906" spans="1:4" hidden="1" x14ac:dyDescent="0.45">
      <c r="A4906" s="18" t="s">
        <v>106</v>
      </c>
      <c r="B4906" s="18">
        <v>56244</v>
      </c>
      <c r="C4906" s="18">
        <v>27149480300</v>
      </c>
      <c r="D4906" s="18">
        <v>57704</v>
      </c>
    </row>
    <row r="4907" spans="1:4" hidden="1" x14ac:dyDescent="0.45">
      <c r="A4907" s="18" t="s">
        <v>106</v>
      </c>
      <c r="B4907" s="18">
        <v>55103</v>
      </c>
      <c r="C4907" s="18">
        <v>27123032600</v>
      </c>
      <c r="D4907" s="18">
        <v>41675</v>
      </c>
    </row>
    <row r="4908" spans="1:4" hidden="1" x14ac:dyDescent="0.45">
      <c r="A4908" s="18" t="s">
        <v>106</v>
      </c>
      <c r="B4908" s="18">
        <v>55109</v>
      </c>
      <c r="C4908" s="18">
        <v>27123042401</v>
      </c>
      <c r="D4908" s="18">
        <v>65314</v>
      </c>
    </row>
    <row r="4909" spans="1:4" hidden="1" x14ac:dyDescent="0.45">
      <c r="A4909" s="18" t="s">
        <v>106</v>
      </c>
      <c r="B4909" s="18">
        <v>55130</v>
      </c>
      <c r="C4909" s="18">
        <v>27123030900</v>
      </c>
      <c r="D4909" s="18">
        <v>45968</v>
      </c>
    </row>
    <row r="4910" spans="1:4" hidden="1" x14ac:dyDescent="0.45">
      <c r="A4910" s="18" t="s">
        <v>106</v>
      </c>
      <c r="B4910" s="18">
        <v>56287</v>
      </c>
      <c r="C4910" s="18">
        <v>27127750400</v>
      </c>
      <c r="D4910" s="18">
        <v>60286</v>
      </c>
    </row>
    <row r="4911" spans="1:4" hidden="1" x14ac:dyDescent="0.45">
      <c r="A4911" s="18" t="s">
        <v>106</v>
      </c>
      <c r="B4911" s="18">
        <v>55049</v>
      </c>
      <c r="C4911" s="18">
        <v>27147960100</v>
      </c>
      <c r="D4911" s="18">
        <v>77481</v>
      </c>
    </row>
    <row r="4912" spans="1:4" hidden="1" x14ac:dyDescent="0.45">
      <c r="A4912" s="18" t="s">
        <v>106</v>
      </c>
      <c r="B4912" s="18">
        <v>56116</v>
      </c>
      <c r="C4912" s="18">
        <v>27133570100</v>
      </c>
      <c r="D4912" s="18">
        <v>62275</v>
      </c>
    </row>
    <row r="4913" spans="1:4" hidden="1" x14ac:dyDescent="0.45">
      <c r="A4913" s="18" t="s">
        <v>106</v>
      </c>
      <c r="B4913" s="18">
        <v>56756</v>
      </c>
      <c r="C4913" s="18">
        <v>27135970100</v>
      </c>
      <c r="D4913" s="18">
        <v>62112</v>
      </c>
    </row>
    <row r="4914" spans="1:4" hidden="1" x14ac:dyDescent="0.45">
      <c r="A4914" s="18" t="s">
        <v>106</v>
      </c>
      <c r="B4914" s="18">
        <v>55779</v>
      </c>
      <c r="C4914" s="18">
        <v>27137011100</v>
      </c>
      <c r="D4914" s="18">
        <v>74202</v>
      </c>
    </row>
    <row r="4915" spans="1:4" hidden="1" x14ac:dyDescent="0.45">
      <c r="A4915" s="18" t="s">
        <v>106</v>
      </c>
      <c r="B4915" s="18">
        <v>55802</v>
      </c>
      <c r="C4915" s="18">
        <v>27137002200</v>
      </c>
      <c r="D4915" s="18">
        <v>69784</v>
      </c>
    </row>
    <row r="4916" spans="1:4" hidden="1" x14ac:dyDescent="0.45">
      <c r="A4916" s="18" t="s">
        <v>106</v>
      </c>
      <c r="B4916" s="18">
        <v>55734</v>
      </c>
      <c r="C4916" s="18">
        <v>27137011400</v>
      </c>
      <c r="D4916" s="18">
        <v>61969</v>
      </c>
    </row>
    <row r="4917" spans="1:4" hidden="1" x14ac:dyDescent="0.45">
      <c r="A4917" s="18" t="s">
        <v>106</v>
      </c>
      <c r="B4917" s="18">
        <v>55741</v>
      </c>
      <c r="C4917" s="18">
        <v>27137013600</v>
      </c>
      <c r="D4917" s="18">
        <v>49882</v>
      </c>
    </row>
    <row r="4918" spans="1:4" hidden="1" x14ac:dyDescent="0.45">
      <c r="A4918" s="18" t="s">
        <v>106</v>
      </c>
      <c r="B4918" s="18">
        <v>55792</v>
      </c>
      <c r="C4918" s="18">
        <v>27137015200</v>
      </c>
      <c r="D4918" s="18">
        <v>60011</v>
      </c>
    </row>
    <row r="4919" spans="1:4" hidden="1" x14ac:dyDescent="0.45">
      <c r="A4919" s="18" t="s">
        <v>106</v>
      </c>
      <c r="B4919" s="18">
        <v>55812</v>
      </c>
      <c r="C4919" s="18">
        <v>27137001100</v>
      </c>
      <c r="D4919" s="18">
        <v>104672</v>
      </c>
    </row>
    <row r="4920" spans="1:4" hidden="1" x14ac:dyDescent="0.45">
      <c r="A4920" s="18" t="s">
        <v>106</v>
      </c>
      <c r="B4920" s="18">
        <v>55708</v>
      </c>
      <c r="C4920" s="18">
        <v>27137015200</v>
      </c>
      <c r="D4920" s="18">
        <v>60011</v>
      </c>
    </row>
    <row r="4921" spans="1:4" hidden="1" x14ac:dyDescent="0.45">
      <c r="A4921" s="18" t="s">
        <v>106</v>
      </c>
      <c r="B4921" s="18">
        <v>55054</v>
      </c>
      <c r="C4921" s="18">
        <v>27139081100</v>
      </c>
      <c r="D4921" s="18">
        <v>105110</v>
      </c>
    </row>
    <row r="4922" spans="1:4" hidden="1" x14ac:dyDescent="0.45">
      <c r="A4922" s="18" t="s">
        <v>106</v>
      </c>
      <c r="B4922" s="18">
        <v>56378</v>
      </c>
      <c r="C4922" s="18">
        <v>27145011500</v>
      </c>
      <c r="D4922" s="18">
        <v>57003</v>
      </c>
    </row>
    <row r="4923" spans="1:4" hidden="1" x14ac:dyDescent="0.45">
      <c r="A4923" s="18" t="s">
        <v>106</v>
      </c>
      <c r="B4923" s="18">
        <v>56301</v>
      </c>
      <c r="C4923" s="18">
        <v>27145011400</v>
      </c>
      <c r="D4923" s="18">
        <v>85584</v>
      </c>
    </row>
    <row r="4924" spans="1:4" hidden="1" x14ac:dyDescent="0.45">
      <c r="A4924" s="18" t="s">
        <v>106</v>
      </c>
      <c r="B4924" s="18">
        <v>56325</v>
      </c>
      <c r="C4924" s="18">
        <v>27145010900</v>
      </c>
      <c r="D4924" s="18">
        <v>51226</v>
      </c>
    </row>
    <row r="4925" spans="1:4" hidden="1" x14ac:dyDescent="0.45">
      <c r="A4925" s="18" t="s">
        <v>106</v>
      </c>
      <c r="B4925" s="18">
        <v>56267</v>
      </c>
      <c r="C4925" s="18">
        <v>27149480300</v>
      </c>
      <c r="D4925" s="18">
        <v>57704</v>
      </c>
    </row>
    <row r="4926" spans="1:4" hidden="1" x14ac:dyDescent="0.45">
      <c r="A4926" s="18" t="s">
        <v>106</v>
      </c>
      <c r="B4926" s="18">
        <v>56438</v>
      </c>
      <c r="C4926" s="18">
        <v>27153790400</v>
      </c>
      <c r="D4926" s="18">
        <v>52514</v>
      </c>
    </row>
    <row r="4927" spans="1:4" hidden="1" x14ac:dyDescent="0.45">
      <c r="A4927" s="18" t="s">
        <v>106</v>
      </c>
      <c r="B4927" s="18">
        <v>56389</v>
      </c>
      <c r="C4927" s="18">
        <v>27153790700</v>
      </c>
      <c r="D4927" s="18">
        <v>58313</v>
      </c>
    </row>
    <row r="4928" spans="1:4" hidden="1" x14ac:dyDescent="0.45">
      <c r="A4928" s="18" t="s">
        <v>106</v>
      </c>
      <c r="B4928" s="18">
        <v>56219</v>
      </c>
      <c r="C4928" s="18">
        <v>27155460200</v>
      </c>
      <c r="D4928" s="18">
        <v>52241</v>
      </c>
    </row>
    <row r="4929" spans="1:4" hidden="1" x14ac:dyDescent="0.45">
      <c r="A4929" s="18" t="s">
        <v>106</v>
      </c>
      <c r="B4929" s="18">
        <v>55957</v>
      </c>
      <c r="C4929" s="18">
        <v>27157490500</v>
      </c>
      <c r="D4929" s="18">
        <v>72012</v>
      </c>
    </row>
    <row r="4930" spans="1:4" hidden="1" x14ac:dyDescent="0.45">
      <c r="A4930" s="18" t="s">
        <v>106</v>
      </c>
      <c r="B4930" s="18">
        <v>55981</v>
      </c>
      <c r="C4930" s="18">
        <v>27157490100</v>
      </c>
      <c r="D4930" s="18">
        <v>59131</v>
      </c>
    </row>
    <row r="4931" spans="1:4" hidden="1" x14ac:dyDescent="0.45">
      <c r="A4931" s="18" t="s">
        <v>106</v>
      </c>
      <c r="B4931" s="18">
        <v>55358</v>
      </c>
      <c r="C4931" s="18">
        <v>27171100703</v>
      </c>
      <c r="D4931" s="18">
        <v>84042</v>
      </c>
    </row>
    <row r="4932" spans="1:4" hidden="1" x14ac:dyDescent="0.45">
      <c r="A4932" s="18" t="s">
        <v>106</v>
      </c>
      <c r="B4932" s="18">
        <v>55390</v>
      </c>
      <c r="C4932" s="18">
        <v>27171101100</v>
      </c>
      <c r="D4932" s="18">
        <v>73652</v>
      </c>
    </row>
    <row r="4933" spans="1:4" hidden="1" x14ac:dyDescent="0.45">
      <c r="A4933" s="18" t="s">
        <v>106</v>
      </c>
      <c r="B4933" s="18">
        <v>56297</v>
      </c>
      <c r="C4933" s="18">
        <v>27173970400</v>
      </c>
      <c r="D4933" s="18">
        <v>56339</v>
      </c>
    </row>
    <row r="4934" spans="1:4" hidden="1" x14ac:dyDescent="0.45">
      <c r="A4934" s="18" t="s">
        <v>106</v>
      </c>
      <c r="B4934" s="18">
        <v>55735</v>
      </c>
      <c r="C4934" s="18">
        <v>27115950300</v>
      </c>
      <c r="D4934" s="18">
        <v>47407</v>
      </c>
    </row>
    <row r="4935" spans="1:4" hidden="1" x14ac:dyDescent="0.45">
      <c r="A4935" s="18" t="s">
        <v>106</v>
      </c>
      <c r="B4935" s="18">
        <v>55092</v>
      </c>
      <c r="C4935" s="18">
        <v>27003051600</v>
      </c>
      <c r="D4935" s="18">
        <v>68440</v>
      </c>
    </row>
    <row r="4936" spans="1:4" hidden="1" x14ac:dyDescent="0.45">
      <c r="A4936" s="18" t="s">
        <v>106</v>
      </c>
      <c r="B4936" s="18">
        <v>55449</v>
      </c>
      <c r="C4936" s="18">
        <v>27003050819</v>
      </c>
      <c r="D4936" s="18">
        <v>176056</v>
      </c>
    </row>
    <row r="4937" spans="1:4" hidden="1" x14ac:dyDescent="0.45">
      <c r="A4937" s="18" t="s">
        <v>106</v>
      </c>
      <c r="B4937" s="18">
        <v>55434</v>
      </c>
      <c r="C4937" s="18">
        <v>27003050809</v>
      </c>
      <c r="D4937" s="18">
        <v>73018</v>
      </c>
    </row>
    <row r="4938" spans="1:4" hidden="1" x14ac:dyDescent="0.45">
      <c r="A4938" s="18" t="s">
        <v>106</v>
      </c>
      <c r="B4938" s="18">
        <v>55025</v>
      </c>
      <c r="C4938" s="18">
        <v>27003050210</v>
      </c>
      <c r="D4938" s="18">
        <v>88376</v>
      </c>
    </row>
    <row r="4939" spans="1:4" hidden="1" x14ac:dyDescent="0.45">
      <c r="A4939" s="18" t="s">
        <v>106</v>
      </c>
      <c r="B4939" s="18">
        <v>55433</v>
      </c>
      <c r="C4939" s="18">
        <v>27003050607</v>
      </c>
      <c r="D4939" s="18">
        <v>52257</v>
      </c>
    </row>
    <row r="4940" spans="1:4" hidden="1" x14ac:dyDescent="0.45">
      <c r="A4940" s="18" t="s">
        <v>106</v>
      </c>
      <c r="B4940" s="18">
        <v>55011</v>
      </c>
      <c r="C4940" s="18">
        <v>27003050110</v>
      </c>
      <c r="D4940" s="18">
        <v>87773</v>
      </c>
    </row>
    <row r="4941" spans="1:4" hidden="1" x14ac:dyDescent="0.45">
      <c r="A4941" s="18" t="s">
        <v>106</v>
      </c>
      <c r="B4941" s="18">
        <v>56575</v>
      </c>
      <c r="C4941" s="18">
        <v>27005940000</v>
      </c>
      <c r="D4941" s="18">
        <v>52827</v>
      </c>
    </row>
    <row r="4942" spans="1:4" hidden="1" x14ac:dyDescent="0.45">
      <c r="A4942" s="18" t="s">
        <v>106</v>
      </c>
      <c r="B4942" s="18">
        <v>56585</v>
      </c>
      <c r="C4942" s="18">
        <v>27027030201</v>
      </c>
      <c r="D4942" s="18">
        <v>60691</v>
      </c>
    </row>
    <row r="4943" spans="1:4" hidden="1" x14ac:dyDescent="0.45">
      <c r="A4943" s="18" t="s">
        <v>106</v>
      </c>
      <c r="B4943" s="18">
        <v>56589</v>
      </c>
      <c r="C4943" s="18">
        <v>27087940300</v>
      </c>
      <c r="D4943" s="18">
        <v>49077</v>
      </c>
    </row>
    <row r="4944" spans="1:4" hidden="1" x14ac:dyDescent="0.45">
      <c r="A4944" s="18" t="s">
        <v>106</v>
      </c>
      <c r="B4944" s="18">
        <v>56591</v>
      </c>
      <c r="C4944" s="18">
        <v>27005940000</v>
      </c>
      <c r="D4944" s="18">
        <v>52827</v>
      </c>
    </row>
    <row r="4945" spans="1:4" hidden="1" x14ac:dyDescent="0.45">
      <c r="A4945" s="18" t="s">
        <v>106</v>
      </c>
      <c r="B4945" s="18">
        <v>55371</v>
      </c>
      <c r="C4945" s="18">
        <v>27095170700</v>
      </c>
      <c r="D4945" s="18">
        <v>50572</v>
      </c>
    </row>
    <row r="4946" spans="1:4" hidden="1" x14ac:dyDescent="0.45">
      <c r="A4946" s="18" t="s">
        <v>106</v>
      </c>
      <c r="B4946" s="18">
        <v>56211</v>
      </c>
      <c r="C4946" s="18">
        <v>27011950200</v>
      </c>
      <c r="D4946" s="18">
        <v>58189</v>
      </c>
    </row>
    <row r="4947" spans="1:4" hidden="1" x14ac:dyDescent="0.45">
      <c r="A4947" s="18" t="s">
        <v>106</v>
      </c>
      <c r="B4947" s="18">
        <v>56221</v>
      </c>
      <c r="C4947" s="18">
        <v>27149480100</v>
      </c>
      <c r="D4947" s="18">
        <v>65481</v>
      </c>
    </row>
    <row r="4948" spans="1:4" hidden="1" x14ac:dyDescent="0.45">
      <c r="A4948" s="18" t="s">
        <v>106</v>
      </c>
      <c r="B4948" s="18">
        <v>56073</v>
      </c>
      <c r="C4948" s="18">
        <v>27015960200</v>
      </c>
      <c r="D4948" s="18">
        <v>84900</v>
      </c>
    </row>
    <row r="4949" spans="1:4" hidden="1" x14ac:dyDescent="0.45">
      <c r="A4949" s="18" t="s">
        <v>106</v>
      </c>
      <c r="B4949" s="18">
        <v>55333</v>
      </c>
      <c r="C4949" s="18">
        <v>27129790600</v>
      </c>
      <c r="D4949" s="18">
        <v>54814</v>
      </c>
    </row>
    <row r="4950" spans="1:4" hidden="1" x14ac:dyDescent="0.45">
      <c r="A4950" s="18" t="s">
        <v>106</v>
      </c>
      <c r="B4950" s="18">
        <v>56041</v>
      </c>
      <c r="C4950" s="18">
        <v>27015960700</v>
      </c>
      <c r="D4950" s="18">
        <v>62038</v>
      </c>
    </row>
    <row r="4951" spans="1:4" hidden="1" x14ac:dyDescent="0.45">
      <c r="A4951" s="18" t="s">
        <v>106</v>
      </c>
      <c r="B4951" s="18">
        <v>55331</v>
      </c>
      <c r="C4951" s="18">
        <v>27053027503</v>
      </c>
      <c r="D4951" s="18">
        <v>151438</v>
      </c>
    </row>
    <row r="4952" spans="1:4" hidden="1" x14ac:dyDescent="0.45">
      <c r="A4952" s="18" t="s">
        <v>106</v>
      </c>
      <c r="B4952" s="18">
        <v>55367</v>
      </c>
      <c r="C4952" s="18">
        <v>27019090200</v>
      </c>
      <c r="D4952" s="18">
        <v>77925</v>
      </c>
    </row>
    <row r="4953" spans="1:4" hidden="1" x14ac:dyDescent="0.45">
      <c r="A4953" s="18" t="s">
        <v>106</v>
      </c>
      <c r="B4953" s="18">
        <v>55395</v>
      </c>
      <c r="C4953" s="18">
        <v>27085950100</v>
      </c>
      <c r="D4953" s="18">
        <v>62630</v>
      </c>
    </row>
    <row r="4954" spans="1:4" hidden="1" x14ac:dyDescent="0.45">
      <c r="A4954" s="18" t="s">
        <v>106</v>
      </c>
      <c r="B4954" s="18">
        <v>56295</v>
      </c>
      <c r="C4954" s="18">
        <v>27023950500</v>
      </c>
      <c r="D4954" s="18">
        <v>61767</v>
      </c>
    </row>
    <row r="4955" spans="1:4" hidden="1" x14ac:dyDescent="0.45">
      <c r="A4955" s="18" t="s">
        <v>106</v>
      </c>
      <c r="B4955" s="18">
        <v>55056</v>
      </c>
      <c r="C4955" s="18">
        <v>27025110302</v>
      </c>
      <c r="D4955" s="18">
        <v>67567</v>
      </c>
    </row>
    <row r="4956" spans="1:4" hidden="1" x14ac:dyDescent="0.45">
      <c r="A4956" s="18" t="s">
        <v>106</v>
      </c>
      <c r="B4956" s="18">
        <v>56621</v>
      </c>
      <c r="C4956" s="18">
        <v>27029000200</v>
      </c>
      <c r="D4956" s="18">
        <v>50391</v>
      </c>
    </row>
    <row r="4957" spans="1:4" hidden="1" x14ac:dyDescent="0.45">
      <c r="A4957" s="18" t="s">
        <v>106</v>
      </c>
      <c r="B4957" s="18">
        <v>56450</v>
      </c>
      <c r="C4957" s="18">
        <v>27035951600</v>
      </c>
      <c r="D4957" s="18">
        <v>52564</v>
      </c>
    </row>
    <row r="4958" spans="1:4" hidden="1" x14ac:dyDescent="0.45">
      <c r="A4958" s="18" t="s">
        <v>106</v>
      </c>
      <c r="B4958" s="18">
        <v>56456</v>
      </c>
      <c r="C4958" s="18">
        <v>27035951700</v>
      </c>
      <c r="D4958" s="18">
        <v>75975</v>
      </c>
    </row>
    <row r="4959" spans="1:4" hidden="1" x14ac:dyDescent="0.45">
      <c r="A4959" s="18" t="s">
        <v>106</v>
      </c>
      <c r="B4959" s="18">
        <v>55076</v>
      </c>
      <c r="C4959" s="18">
        <v>27037060503</v>
      </c>
      <c r="D4959" s="18">
        <v>65233</v>
      </c>
    </row>
    <row r="4960" spans="1:4" hidden="1" x14ac:dyDescent="0.45">
      <c r="A4960" s="18" t="s">
        <v>106</v>
      </c>
      <c r="B4960" s="18">
        <v>55150</v>
      </c>
      <c r="C4960" s="18">
        <v>27037060604</v>
      </c>
      <c r="D4960" s="18">
        <v>127203</v>
      </c>
    </row>
    <row r="4961" spans="1:4" hidden="1" x14ac:dyDescent="0.45">
      <c r="A4961" s="18" t="s">
        <v>106</v>
      </c>
      <c r="B4961" s="18">
        <v>55306</v>
      </c>
      <c r="C4961" s="18">
        <v>27037060746</v>
      </c>
      <c r="D4961" s="18">
        <v>85565</v>
      </c>
    </row>
    <row r="4962" spans="1:4" hidden="1" x14ac:dyDescent="0.45">
      <c r="A4962" s="18" t="s">
        <v>106</v>
      </c>
      <c r="B4962" s="18">
        <v>55089</v>
      </c>
      <c r="C4962" s="18">
        <v>27049080400</v>
      </c>
      <c r="D4962" s="18">
        <v>78367</v>
      </c>
    </row>
    <row r="4963" spans="1:4" hidden="1" x14ac:dyDescent="0.45">
      <c r="A4963" s="18" t="s">
        <v>106</v>
      </c>
      <c r="B4963" s="18">
        <v>55955</v>
      </c>
      <c r="C4963" s="18">
        <v>27039950100</v>
      </c>
      <c r="D4963" s="18">
        <v>92989</v>
      </c>
    </row>
    <row r="4964" spans="1:4" hidden="1" x14ac:dyDescent="0.45">
      <c r="A4964" s="18" t="s">
        <v>106</v>
      </c>
      <c r="B4964" s="18">
        <v>56332</v>
      </c>
      <c r="C4964" s="18">
        <v>27041451000</v>
      </c>
      <c r="D4964" s="18">
        <v>77318</v>
      </c>
    </row>
    <row r="4965" spans="1:4" hidden="1" x14ac:dyDescent="0.45">
      <c r="A4965" s="18" t="s">
        <v>106</v>
      </c>
      <c r="B4965" s="18">
        <v>56014</v>
      </c>
      <c r="C4965" s="18">
        <v>27043460500</v>
      </c>
      <c r="D4965" s="18">
        <v>51716</v>
      </c>
    </row>
    <row r="4966" spans="1:4" hidden="1" x14ac:dyDescent="0.45">
      <c r="A4966" s="18" t="s">
        <v>106</v>
      </c>
      <c r="B4966" s="18">
        <v>56047</v>
      </c>
      <c r="C4966" s="18">
        <v>27043460300</v>
      </c>
      <c r="D4966" s="18">
        <v>56354</v>
      </c>
    </row>
    <row r="4967" spans="1:4" hidden="1" x14ac:dyDescent="0.45">
      <c r="A4967" s="18" t="s">
        <v>106</v>
      </c>
      <c r="B4967" s="18">
        <v>55939</v>
      </c>
      <c r="C4967" s="18">
        <v>27045960500</v>
      </c>
      <c r="D4967" s="18">
        <v>53615</v>
      </c>
    </row>
    <row r="4968" spans="1:4" hidden="1" x14ac:dyDescent="0.45">
      <c r="A4968" s="18" t="s">
        <v>106</v>
      </c>
      <c r="B4968" s="18">
        <v>55922</v>
      </c>
      <c r="C4968" s="18">
        <v>27045960500</v>
      </c>
      <c r="D4968" s="18">
        <v>53615</v>
      </c>
    </row>
    <row r="4969" spans="1:4" hidden="1" x14ac:dyDescent="0.45">
      <c r="A4969" s="18" t="s">
        <v>106</v>
      </c>
      <c r="B4969" s="18">
        <v>56009</v>
      </c>
      <c r="C4969" s="18">
        <v>27047180300</v>
      </c>
      <c r="D4969" s="18">
        <v>69173</v>
      </c>
    </row>
    <row r="4970" spans="1:4" hidden="1" x14ac:dyDescent="0.45">
      <c r="A4970" s="18" t="s">
        <v>106</v>
      </c>
      <c r="B4970" s="18">
        <v>56045</v>
      </c>
      <c r="C4970" s="18">
        <v>27047180100</v>
      </c>
      <c r="D4970" s="18">
        <v>63114</v>
      </c>
    </row>
    <row r="4971" spans="1:4" hidden="1" x14ac:dyDescent="0.45">
      <c r="A4971" s="18" t="s">
        <v>106</v>
      </c>
      <c r="B4971" s="18">
        <v>55018</v>
      </c>
      <c r="C4971" s="18">
        <v>27049080500</v>
      </c>
      <c r="D4971" s="18">
        <v>88563</v>
      </c>
    </row>
    <row r="4972" spans="1:4" hidden="1" x14ac:dyDescent="0.45">
      <c r="A4972" s="18" t="s">
        <v>106</v>
      </c>
      <c r="B4972" s="18">
        <v>55311</v>
      </c>
      <c r="C4972" s="18">
        <v>27053026714</v>
      </c>
      <c r="D4972" s="18">
        <v>106809</v>
      </c>
    </row>
    <row r="4973" spans="1:4" hidden="1" x14ac:dyDescent="0.45">
      <c r="A4973" s="18" t="s">
        <v>106</v>
      </c>
      <c r="B4973" s="18">
        <v>55407</v>
      </c>
      <c r="C4973" s="18">
        <v>27053109700</v>
      </c>
      <c r="D4973" s="18">
        <v>49897</v>
      </c>
    </row>
    <row r="4974" spans="1:4" hidden="1" x14ac:dyDescent="0.45">
      <c r="A4974" s="18" t="s">
        <v>106</v>
      </c>
      <c r="B4974" s="18">
        <v>55419</v>
      </c>
      <c r="C4974" s="18">
        <v>27053111500</v>
      </c>
      <c r="D4974" s="18">
        <v>107791</v>
      </c>
    </row>
    <row r="4975" spans="1:4" hidden="1" x14ac:dyDescent="0.45">
      <c r="A4975" s="18" t="s">
        <v>106</v>
      </c>
      <c r="B4975" s="18">
        <v>55305</v>
      </c>
      <c r="C4975" s="18">
        <v>27053026404</v>
      </c>
      <c r="D4975" s="18">
        <v>128901</v>
      </c>
    </row>
    <row r="4976" spans="1:4" hidden="1" x14ac:dyDescent="0.45">
      <c r="A4976" s="18" t="s">
        <v>106</v>
      </c>
      <c r="B4976" s="18">
        <v>55428</v>
      </c>
      <c r="C4976" s="18">
        <v>27053021501</v>
      </c>
      <c r="D4976" s="18">
        <v>54374</v>
      </c>
    </row>
    <row r="4977" spans="1:4" hidden="1" x14ac:dyDescent="0.45">
      <c r="A4977" s="18" t="s">
        <v>106</v>
      </c>
      <c r="B4977" s="18">
        <v>55420</v>
      </c>
      <c r="C4977" s="18">
        <v>27053025403</v>
      </c>
      <c r="D4977" s="18">
        <v>54149</v>
      </c>
    </row>
    <row r="4978" spans="1:4" hidden="1" x14ac:dyDescent="0.45">
      <c r="A4978" s="18" t="s">
        <v>106</v>
      </c>
      <c r="B4978" s="18">
        <v>55406</v>
      </c>
      <c r="C4978" s="18">
        <v>27053108900</v>
      </c>
      <c r="D4978" s="18">
        <v>76125</v>
      </c>
    </row>
    <row r="4979" spans="1:4" hidden="1" x14ac:dyDescent="0.45">
      <c r="A4979" s="18" t="s">
        <v>106</v>
      </c>
      <c r="B4979" s="18">
        <v>55374</v>
      </c>
      <c r="C4979" s="18">
        <v>27053026909</v>
      </c>
      <c r="D4979" s="18">
        <v>102093</v>
      </c>
    </row>
    <row r="4980" spans="1:4" hidden="1" x14ac:dyDescent="0.45">
      <c r="A4980" s="18" t="s">
        <v>106</v>
      </c>
      <c r="B4980" s="18">
        <v>55435</v>
      </c>
      <c r="C4980" s="18">
        <v>27053024003</v>
      </c>
      <c r="D4980" s="18">
        <v>104915</v>
      </c>
    </row>
    <row r="4981" spans="1:4" hidden="1" x14ac:dyDescent="0.45">
      <c r="A4981" s="18" t="s">
        <v>106</v>
      </c>
      <c r="B4981" s="18">
        <v>55443</v>
      </c>
      <c r="C4981" s="18">
        <v>27053026823</v>
      </c>
      <c r="D4981" s="18">
        <v>108907</v>
      </c>
    </row>
    <row r="4982" spans="1:4" hidden="1" x14ac:dyDescent="0.45">
      <c r="A4982" s="18" t="s">
        <v>106</v>
      </c>
      <c r="B4982" s="18">
        <v>55947</v>
      </c>
      <c r="C4982" s="18">
        <v>27055020200</v>
      </c>
      <c r="D4982" s="18">
        <v>64614</v>
      </c>
    </row>
    <row r="4983" spans="1:4" hidden="1" x14ac:dyDescent="0.45">
      <c r="A4983" s="18" t="s">
        <v>106</v>
      </c>
      <c r="B4983" s="18">
        <v>55919</v>
      </c>
      <c r="C4983" s="18">
        <v>27055020900</v>
      </c>
      <c r="D4983" s="18">
        <v>56648</v>
      </c>
    </row>
    <row r="4984" spans="1:4" hidden="1" x14ac:dyDescent="0.45">
      <c r="A4984" s="18" t="s">
        <v>106</v>
      </c>
      <c r="B4984" s="18">
        <v>55931</v>
      </c>
      <c r="C4984" s="18">
        <v>27055020900</v>
      </c>
      <c r="D4984" s="18">
        <v>56648</v>
      </c>
    </row>
    <row r="4985" spans="1:4" hidden="1" x14ac:dyDescent="0.45">
      <c r="A4985" s="18" t="s">
        <v>106</v>
      </c>
      <c r="B4985" s="18">
        <v>56458</v>
      </c>
      <c r="C4985" s="18">
        <v>27057070200</v>
      </c>
      <c r="D4985" s="18">
        <v>64679</v>
      </c>
    </row>
    <row r="4986" spans="1:4" hidden="1" x14ac:dyDescent="0.45">
      <c r="A4986" s="18" t="s">
        <v>106</v>
      </c>
      <c r="B4986" s="18">
        <v>56436</v>
      </c>
      <c r="C4986" s="18">
        <v>27057070300</v>
      </c>
      <c r="D4986" s="18">
        <v>57724</v>
      </c>
    </row>
    <row r="4987" spans="1:4" hidden="1" x14ac:dyDescent="0.45">
      <c r="A4987" s="18" t="s">
        <v>106</v>
      </c>
      <c r="B4987" s="18">
        <v>55017</v>
      </c>
      <c r="C4987" s="18">
        <v>27059130100</v>
      </c>
      <c r="D4987" s="18">
        <v>66996</v>
      </c>
    </row>
    <row r="4988" spans="1:4" hidden="1" x14ac:dyDescent="0.45">
      <c r="A4988" s="18" t="s">
        <v>106</v>
      </c>
      <c r="B4988" s="18">
        <v>55722</v>
      </c>
      <c r="C4988" s="18">
        <v>27061481000</v>
      </c>
      <c r="D4988" s="18">
        <v>47792</v>
      </c>
    </row>
    <row r="4989" spans="1:4" hidden="1" x14ac:dyDescent="0.45">
      <c r="A4989" s="18" t="s">
        <v>106</v>
      </c>
      <c r="B4989" s="18">
        <v>56119</v>
      </c>
      <c r="C4989" s="18">
        <v>27105105100</v>
      </c>
      <c r="D4989" s="18">
        <v>63194</v>
      </c>
    </row>
    <row r="4990" spans="1:4" hidden="1" x14ac:dyDescent="0.45">
      <c r="A4990" s="18" t="s">
        <v>106</v>
      </c>
      <c r="B4990" s="18">
        <v>58225</v>
      </c>
      <c r="C4990" s="18">
        <v>27069090200</v>
      </c>
      <c r="D4990" s="18">
        <v>68188</v>
      </c>
    </row>
    <row r="4991" spans="1:4" hidden="1" x14ac:dyDescent="0.45">
      <c r="A4991" s="18" t="s">
        <v>106</v>
      </c>
      <c r="B4991" s="18">
        <v>56220</v>
      </c>
      <c r="C4991" s="18">
        <v>27173970200</v>
      </c>
      <c r="D4991" s="18">
        <v>56533</v>
      </c>
    </row>
    <row r="4992" spans="1:4" hidden="1" x14ac:dyDescent="0.45">
      <c r="A4992" s="18" t="s">
        <v>106</v>
      </c>
      <c r="B4992" s="18">
        <v>55731</v>
      </c>
      <c r="C4992" s="18">
        <v>27075370100</v>
      </c>
      <c r="D4992" s="18">
        <v>61022</v>
      </c>
    </row>
    <row r="4993" spans="1:4" hidden="1" x14ac:dyDescent="0.45">
      <c r="A4993" s="18" t="s">
        <v>106</v>
      </c>
      <c r="B4993" s="18">
        <v>56057</v>
      </c>
      <c r="C4993" s="18">
        <v>27079950500</v>
      </c>
      <c r="D4993" s="18">
        <v>65363</v>
      </c>
    </row>
    <row r="4994" spans="1:4" hidden="1" x14ac:dyDescent="0.45">
      <c r="A4994" s="18" t="s">
        <v>106</v>
      </c>
      <c r="B4994" s="18">
        <v>56017</v>
      </c>
      <c r="C4994" s="18">
        <v>27079950500</v>
      </c>
      <c r="D4994" s="18">
        <v>65363</v>
      </c>
    </row>
    <row r="4995" spans="1:4" hidden="1" x14ac:dyDescent="0.45">
      <c r="A4995" s="18" t="s">
        <v>106</v>
      </c>
      <c r="B4995" s="18">
        <v>56263</v>
      </c>
      <c r="C4995" s="18">
        <v>27127750500</v>
      </c>
      <c r="D4995" s="18">
        <v>54061</v>
      </c>
    </row>
    <row r="4996" spans="1:4" hidden="1" x14ac:dyDescent="0.45">
      <c r="A4996" s="18" t="s">
        <v>106</v>
      </c>
      <c r="B4996" s="18">
        <v>56651</v>
      </c>
      <c r="C4996" s="18">
        <v>27087940300</v>
      </c>
      <c r="D4996" s="18">
        <v>49077</v>
      </c>
    </row>
    <row r="4997" spans="1:4" hidden="1" x14ac:dyDescent="0.45">
      <c r="A4997" s="18" t="s">
        <v>106</v>
      </c>
      <c r="B4997" s="18">
        <v>56516</v>
      </c>
      <c r="C4997" s="18">
        <v>27087940100</v>
      </c>
      <c r="D4997" s="18">
        <v>48220</v>
      </c>
    </row>
    <row r="4998" spans="1:4" hidden="1" x14ac:dyDescent="0.45">
      <c r="A4998" s="18" t="s">
        <v>106</v>
      </c>
      <c r="B4998" s="18">
        <v>56744</v>
      </c>
      <c r="C4998" s="18">
        <v>27089080300</v>
      </c>
      <c r="D4998" s="18">
        <v>64463</v>
      </c>
    </row>
    <row r="4999" spans="1:4" hidden="1" x14ac:dyDescent="0.45">
      <c r="A4999" s="18" t="s">
        <v>106</v>
      </c>
      <c r="B4999" s="18">
        <v>56760</v>
      </c>
      <c r="C4999" s="18">
        <v>27089080200</v>
      </c>
      <c r="D4999" s="18">
        <v>55566</v>
      </c>
    </row>
    <row r="5000" spans="1:4" hidden="1" x14ac:dyDescent="0.45">
      <c r="A5000" s="18" t="s">
        <v>106</v>
      </c>
      <c r="B5000" s="18">
        <v>56181</v>
      </c>
      <c r="C5000" s="18">
        <v>27091790200</v>
      </c>
      <c r="D5000" s="18">
        <v>53857</v>
      </c>
    </row>
    <row r="5001" spans="1:4" hidden="1" x14ac:dyDescent="0.45">
      <c r="A5001" s="18" t="s">
        <v>106</v>
      </c>
      <c r="B5001" s="18">
        <v>56176</v>
      </c>
      <c r="C5001" s="18">
        <v>27091790100</v>
      </c>
      <c r="D5001" s="18">
        <v>58664</v>
      </c>
    </row>
    <row r="5002" spans="1:4" hidden="1" x14ac:dyDescent="0.45">
      <c r="A5002" s="18" t="s">
        <v>106</v>
      </c>
      <c r="B5002" s="18">
        <v>55382</v>
      </c>
      <c r="C5002" s="18">
        <v>27171100500</v>
      </c>
      <c r="D5002" s="18">
        <v>72088</v>
      </c>
    </row>
    <row r="5003" spans="1:4" hidden="1" x14ac:dyDescent="0.45">
      <c r="A5003" s="18" t="s">
        <v>106</v>
      </c>
      <c r="B5003" s="18">
        <v>56313</v>
      </c>
      <c r="C5003" s="18">
        <v>27095170400</v>
      </c>
      <c r="D5003" s="18">
        <v>62948</v>
      </c>
    </row>
    <row r="5004" spans="1:4" hidden="1" x14ac:dyDescent="0.45">
      <c r="A5004" s="18" t="s">
        <v>106</v>
      </c>
      <c r="B5004" s="18">
        <v>56386</v>
      </c>
      <c r="C5004" s="18">
        <v>27095970100</v>
      </c>
      <c r="D5004" s="18">
        <v>54314</v>
      </c>
    </row>
    <row r="5005" spans="1:4" hidden="1" x14ac:dyDescent="0.45">
      <c r="A5005" s="18" t="s">
        <v>106</v>
      </c>
      <c r="B5005" s="18">
        <v>56151</v>
      </c>
      <c r="C5005" s="18">
        <v>27101900100</v>
      </c>
      <c r="D5005" s="18">
        <v>62206</v>
      </c>
    </row>
    <row r="5006" spans="1:4" hidden="1" x14ac:dyDescent="0.45">
      <c r="A5006" s="18" t="s">
        <v>106</v>
      </c>
      <c r="B5006" s="18">
        <v>56584</v>
      </c>
      <c r="C5006" s="18">
        <v>27107960100</v>
      </c>
      <c r="D5006" s="18">
        <v>52555</v>
      </c>
    </row>
    <row r="5007" spans="1:4" hidden="1" x14ac:dyDescent="0.45">
      <c r="A5007" s="18" t="s">
        <v>106</v>
      </c>
      <c r="B5007" s="18">
        <v>55960</v>
      </c>
      <c r="C5007" s="18">
        <v>27109001900</v>
      </c>
      <c r="D5007" s="18">
        <v>100250</v>
      </c>
    </row>
    <row r="5008" spans="1:4" hidden="1" x14ac:dyDescent="0.45">
      <c r="A5008" s="18" t="s">
        <v>106</v>
      </c>
      <c r="B5008" s="18">
        <v>55991</v>
      </c>
      <c r="C5008" s="18">
        <v>27157490400</v>
      </c>
      <c r="D5008" s="18">
        <v>63371</v>
      </c>
    </row>
    <row r="5009" spans="1:4" hidden="1" x14ac:dyDescent="0.45">
      <c r="A5009" s="18" t="s">
        <v>106</v>
      </c>
      <c r="B5009" s="18">
        <v>55905</v>
      </c>
      <c r="C5009" s="18">
        <v>27109001402</v>
      </c>
      <c r="D5009" s="18">
        <v>98121</v>
      </c>
    </row>
    <row r="5010" spans="1:4" hidden="1" x14ac:dyDescent="0.45">
      <c r="A5010" s="18" t="s">
        <v>106</v>
      </c>
      <c r="B5010" s="18">
        <v>56588</v>
      </c>
      <c r="C5010" s="18">
        <v>27111961500</v>
      </c>
      <c r="D5010" s="18">
        <v>49479</v>
      </c>
    </row>
    <row r="5011" spans="1:4" hidden="1" x14ac:dyDescent="0.45">
      <c r="A5011" s="18" t="s">
        <v>106</v>
      </c>
      <c r="B5011" s="18">
        <v>56750</v>
      </c>
      <c r="C5011" s="18">
        <v>27125010200</v>
      </c>
      <c r="D5011" s="18">
        <v>53757</v>
      </c>
    </row>
    <row r="5012" spans="1:4" hidden="1" x14ac:dyDescent="0.45">
      <c r="A5012" s="18" t="s">
        <v>106</v>
      </c>
      <c r="B5012" s="18">
        <v>55063</v>
      </c>
      <c r="C5012" s="18">
        <v>27115950600</v>
      </c>
      <c r="D5012" s="18">
        <v>59677</v>
      </c>
    </row>
    <row r="5013" spans="1:4" hidden="1" x14ac:dyDescent="0.45">
      <c r="A5013" s="18" t="s">
        <v>106</v>
      </c>
      <c r="B5013" s="18">
        <v>56139</v>
      </c>
      <c r="C5013" s="18">
        <v>27117460100</v>
      </c>
      <c r="D5013" s="18">
        <v>59470</v>
      </c>
    </row>
    <row r="5014" spans="1:4" hidden="1" x14ac:dyDescent="0.45">
      <c r="A5014" s="18" t="s">
        <v>106</v>
      </c>
      <c r="B5014" s="18">
        <v>56140</v>
      </c>
      <c r="C5014" s="18">
        <v>27117460400</v>
      </c>
      <c r="D5014" s="18">
        <v>59789</v>
      </c>
    </row>
    <row r="5015" spans="1:4" hidden="1" x14ac:dyDescent="0.45">
      <c r="A5015" s="18" t="s">
        <v>106</v>
      </c>
      <c r="B5015" s="18">
        <v>56715</v>
      </c>
      <c r="C5015" s="18">
        <v>27125010100</v>
      </c>
      <c r="D5015" s="18">
        <v>55068</v>
      </c>
    </row>
    <row r="5016" spans="1:4" hidden="1" x14ac:dyDescent="0.45">
      <c r="A5016" s="18" t="s">
        <v>106</v>
      </c>
      <c r="B5016" s="18">
        <v>56215</v>
      </c>
      <c r="C5016" s="18">
        <v>27151960300</v>
      </c>
      <c r="D5016" s="18">
        <v>73197</v>
      </c>
    </row>
    <row r="5017" spans="1:4" hidden="1" x14ac:dyDescent="0.45">
      <c r="A5017" s="18" t="s">
        <v>106</v>
      </c>
      <c r="B5017" s="18">
        <v>55101</v>
      </c>
      <c r="C5017" s="18">
        <v>27123034202</v>
      </c>
      <c r="D5017" s="18">
        <v>51631</v>
      </c>
    </row>
    <row r="5018" spans="1:4" hidden="1" x14ac:dyDescent="0.45">
      <c r="A5018" s="18" t="s">
        <v>106</v>
      </c>
      <c r="B5018" s="18">
        <v>55105</v>
      </c>
      <c r="C5018" s="18">
        <v>27123035100</v>
      </c>
      <c r="D5018" s="18">
        <v>95763</v>
      </c>
    </row>
    <row r="5019" spans="1:4" hidden="1" x14ac:dyDescent="0.45">
      <c r="A5019" s="18" t="s">
        <v>106</v>
      </c>
      <c r="B5019" s="18">
        <v>55052</v>
      </c>
      <c r="C5019" s="18">
        <v>27131070300</v>
      </c>
      <c r="D5019" s="18">
        <v>69137</v>
      </c>
    </row>
    <row r="5020" spans="1:4" hidden="1" x14ac:dyDescent="0.45">
      <c r="A5020" s="18" t="s">
        <v>106</v>
      </c>
      <c r="B5020" s="18">
        <v>55806</v>
      </c>
      <c r="C5020" s="18">
        <v>27137015600</v>
      </c>
      <c r="D5020" s="18">
        <v>28057</v>
      </c>
    </row>
    <row r="5021" spans="1:4" hidden="1" x14ac:dyDescent="0.45">
      <c r="A5021" s="18" t="s">
        <v>106</v>
      </c>
      <c r="B5021" s="18">
        <v>55751</v>
      </c>
      <c r="C5021" s="18">
        <v>27137013400</v>
      </c>
      <c r="D5021" s="18">
        <v>61994</v>
      </c>
    </row>
    <row r="5022" spans="1:4" hidden="1" x14ac:dyDescent="0.45">
      <c r="A5022" s="18" t="s">
        <v>106</v>
      </c>
      <c r="B5022" s="18">
        <v>55808</v>
      </c>
      <c r="C5022" s="18">
        <v>27137003800</v>
      </c>
      <c r="D5022" s="18">
        <v>49882</v>
      </c>
    </row>
    <row r="5023" spans="1:4" hidden="1" x14ac:dyDescent="0.45">
      <c r="A5023" s="18" t="s">
        <v>106</v>
      </c>
      <c r="B5023" s="18">
        <v>55706</v>
      </c>
      <c r="C5023" s="18">
        <v>27137015400</v>
      </c>
      <c r="D5023" s="18">
        <v>60272</v>
      </c>
    </row>
    <row r="5024" spans="1:4" hidden="1" x14ac:dyDescent="0.45">
      <c r="A5024" s="18" t="s">
        <v>106</v>
      </c>
      <c r="B5024" s="18">
        <v>55765</v>
      </c>
      <c r="C5024" s="18">
        <v>27137011300</v>
      </c>
      <c r="D5024" s="18">
        <v>53367</v>
      </c>
    </row>
    <row r="5025" spans="1:4" hidden="1" x14ac:dyDescent="0.45">
      <c r="A5025" s="18" t="s">
        <v>106</v>
      </c>
      <c r="B5025" s="18">
        <v>55020</v>
      </c>
      <c r="C5025" s="18">
        <v>27139081100</v>
      </c>
      <c r="D5025" s="18">
        <v>105110</v>
      </c>
    </row>
    <row r="5026" spans="1:4" hidden="1" x14ac:dyDescent="0.45">
      <c r="A5026" s="18" t="s">
        <v>106</v>
      </c>
      <c r="B5026" s="18">
        <v>56356</v>
      </c>
      <c r="C5026" s="18">
        <v>27145010500</v>
      </c>
      <c r="D5026" s="18">
        <v>65969</v>
      </c>
    </row>
    <row r="5027" spans="1:4" hidden="1" x14ac:dyDescent="0.45">
      <c r="A5027" s="18" t="s">
        <v>106</v>
      </c>
      <c r="B5027" s="18">
        <v>56235</v>
      </c>
      <c r="C5027" s="18">
        <v>27149480100</v>
      </c>
      <c r="D5027" s="18">
        <v>65481</v>
      </c>
    </row>
    <row r="5028" spans="1:4" hidden="1" x14ac:dyDescent="0.45">
      <c r="A5028" s="18" t="s">
        <v>106</v>
      </c>
      <c r="B5028" s="18">
        <v>55945</v>
      </c>
      <c r="C5028" s="18">
        <v>27157490200</v>
      </c>
      <c r="D5028" s="18">
        <v>71159</v>
      </c>
    </row>
    <row r="5029" spans="1:4" hidden="1" x14ac:dyDescent="0.45">
      <c r="A5029" s="18" t="s">
        <v>106</v>
      </c>
      <c r="B5029" s="18">
        <v>55071</v>
      </c>
      <c r="C5029" s="18">
        <v>27163071400</v>
      </c>
      <c r="D5029" s="18">
        <v>80284</v>
      </c>
    </row>
    <row r="5030" spans="1:4" hidden="1" x14ac:dyDescent="0.45">
      <c r="A5030" s="18" t="s">
        <v>106</v>
      </c>
      <c r="B5030" s="18">
        <v>55055</v>
      </c>
      <c r="C5030" s="18">
        <v>27163071003</v>
      </c>
      <c r="D5030" s="18">
        <v>59074</v>
      </c>
    </row>
    <row r="5031" spans="1:4" hidden="1" x14ac:dyDescent="0.45">
      <c r="A5031" s="18" t="s">
        <v>106</v>
      </c>
      <c r="B5031" s="18">
        <v>55090</v>
      </c>
      <c r="C5031" s="18">
        <v>27163070304</v>
      </c>
      <c r="D5031" s="18">
        <v>90763</v>
      </c>
    </row>
    <row r="5032" spans="1:4" hidden="1" x14ac:dyDescent="0.45">
      <c r="A5032" s="18" t="s">
        <v>106</v>
      </c>
      <c r="B5032" s="18">
        <v>55925</v>
      </c>
      <c r="C5032" s="18">
        <v>27169670800</v>
      </c>
      <c r="D5032" s="18">
        <v>80853</v>
      </c>
    </row>
    <row r="5033" spans="1:4" hidden="1" x14ac:dyDescent="0.45">
      <c r="A5033" s="18" t="s">
        <v>106</v>
      </c>
      <c r="B5033" s="18">
        <v>55952</v>
      </c>
      <c r="C5033" s="18">
        <v>27169670900</v>
      </c>
      <c r="D5033" s="18">
        <v>65303</v>
      </c>
    </row>
    <row r="5034" spans="1:4" hidden="1" x14ac:dyDescent="0.45">
      <c r="A5034" s="18" t="s">
        <v>106</v>
      </c>
      <c r="B5034" s="18">
        <v>56237</v>
      </c>
      <c r="C5034" s="18">
        <v>27173970400</v>
      </c>
      <c r="D5034" s="18">
        <v>56339</v>
      </c>
    </row>
    <row r="5035" spans="1:4" hidden="1" x14ac:dyDescent="0.45">
      <c r="A5035" s="18" t="s">
        <v>106</v>
      </c>
      <c r="B5035" s="18">
        <v>55748</v>
      </c>
      <c r="C5035" s="18">
        <v>27001770200</v>
      </c>
      <c r="D5035" s="18">
        <v>41428</v>
      </c>
    </row>
    <row r="5036" spans="1:4" hidden="1" x14ac:dyDescent="0.45">
      <c r="A5036" s="18" t="s">
        <v>106</v>
      </c>
      <c r="B5036" s="18">
        <v>55785</v>
      </c>
      <c r="C5036" s="18">
        <v>27001770200</v>
      </c>
      <c r="D5036" s="18">
        <v>41428</v>
      </c>
    </row>
    <row r="5037" spans="1:4" hidden="1" x14ac:dyDescent="0.45">
      <c r="A5037" s="18" t="s">
        <v>106</v>
      </c>
      <c r="B5037" s="18">
        <v>55760</v>
      </c>
      <c r="C5037" s="18">
        <v>27001770400</v>
      </c>
      <c r="D5037" s="18">
        <v>43532</v>
      </c>
    </row>
    <row r="5038" spans="1:4" hidden="1" x14ac:dyDescent="0.45">
      <c r="A5038" s="18" t="s">
        <v>106</v>
      </c>
      <c r="B5038" s="18">
        <v>56342</v>
      </c>
      <c r="C5038" s="18">
        <v>27001790501</v>
      </c>
      <c r="D5038" s="18">
        <v>46951</v>
      </c>
    </row>
    <row r="5039" spans="1:4" hidden="1" x14ac:dyDescent="0.45">
      <c r="A5039" s="18" t="s">
        <v>106</v>
      </c>
      <c r="B5039" s="18">
        <v>55421</v>
      </c>
      <c r="C5039" s="18">
        <v>27003051305</v>
      </c>
      <c r="D5039" s="18">
        <v>53379</v>
      </c>
    </row>
    <row r="5040" spans="1:4" hidden="1" x14ac:dyDescent="0.45">
      <c r="A5040" s="18" t="s">
        <v>106</v>
      </c>
      <c r="B5040" s="18">
        <v>56630</v>
      </c>
      <c r="C5040" s="18">
        <v>27007450400</v>
      </c>
      <c r="D5040" s="18">
        <v>47802</v>
      </c>
    </row>
    <row r="5041" spans="1:4" hidden="1" x14ac:dyDescent="0.45">
      <c r="A5041" s="18" t="s">
        <v>106</v>
      </c>
      <c r="B5041" s="18">
        <v>56678</v>
      </c>
      <c r="C5041" s="18">
        <v>27007450100</v>
      </c>
      <c r="D5041" s="18">
        <v>58881</v>
      </c>
    </row>
    <row r="5042" spans="1:4" hidden="1" x14ac:dyDescent="0.45">
      <c r="A5042" s="18" t="s">
        <v>106</v>
      </c>
      <c r="B5042" s="18">
        <v>56687</v>
      </c>
      <c r="C5042" s="18">
        <v>27007450100</v>
      </c>
      <c r="D5042" s="18">
        <v>58881</v>
      </c>
    </row>
    <row r="5043" spans="1:4" hidden="1" x14ac:dyDescent="0.45">
      <c r="A5043" s="18" t="s">
        <v>106</v>
      </c>
      <c r="B5043" s="18">
        <v>56652</v>
      </c>
      <c r="C5043" s="18">
        <v>27029000300</v>
      </c>
      <c r="D5043" s="18">
        <v>49972</v>
      </c>
    </row>
    <row r="5044" spans="1:4" hidden="1" x14ac:dyDescent="0.45">
      <c r="A5044" s="18" t="s">
        <v>106</v>
      </c>
      <c r="B5044" s="18">
        <v>56276</v>
      </c>
      <c r="C5044" s="18">
        <v>27073180200</v>
      </c>
      <c r="D5044" s="18">
        <v>58893</v>
      </c>
    </row>
    <row r="5045" spans="1:4" hidden="1" x14ac:dyDescent="0.45">
      <c r="A5045" s="18" t="s">
        <v>106</v>
      </c>
      <c r="B5045" s="18">
        <v>56024</v>
      </c>
      <c r="C5045" s="18">
        <v>27013170100</v>
      </c>
      <c r="D5045" s="18">
        <v>75529</v>
      </c>
    </row>
    <row r="5046" spans="1:4" hidden="1" x14ac:dyDescent="0.45">
      <c r="A5046" s="18" t="s">
        <v>106</v>
      </c>
      <c r="B5046" s="18">
        <v>56010</v>
      </c>
      <c r="C5046" s="18">
        <v>27013171500</v>
      </c>
      <c r="D5046" s="18">
        <v>58940</v>
      </c>
    </row>
    <row r="5047" spans="1:4" hidden="1" x14ac:dyDescent="0.45">
      <c r="A5047" s="18" t="s">
        <v>106</v>
      </c>
      <c r="B5047" s="18">
        <v>55757</v>
      </c>
      <c r="C5047" s="18">
        <v>27017070600</v>
      </c>
      <c r="D5047" s="18">
        <v>53281</v>
      </c>
    </row>
    <row r="5048" spans="1:4" hidden="1" x14ac:dyDescent="0.45">
      <c r="A5048" s="18" t="s">
        <v>106</v>
      </c>
      <c r="B5048" s="18">
        <v>55733</v>
      </c>
      <c r="C5048" s="18">
        <v>27017070300</v>
      </c>
      <c r="D5048" s="18">
        <v>79007</v>
      </c>
    </row>
    <row r="5049" spans="1:4" hidden="1" x14ac:dyDescent="0.45">
      <c r="A5049" s="18" t="s">
        <v>106</v>
      </c>
      <c r="B5049" s="18">
        <v>55780</v>
      </c>
      <c r="C5049" s="18">
        <v>27017940000</v>
      </c>
      <c r="D5049" s="18">
        <v>52942</v>
      </c>
    </row>
    <row r="5050" spans="1:4" hidden="1" x14ac:dyDescent="0.45">
      <c r="A5050" s="18" t="s">
        <v>106</v>
      </c>
      <c r="B5050" s="18">
        <v>55318</v>
      </c>
      <c r="C5050" s="18">
        <v>27019091000</v>
      </c>
      <c r="D5050" s="18">
        <v>65197</v>
      </c>
    </row>
    <row r="5051" spans="1:4" hidden="1" x14ac:dyDescent="0.45">
      <c r="A5051" s="18" t="s">
        <v>106</v>
      </c>
      <c r="B5051" s="18">
        <v>56011</v>
      </c>
      <c r="C5051" s="18">
        <v>27139081300</v>
      </c>
      <c r="D5051" s="18">
        <v>75541</v>
      </c>
    </row>
    <row r="5052" spans="1:4" hidden="1" x14ac:dyDescent="0.45">
      <c r="A5052" s="18" t="s">
        <v>106</v>
      </c>
      <c r="B5052" s="18">
        <v>56655</v>
      </c>
      <c r="C5052" s="18">
        <v>27021960200</v>
      </c>
      <c r="D5052" s="18">
        <v>50143</v>
      </c>
    </row>
    <row r="5053" spans="1:4" hidden="1" x14ac:dyDescent="0.45">
      <c r="A5053" s="18" t="s">
        <v>106</v>
      </c>
      <c r="B5053" s="18">
        <v>56477</v>
      </c>
      <c r="C5053" s="18">
        <v>27159480100</v>
      </c>
      <c r="D5053" s="18">
        <v>43225</v>
      </c>
    </row>
    <row r="5054" spans="1:4" hidden="1" x14ac:dyDescent="0.45">
      <c r="A5054" s="18" t="s">
        <v>106</v>
      </c>
      <c r="B5054" s="18">
        <v>55045</v>
      </c>
      <c r="C5054" s="18">
        <v>27025110501</v>
      </c>
      <c r="D5054" s="18">
        <v>77032</v>
      </c>
    </row>
    <row r="5055" spans="1:4" hidden="1" x14ac:dyDescent="0.45">
      <c r="A5055" s="18" t="s">
        <v>106</v>
      </c>
      <c r="B5055" s="18">
        <v>55084</v>
      </c>
      <c r="C5055" s="18">
        <v>27025110700</v>
      </c>
      <c r="D5055" s="18">
        <v>65748</v>
      </c>
    </row>
    <row r="5056" spans="1:4" hidden="1" x14ac:dyDescent="0.45">
      <c r="A5056" s="18" t="s">
        <v>106</v>
      </c>
      <c r="B5056" s="18">
        <v>55013</v>
      </c>
      <c r="C5056" s="18">
        <v>27025110502</v>
      </c>
      <c r="D5056" s="18">
        <v>68567</v>
      </c>
    </row>
    <row r="5057" spans="1:4" hidden="1" x14ac:dyDescent="0.45">
      <c r="A5057" s="18" t="s">
        <v>106</v>
      </c>
      <c r="B5057" s="18">
        <v>55080</v>
      </c>
      <c r="C5057" s="18">
        <v>27059130200</v>
      </c>
      <c r="D5057" s="18">
        <v>56112</v>
      </c>
    </row>
    <row r="5058" spans="1:4" hidden="1" x14ac:dyDescent="0.45">
      <c r="A5058" s="18" t="s">
        <v>106</v>
      </c>
      <c r="B5058" s="18">
        <v>56525</v>
      </c>
      <c r="C5058" s="18">
        <v>27027030104</v>
      </c>
      <c r="D5058" s="18">
        <v>73442</v>
      </c>
    </row>
    <row r="5059" spans="1:4" hidden="1" x14ac:dyDescent="0.45">
      <c r="A5059" s="18" t="s">
        <v>106</v>
      </c>
      <c r="B5059" s="18">
        <v>56557</v>
      </c>
      <c r="C5059" s="18">
        <v>27087940300</v>
      </c>
      <c r="D5059" s="18">
        <v>49077</v>
      </c>
    </row>
    <row r="5060" spans="1:4" hidden="1" x14ac:dyDescent="0.45">
      <c r="A5060" s="18" t="s">
        <v>106</v>
      </c>
      <c r="B5060" s="18">
        <v>56152</v>
      </c>
      <c r="C5060" s="18">
        <v>27127750600</v>
      </c>
      <c r="D5060" s="18">
        <v>51663</v>
      </c>
    </row>
    <row r="5061" spans="1:4" hidden="1" x14ac:dyDescent="0.45">
      <c r="A5061" s="18" t="s">
        <v>106</v>
      </c>
      <c r="B5061" s="18">
        <v>56425</v>
      </c>
      <c r="C5061" s="18">
        <v>27035951302</v>
      </c>
      <c r="D5061" s="18">
        <v>51273</v>
      </c>
    </row>
    <row r="5062" spans="1:4" hidden="1" x14ac:dyDescent="0.45">
      <c r="A5062" s="18" t="s">
        <v>106</v>
      </c>
      <c r="B5062" s="18">
        <v>56465</v>
      </c>
      <c r="C5062" s="18">
        <v>27035950502</v>
      </c>
      <c r="D5062" s="18">
        <v>57205</v>
      </c>
    </row>
    <row r="5063" spans="1:4" hidden="1" x14ac:dyDescent="0.45">
      <c r="A5063" s="18" t="s">
        <v>106</v>
      </c>
      <c r="B5063" s="18">
        <v>56442</v>
      </c>
      <c r="C5063" s="18">
        <v>27035950204</v>
      </c>
      <c r="D5063" s="18">
        <v>58594</v>
      </c>
    </row>
    <row r="5064" spans="1:4" hidden="1" x14ac:dyDescent="0.45">
      <c r="A5064" s="18" t="s">
        <v>106</v>
      </c>
      <c r="B5064" s="18">
        <v>56455</v>
      </c>
      <c r="C5064" s="18">
        <v>27035950800</v>
      </c>
      <c r="D5064" s="18">
        <v>58452</v>
      </c>
    </row>
    <row r="5065" spans="1:4" hidden="1" x14ac:dyDescent="0.45">
      <c r="A5065" s="18" t="s">
        <v>106</v>
      </c>
      <c r="B5065" s="18">
        <v>55121</v>
      </c>
      <c r="C5065" s="18">
        <v>27037060726</v>
      </c>
      <c r="D5065" s="18">
        <v>57848</v>
      </c>
    </row>
    <row r="5066" spans="1:4" hidden="1" x14ac:dyDescent="0.45">
      <c r="A5066" s="18" t="s">
        <v>106</v>
      </c>
      <c r="B5066" s="18">
        <v>55075</v>
      </c>
      <c r="C5066" s="18">
        <v>27037060301</v>
      </c>
      <c r="D5066" s="18">
        <v>51381</v>
      </c>
    </row>
    <row r="5067" spans="1:4" hidden="1" x14ac:dyDescent="0.45">
      <c r="A5067" s="18" t="s">
        <v>106</v>
      </c>
      <c r="B5067" s="18">
        <v>55917</v>
      </c>
      <c r="C5067" s="18">
        <v>27147960800</v>
      </c>
      <c r="D5067" s="18">
        <v>55180</v>
      </c>
    </row>
    <row r="5068" spans="1:4" hidden="1" x14ac:dyDescent="0.45">
      <c r="A5068" s="18" t="s">
        <v>106</v>
      </c>
      <c r="B5068" s="18">
        <v>56315</v>
      </c>
      <c r="C5068" s="18">
        <v>27041450200</v>
      </c>
      <c r="D5068" s="18">
        <v>56095</v>
      </c>
    </row>
    <row r="5069" spans="1:4" hidden="1" x14ac:dyDescent="0.45">
      <c r="A5069" s="18" t="s">
        <v>106</v>
      </c>
      <c r="B5069" s="18">
        <v>56343</v>
      </c>
      <c r="C5069" s="18">
        <v>27041450200</v>
      </c>
      <c r="D5069" s="18">
        <v>56095</v>
      </c>
    </row>
    <row r="5070" spans="1:4" hidden="1" x14ac:dyDescent="0.45">
      <c r="A5070" s="18" t="s">
        <v>106</v>
      </c>
      <c r="B5070" s="18">
        <v>56334</v>
      </c>
      <c r="C5070" s="18">
        <v>27121970100</v>
      </c>
      <c r="D5070" s="18">
        <v>63696</v>
      </c>
    </row>
    <row r="5071" spans="1:4" hidden="1" x14ac:dyDescent="0.45">
      <c r="A5071" s="18" t="s">
        <v>106</v>
      </c>
      <c r="B5071" s="18">
        <v>56385</v>
      </c>
      <c r="C5071" s="18">
        <v>27121970100</v>
      </c>
      <c r="D5071" s="18">
        <v>63696</v>
      </c>
    </row>
    <row r="5072" spans="1:4" hidden="1" x14ac:dyDescent="0.45">
      <c r="A5072" s="18" t="s">
        <v>106</v>
      </c>
      <c r="B5072" s="18">
        <v>56023</v>
      </c>
      <c r="C5072" s="18">
        <v>27043460200</v>
      </c>
      <c r="D5072" s="18">
        <v>53405</v>
      </c>
    </row>
    <row r="5073" spans="1:4" hidden="1" x14ac:dyDescent="0.45">
      <c r="A5073" s="18" t="s">
        <v>106</v>
      </c>
      <c r="B5073" s="18">
        <v>55962</v>
      </c>
      <c r="C5073" s="18">
        <v>27045960600</v>
      </c>
      <c r="D5073" s="18">
        <v>55510</v>
      </c>
    </row>
    <row r="5074" spans="1:4" hidden="1" x14ac:dyDescent="0.45">
      <c r="A5074" s="18" t="s">
        <v>106</v>
      </c>
      <c r="B5074" s="18">
        <v>55949</v>
      </c>
      <c r="C5074" s="18">
        <v>27045960600</v>
      </c>
      <c r="D5074" s="18">
        <v>55510</v>
      </c>
    </row>
    <row r="5075" spans="1:4" hidden="1" x14ac:dyDescent="0.45">
      <c r="A5075" s="18" t="s">
        <v>106</v>
      </c>
      <c r="B5075" s="18">
        <v>55961</v>
      </c>
      <c r="C5075" s="18">
        <v>27099001400</v>
      </c>
      <c r="D5075" s="18">
        <v>70741</v>
      </c>
    </row>
    <row r="5076" spans="1:4" hidden="1" x14ac:dyDescent="0.45">
      <c r="A5076" s="18" t="s">
        <v>106</v>
      </c>
      <c r="B5076" s="18">
        <v>56032</v>
      </c>
      <c r="C5076" s="18">
        <v>27047180200</v>
      </c>
      <c r="D5076" s="18">
        <v>65726</v>
      </c>
    </row>
    <row r="5077" spans="1:4" hidden="1" x14ac:dyDescent="0.45">
      <c r="A5077" s="18" t="s">
        <v>106</v>
      </c>
      <c r="B5077" s="18">
        <v>56089</v>
      </c>
      <c r="C5077" s="18">
        <v>27047180300</v>
      </c>
      <c r="D5077" s="18">
        <v>69173</v>
      </c>
    </row>
    <row r="5078" spans="1:4" hidden="1" x14ac:dyDescent="0.45">
      <c r="A5078" s="18" t="s">
        <v>106</v>
      </c>
      <c r="B5078" s="18">
        <v>56072</v>
      </c>
      <c r="C5078" s="18">
        <v>27161790200</v>
      </c>
      <c r="D5078" s="18">
        <v>57976</v>
      </c>
    </row>
    <row r="5079" spans="1:4" hidden="1" x14ac:dyDescent="0.45">
      <c r="A5079" s="18" t="s">
        <v>106</v>
      </c>
      <c r="B5079" s="18">
        <v>55983</v>
      </c>
      <c r="C5079" s="18">
        <v>27049080700</v>
      </c>
      <c r="D5079" s="18">
        <v>65478</v>
      </c>
    </row>
    <row r="5080" spans="1:4" hidden="1" x14ac:dyDescent="0.45">
      <c r="A5080" s="18" t="s">
        <v>106</v>
      </c>
      <c r="B5080" s="18">
        <v>55026</v>
      </c>
      <c r="C5080" s="18">
        <v>27049080300</v>
      </c>
      <c r="D5080" s="18">
        <v>72224</v>
      </c>
    </row>
    <row r="5081" spans="1:4" hidden="1" x14ac:dyDescent="0.45">
      <c r="A5081" s="18" t="s">
        <v>106</v>
      </c>
      <c r="B5081" s="18">
        <v>56311</v>
      </c>
      <c r="C5081" s="18">
        <v>27051070200</v>
      </c>
      <c r="D5081" s="18">
        <v>48255</v>
      </c>
    </row>
    <row r="5082" spans="1:4" hidden="1" x14ac:dyDescent="0.45">
      <c r="A5082" s="18" t="s">
        <v>106</v>
      </c>
      <c r="B5082" s="18">
        <v>56248</v>
      </c>
      <c r="C5082" s="18">
        <v>27051070200</v>
      </c>
      <c r="D5082" s="18">
        <v>48255</v>
      </c>
    </row>
    <row r="5083" spans="1:4" hidden="1" x14ac:dyDescent="0.45">
      <c r="A5083" s="18" t="s">
        <v>106</v>
      </c>
      <c r="B5083" s="18">
        <v>55403</v>
      </c>
      <c r="C5083" s="18">
        <v>27053105201</v>
      </c>
      <c r="D5083" s="18">
        <v>61324</v>
      </c>
    </row>
    <row r="5084" spans="1:4" hidden="1" x14ac:dyDescent="0.45">
      <c r="A5084" s="18" t="s">
        <v>106</v>
      </c>
      <c r="B5084" s="18">
        <v>55402</v>
      </c>
      <c r="C5084" s="18">
        <v>27053104400</v>
      </c>
      <c r="D5084" s="18">
        <v>61116</v>
      </c>
    </row>
    <row r="5085" spans="1:4" hidden="1" x14ac:dyDescent="0.45">
      <c r="A5085" s="18" t="s">
        <v>106</v>
      </c>
      <c r="B5085" s="18">
        <v>55413</v>
      </c>
      <c r="C5085" s="18">
        <v>27053102600</v>
      </c>
      <c r="D5085" s="18">
        <v>50576</v>
      </c>
    </row>
    <row r="5086" spans="1:4" hidden="1" x14ac:dyDescent="0.45">
      <c r="A5086" s="18" t="s">
        <v>106</v>
      </c>
      <c r="B5086" s="18">
        <v>55423</v>
      </c>
      <c r="C5086" s="18">
        <v>27053024500</v>
      </c>
      <c r="D5086" s="18">
        <v>83049</v>
      </c>
    </row>
    <row r="5087" spans="1:4" hidden="1" x14ac:dyDescent="0.45">
      <c r="A5087" s="18" t="s">
        <v>106</v>
      </c>
      <c r="B5087" s="18">
        <v>55405</v>
      </c>
      <c r="C5087" s="18">
        <v>27053105100</v>
      </c>
      <c r="D5087" s="18">
        <v>121114</v>
      </c>
    </row>
    <row r="5088" spans="1:4" hidden="1" x14ac:dyDescent="0.45">
      <c r="A5088" s="18" t="s">
        <v>106</v>
      </c>
      <c r="B5088" s="18">
        <v>55347</v>
      </c>
      <c r="C5088" s="18">
        <v>27053026018</v>
      </c>
      <c r="D5088" s="18">
        <v>160707</v>
      </c>
    </row>
    <row r="5089" spans="1:4" hidden="1" x14ac:dyDescent="0.45">
      <c r="A5089" s="18" t="s">
        <v>106</v>
      </c>
      <c r="B5089" s="18">
        <v>55424</v>
      </c>
      <c r="C5089" s="18">
        <v>27053023801</v>
      </c>
      <c r="D5089" s="18">
        <v>155447</v>
      </c>
    </row>
    <row r="5090" spans="1:4" hidden="1" x14ac:dyDescent="0.45">
      <c r="A5090" s="18" t="s">
        <v>106</v>
      </c>
      <c r="B5090" s="18">
        <v>55029</v>
      </c>
      <c r="C5090" s="18">
        <v>27059130200</v>
      </c>
      <c r="D5090" s="18">
        <v>56112</v>
      </c>
    </row>
    <row r="5091" spans="1:4" hidden="1" x14ac:dyDescent="0.45">
      <c r="A5091" s="18" t="s">
        <v>106</v>
      </c>
      <c r="B5091" s="18">
        <v>55709</v>
      </c>
      <c r="C5091" s="18">
        <v>27061480400</v>
      </c>
      <c r="D5091" s="18">
        <v>61553</v>
      </c>
    </row>
    <row r="5092" spans="1:4" hidden="1" x14ac:dyDescent="0.45">
      <c r="A5092" s="18" t="s">
        <v>106</v>
      </c>
      <c r="B5092" s="18">
        <v>55775</v>
      </c>
      <c r="C5092" s="18">
        <v>27061481000</v>
      </c>
      <c r="D5092" s="18">
        <v>47792</v>
      </c>
    </row>
    <row r="5093" spans="1:4" hidden="1" x14ac:dyDescent="0.45">
      <c r="A5093" s="18" t="s">
        <v>106</v>
      </c>
      <c r="B5093" s="18">
        <v>56657</v>
      </c>
      <c r="C5093" s="18">
        <v>27061480400</v>
      </c>
      <c r="D5093" s="18">
        <v>61553</v>
      </c>
    </row>
    <row r="5094" spans="1:4" hidden="1" x14ac:dyDescent="0.45">
      <c r="A5094" s="18" t="s">
        <v>106</v>
      </c>
      <c r="B5094" s="18">
        <v>56637</v>
      </c>
      <c r="C5094" s="18">
        <v>27061480100</v>
      </c>
      <c r="D5094" s="18">
        <v>43580</v>
      </c>
    </row>
    <row r="5095" spans="1:4" hidden="1" x14ac:dyDescent="0.45">
      <c r="A5095" s="18" t="s">
        <v>106</v>
      </c>
      <c r="B5095" s="18">
        <v>56659</v>
      </c>
      <c r="C5095" s="18">
        <v>27061940000</v>
      </c>
      <c r="D5095" s="18">
        <v>42347</v>
      </c>
    </row>
    <row r="5096" spans="1:4" hidden="1" x14ac:dyDescent="0.45">
      <c r="A5096" s="18" t="s">
        <v>106</v>
      </c>
      <c r="B5096" s="18">
        <v>56733</v>
      </c>
      <c r="C5096" s="18">
        <v>27069090200</v>
      </c>
      <c r="D5096" s="18">
        <v>68188</v>
      </c>
    </row>
    <row r="5097" spans="1:4" hidden="1" x14ac:dyDescent="0.45">
      <c r="A5097" s="18" t="s">
        <v>106</v>
      </c>
      <c r="B5097" s="18">
        <v>56668</v>
      </c>
      <c r="C5097" s="18">
        <v>27071790300</v>
      </c>
      <c r="D5097" s="18">
        <v>62980</v>
      </c>
    </row>
    <row r="5098" spans="1:4" hidden="1" x14ac:dyDescent="0.45">
      <c r="A5098" s="18" t="s">
        <v>106</v>
      </c>
      <c r="B5098" s="18">
        <v>56711</v>
      </c>
      <c r="C5098" s="18">
        <v>27077460400</v>
      </c>
      <c r="D5098" s="18">
        <v>68970</v>
      </c>
    </row>
    <row r="5099" spans="1:4" hidden="1" x14ac:dyDescent="0.45">
      <c r="A5099" s="18" t="s">
        <v>106</v>
      </c>
      <c r="B5099" s="18">
        <v>56071</v>
      </c>
      <c r="C5099" s="18">
        <v>27079950100</v>
      </c>
      <c r="D5099" s="18">
        <v>72167</v>
      </c>
    </row>
    <row r="5100" spans="1:4" hidden="1" x14ac:dyDescent="0.45">
      <c r="A5100" s="18" t="s">
        <v>106</v>
      </c>
      <c r="B5100" s="18">
        <v>56058</v>
      </c>
      <c r="C5100" s="18">
        <v>27079950200</v>
      </c>
      <c r="D5100" s="18">
        <v>60566</v>
      </c>
    </row>
    <row r="5101" spans="1:4" hidden="1" x14ac:dyDescent="0.45">
      <c r="A5101" s="18" t="s">
        <v>106</v>
      </c>
      <c r="B5101" s="18">
        <v>56052</v>
      </c>
      <c r="C5101" s="18">
        <v>27079950300</v>
      </c>
      <c r="D5101" s="18">
        <v>55429</v>
      </c>
    </row>
    <row r="5102" spans="1:4" hidden="1" x14ac:dyDescent="0.45">
      <c r="A5102" s="18" t="s">
        <v>106</v>
      </c>
      <c r="B5102" s="18">
        <v>56280</v>
      </c>
      <c r="C5102" s="18">
        <v>27173970300</v>
      </c>
      <c r="D5102" s="18">
        <v>55144</v>
      </c>
    </row>
    <row r="5103" spans="1:4" hidden="1" x14ac:dyDescent="0.45">
      <c r="A5103" s="18" t="s">
        <v>106</v>
      </c>
      <c r="B5103" s="18">
        <v>56264</v>
      </c>
      <c r="C5103" s="18">
        <v>27083360100</v>
      </c>
      <c r="D5103" s="18">
        <v>61233</v>
      </c>
    </row>
    <row r="5104" spans="1:4" hidden="1" x14ac:dyDescent="0.45">
      <c r="A5104" s="18" t="s">
        <v>106</v>
      </c>
      <c r="B5104" s="18">
        <v>56115</v>
      </c>
      <c r="C5104" s="18">
        <v>27083360600</v>
      </c>
      <c r="D5104" s="18">
        <v>59924</v>
      </c>
    </row>
    <row r="5105" spans="1:4" hidden="1" x14ac:dyDescent="0.45">
      <c r="A5105" s="18" t="s">
        <v>106</v>
      </c>
      <c r="B5105" s="18">
        <v>56737</v>
      </c>
      <c r="C5105" s="18">
        <v>27089080100</v>
      </c>
      <c r="D5105" s="18">
        <v>55774</v>
      </c>
    </row>
    <row r="5106" spans="1:4" hidden="1" x14ac:dyDescent="0.45">
      <c r="A5106" s="18" t="s">
        <v>106</v>
      </c>
      <c r="B5106" s="18">
        <v>56762</v>
      </c>
      <c r="C5106" s="18">
        <v>27119020400</v>
      </c>
      <c r="D5106" s="18">
        <v>79021</v>
      </c>
    </row>
    <row r="5107" spans="1:4" hidden="1" x14ac:dyDescent="0.45">
      <c r="A5107" s="18" t="s">
        <v>106</v>
      </c>
      <c r="B5107" s="18">
        <v>56713</v>
      </c>
      <c r="C5107" s="18">
        <v>27089080300</v>
      </c>
      <c r="D5107" s="18">
        <v>64463</v>
      </c>
    </row>
    <row r="5108" spans="1:4" hidden="1" x14ac:dyDescent="0.45">
      <c r="A5108" s="18" t="s">
        <v>106</v>
      </c>
      <c r="B5108" s="18">
        <v>56162</v>
      </c>
      <c r="C5108" s="18">
        <v>27091790100</v>
      </c>
      <c r="D5108" s="18">
        <v>58664</v>
      </c>
    </row>
    <row r="5109" spans="1:4" hidden="1" x14ac:dyDescent="0.45">
      <c r="A5109" s="18" t="s">
        <v>106</v>
      </c>
      <c r="B5109" s="18">
        <v>56314</v>
      </c>
      <c r="C5109" s="18">
        <v>27097780800</v>
      </c>
      <c r="D5109" s="18">
        <v>60553</v>
      </c>
    </row>
    <row r="5110" spans="1:4" hidden="1" x14ac:dyDescent="0.45">
      <c r="A5110" s="18" t="s">
        <v>106</v>
      </c>
      <c r="B5110" s="18">
        <v>55936</v>
      </c>
      <c r="C5110" s="18">
        <v>27099001400</v>
      </c>
      <c r="D5110" s="18">
        <v>70741</v>
      </c>
    </row>
    <row r="5111" spans="1:4" hidden="1" x14ac:dyDescent="0.45">
      <c r="A5111" s="18" t="s">
        <v>106</v>
      </c>
      <c r="B5111" s="18">
        <v>56123</v>
      </c>
      <c r="C5111" s="18">
        <v>27101900300</v>
      </c>
      <c r="D5111" s="18">
        <v>49765</v>
      </c>
    </row>
    <row r="5112" spans="1:4" hidden="1" x14ac:dyDescent="0.45">
      <c r="A5112" s="18" t="s">
        <v>106</v>
      </c>
      <c r="B5112" s="18">
        <v>56125</v>
      </c>
      <c r="C5112" s="18">
        <v>27101900300</v>
      </c>
      <c r="D5112" s="18">
        <v>49765</v>
      </c>
    </row>
    <row r="5113" spans="1:4" hidden="1" x14ac:dyDescent="0.45">
      <c r="A5113" s="18" t="s">
        <v>106</v>
      </c>
      <c r="B5113" s="18">
        <v>56129</v>
      </c>
      <c r="C5113" s="18">
        <v>27105105300</v>
      </c>
      <c r="D5113" s="18">
        <v>57330</v>
      </c>
    </row>
    <row r="5114" spans="1:4" hidden="1" x14ac:dyDescent="0.45">
      <c r="A5114" s="18" t="s">
        <v>106</v>
      </c>
      <c r="B5114" s="18">
        <v>56158</v>
      </c>
      <c r="C5114" s="18">
        <v>27133570300</v>
      </c>
      <c r="D5114" s="18">
        <v>52276</v>
      </c>
    </row>
    <row r="5115" spans="1:4" hidden="1" x14ac:dyDescent="0.45">
      <c r="A5115" s="18" t="s">
        <v>106</v>
      </c>
      <c r="B5115" s="18">
        <v>56574</v>
      </c>
      <c r="C5115" s="18">
        <v>27107960200</v>
      </c>
      <c r="D5115" s="18">
        <v>51842</v>
      </c>
    </row>
    <row r="5116" spans="1:4" hidden="1" x14ac:dyDescent="0.45">
      <c r="A5116" s="18" t="s">
        <v>106</v>
      </c>
      <c r="B5116" s="18">
        <v>55932</v>
      </c>
      <c r="C5116" s="18">
        <v>27157490500</v>
      </c>
      <c r="D5116" s="18">
        <v>72012</v>
      </c>
    </row>
    <row r="5117" spans="1:4" hidden="1" x14ac:dyDescent="0.45">
      <c r="A5117" s="18" t="s">
        <v>106</v>
      </c>
      <c r="B5117" s="18">
        <v>56528</v>
      </c>
      <c r="C5117" s="18">
        <v>27111960700</v>
      </c>
      <c r="D5117" s="18">
        <v>49813</v>
      </c>
    </row>
    <row r="5118" spans="1:4" hidden="1" x14ac:dyDescent="0.45">
      <c r="A5118" s="18" t="s">
        <v>106</v>
      </c>
      <c r="B5118" s="18">
        <v>56551</v>
      </c>
      <c r="C5118" s="18">
        <v>27111961300</v>
      </c>
      <c r="D5118" s="18">
        <v>48671</v>
      </c>
    </row>
    <row r="5119" spans="1:4" hidden="1" x14ac:dyDescent="0.45">
      <c r="A5119" s="18" t="s">
        <v>106</v>
      </c>
      <c r="B5119" s="18">
        <v>56567</v>
      </c>
      <c r="C5119" s="18">
        <v>27111960600</v>
      </c>
      <c r="D5119" s="18">
        <v>49917</v>
      </c>
    </row>
    <row r="5120" spans="1:4" hidden="1" x14ac:dyDescent="0.45">
      <c r="A5120" s="18" t="s">
        <v>106</v>
      </c>
      <c r="B5120" s="18">
        <v>56324</v>
      </c>
      <c r="C5120" s="18">
        <v>27111961700</v>
      </c>
      <c r="D5120" s="18">
        <v>66569</v>
      </c>
    </row>
    <row r="5121" spans="1:4" hidden="1" x14ac:dyDescent="0.45">
      <c r="A5121" s="18" t="s">
        <v>106</v>
      </c>
      <c r="B5121" s="18">
        <v>56533</v>
      </c>
      <c r="C5121" s="18">
        <v>27111960800</v>
      </c>
      <c r="D5121" s="18">
        <v>66473</v>
      </c>
    </row>
    <row r="5122" spans="1:4" hidden="1" x14ac:dyDescent="0.45">
      <c r="A5122" s="18" t="s">
        <v>106</v>
      </c>
      <c r="B5122" s="18">
        <v>55704</v>
      </c>
      <c r="C5122" s="18">
        <v>27115950300</v>
      </c>
      <c r="D5122" s="18">
        <v>47407</v>
      </c>
    </row>
    <row r="5123" spans="1:4" hidden="1" x14ac:dyDescent="0.45">
      <c r="A5123" s="18" t="s">
        <v>106</v>
      </c>
      <c r="B5123" s="18">
        <v>56723</v>
      </c>
      <c r="C5123" s="18">
        <v>27119020500</v>
      </c>
      <c r="D5123" s="18">
        <v>62086</v>
      </c>
    </row>
    <row r="5124" spans="1:4" hidden="1" x14ac:dyDescent="0.45">
      <c r="A5124" s="18" t="s">
        <v>106</v>
      </c>
      <c r="B5124" s="18">
        <v>56716</v>
      </c>
      <c r="C5124" s="18">
        <v>27119020500</v>
      </c>
      <c r="D5124" s="18">
        <v>62086</v>
      </c>
    </row>
    <row r="5125" spans="1:4" hidden="1" x14ac:dyDescent="0.45">
      <c r="A5125" s="18" t="s">
        <v>106</v>
      </c>
      <c r="B5125" s="18">
        <v>55102</v>
      </c>
      <c r="C5125" s="18">
        <v>27123036900</v>
      </c>
      <c r="D5125" s="18">
        <v>55209</v>
      </c>
    </row>
    <row r="5126" spans="1:4" hidden="1" x14ac:dyDescent="0.45">
      <c r="A5126" s="18" t="s">
        <v>106</v>
      </c>
      <c r="B5126" s="18">
        <v>55114</v>
      </c>
      <c r="C5126" s="18">
        <v>27123031900</v>
      </c>
      <c r="D5126" s="18">
        <v>42355</v>
      </c>
    </row>
    <row r="5127" spans="1:4" hidden="1" x14ac:dyDescent="0.45">
      <c r="A5127" s="18" t="s">
        <v>106</v>
      </c>
      <c r="B5127" s="18">
        <v>56293</v>
      </c>
      <c r="C5127" s="18">
        <v>27127750400</v>
      </c>
      <c r="D5127" s="18">
        <v>60286</v>
      </c>
    </row>
    <row r="5128" spans="1:4" hidden="1" x14ac:dyDescent="0.45">
      <c r="A5128" s="18" t="s">
        <v>106</v>
      </c>
      <c r="B5128" s="18">
        <v>55310</v>
      </c>
      <c r="C5128" s="18">
        <v>27129790200</v>
      </c>
      <c r="D5128" s="18">
        <v>65041</v>
      </c>
    </row>
    <row r="5129" spans="1:4" hidden="1" x14ac:dyDescent="0.45">
      <c r="A5129" s="18" t="s">
        <v>106</v>
      </c>
      <c r="B5129" s="18">
        <v>56277</v>
      </c>
      <c r="C5129" s="18">
        <v>27129790500</v>
      </c>
      <c r="D5129" s="18">
        <v>50990</v>
      </c>
    </row>
    <row r="5130" spans="1:4" hidden="1" x14ac:dyDescent="0.45">
      <c r="A5130" s="18" t="s">
        <v>106</v>
      </c>
      <c r="B5130" s="18">
        <v>55087</v>
      </c>
      <c r="C5130" s="18">
        <v>27131070300</v>
      </c>
      <c r="D5130" s="18">
        <v>69137</v>
      </c>
    </row>
    <row r="5131" spans="1:4" hidden="1" x14ac:dyDescent="0.45">
      <c r="A5131" s="18" t="s">
        <v>106</v>
      </c>
      <c r="B5131" s="18">
        <v>56093</v>
      </c>
      <c r="C5131" s="18">
        <v>27161790300</v>
      </c>
      <c r="D5131" s="18">
        <v>73476</v>
      </c>
    </row>
    <row r="5132" spans="1:4" hidden="1" x14ac:dyDescent="0.45">
      <c r="A5132" s="18" t="s">
        <v>106</v>
      </c>
      <c r="B5132" s="18">
        <v>55703</v>
      </c>
      <c r="C5132" s="18">
        <v>27137015100</v>
      </c>
      <c r="D5132" s="18">
        <v>61242</v>
      </c>
    </row>
    <row r="5133" spans="1:4" hidden="1" x14ac:dyDescent="0.45">
      <c r="A5133" s="18" t="s">
        <v>106</v>
      </c>
      <c r="B5133" s="18">
        <v>55807</v>
      </c>
      <c r="C5133" s="18">
        <v>27137003400</v>
      </c>
      <c r="D5133" s="18">
        <v>37308</v>
      </c>
    </row>
    <row r="5134" spans="1:4" hidden="1" x14ac:dyDescent="0.45">
      <c r="A5134" s="18" t="s">
        <v>106</v>
      </c>
      <c r="B5134" s="18">
        <v>55602</v>
      </c>
      <c r="C5134" s="18">
        <v>27137011400</v>
      </c>
      <c r="D5134" s="18">
        <v>61969</v>
      </c>
    </row>
    <row r="5135" spans="1:4" hidden="1" x14ac:dyDescent="0.45">
      <c r="A5135" s="18" t="s">
        <v>106</v>
      </c>
      <c r="B5135" s="18">
        <v>55814</v>
      </c>
      <c r="C5135" s="18">
        <v>27137000300</v>
      </c>
      <c r="D5135" s="18">
        <v>59277</v>
      </c>
    </row>
    <row r="5136" spans="1:4" hidden="1" x14ac:dyDescent="0.45">
      <c r="A5136" s="18" t="s">
        <v>106</v>
      </c>
      <c r="B5136" s="18">
        <v>56331</v>
      </c>
      <c r="C5136" s="18">
        <v>27145010500</v>
      </c>
      <c r="D5136" s="18">
        <v>65969</v>
      </c>
    </row>
    <row r="5137" spans="1:4" hidden="1" x14ac:dyDescent="0.45">
      <c r="A5137" s="18" t="s">
        <v>106</v>
      </c>
      <c r="B5137" s="18">
        <v>56335</v>
      </c>
      <c r="C5137" s="18">
        <v>27145010500</v>
      </c>
      <c r="D5137" s="18">
        <v>65969</v>
      </c>
    </row>
    <row r="5138" spans="1:4" hidden="1" x14ac:dyDescent="0.45">
      <c r="A5138" s="18" t="s">
        <v>106</v>
      </c>
      <c r="B5138" s="18">
        <v>56440</v>
      </c>
      <c r="C5138" s="18">
        <v>27153790300</v>
      </c>
      <c r="D5138" s="18">
        <v>51589</v>
      </c>
    </row>
    <row r="5139" spans="1:4" hidden="1" x14ac:dyDescent="0.45">
      <c r="A5139" s="18" t="s">
        <v>106</v>
      </c>
      <c r="B5139" s="18">
        <v>56091</v>
      </c>
      <c r="C5139" s="18">
        <v>27161790200</v>
      </c>
      <c r="D5139" s="18">
        <v>57976</v>
      </c>
    </row>
    <row r="5140" spans="1:4" hidden="1" x14ac:dyDescent="0.45">
      <c r="A5140" s="18" t="s">
        <v>106</v>
      </c>
      <c r="B5140" s="18">
        <v>55082</v>
      </c>
      <c r="C5140" s="18">
        <v>27163070501</v>
      </c>
      <c r="D5140" s="18">
        <v>118305</v>
      </c>
    </row>
    <row r="5141" spans="1:4" hidden="1" x14ac:dyDescent="0.45">
      <c r="A5141" s="18" t="s">
        <v>106</v>
      </c>
      <c r="B5141" s="18">
        <v>55042</v>
      </c>
      <c r="C5141" s="18">
        <v>27163070406</v>
      </c>
      <c r="D5141" s="18">
        <v>96404</v>
      </c>
    </row>
    <row r="5142" spans="1:4" hidden="1" x14ac:dyDescent="0.45">
      <c r="A5142" s="18" t="s">
        <v>106</v>
      </c>
      <c r="B5142" s="18">
        <v>55001</v>
      </c>
      <c r="C5142" s="18">
        <v>27163071102</v>
      </c>
      <c r="D5142" s="18">
        <v>110894</v>
      </c>
    </row>
    <row r="5143" spans="1:4" hidden="1" x14ac:dyDescent="0.45">
      <c r="A5143" s="18" t="s">
        <v>106</v>
      </c>
      <c r="B5143" s="18">
        <v>55043</v>
      </c>
      <c r="C5143" s="18">
        <v>27163071101</v>
      </c>
      <c r="D5143" s="18">
        <v>92357</v>
      </c>
    </row>
    <row r="5144" spans="1:4" hidden="1" x14ac:dyDescent="0.45">
      <c r="A5144" s="18" t="s">
        <v>106</v>
      </c>
      <c r="B5144" s="18">
        <v>56022</v>
      </c>
      <c r="C5144" s="18">
        <v>27165950100</v>
      </c>
      <c r="D5144" s="18">
        <v>54451</v>
      </c>
    </row>
    <row r="5145" spans="1:4" hidden="1" x14ac:dyDescent="0.45">
      <c r="A5145" s="18" t="s">
        <v>106</v>
      </c>
      <c r="B5145" s="18">
        <v>56553</v>
      </c>
      <c r="C5145" s="18">
        <v>27167950100</v>
      </c>
      <c r="D5145" s="18">
        <v>66783</v>
      </c>
    </row>
    <row r="5146" spans="1:4" hidden="1" x14ac:dyDescent="0.45">
      <c r="A5146" s="18" t="s">
        <v>106</v>
      </c>
      <c r="B5146" s="18">
        <v>55987</v>
      </c>
      <c r="C5146" s="18">
        <v>27169670800</v>
      </c>
      <c r="D5146" s="18">
        <v>80853</v>
      </c>
    </row>
    <row r="5147" spans="1:4" hidden="1" x14ac:dyDescent="0.45">
      <c r="A5147" s="18" t="s">
        <v>106</v>
      </c>
      <c r="B5147" s="18">
        <v>55959</v>
      </c>
      <c r="C5147" s="18">
        <v>27169670100</v>
      </c>
      <c r="D5147" s="18">
        <v>62739</v>
      </c>
    </row>
    <row r="5148" spans="1:4" hidden="1" x14ac:dyDescent="0.45">
      <c r="A5148" s="18" t="s">
        <v>106</v>
      </c>
      <c r="B5148" s="18">
        <v>55313</v>
      </c>
      <c r="C5148" s="18">
        <v>27171100702</v>
      </c>
      <c r="D5148" s="18">
        <v>69001</v>
      </c>
    </row>
    <row r="5149" spans="1:4" hidden="1" x14ac:dyDescent="0.45">
      <c r="A5149" s="18" t="s">
        <v>106</v>
      </c>
      <c r="B5149" s="18">
        <v>55301</v>
      </c>
      <c r="C5149" s="18">
        <v>27171100802</v>
      </c>
      <c r="D5149" s="18">
        <v>93526</v>
      </c>
    </row>
    <row r="5150" spans="1:4" hidden="1" x14ac:dyDescent="0.45">
      <c r="A5150" s="18" t="s">
        <v>106</v>
      </c>
      <c r="B5150" s="18">
        <v>55079</v>
      </c>
      <c r="C5150" s="18">
        <v>27059130400</v>
      </c>
      <c r="D5150" s="18">
        <v>74231</v>
      </c>
    </row>
    <row r="5151" spans="1:4" hidden="1" x14ac:dyDescent="0.45">
      <c r="A5151" s="18" t="s">
        <v>106</v>
      </c>
      <c r="B5151" s="18">
        <v>55304</v>
      </c>
      <c r="C5151" s="18">
        <v>27003050221</v>
      </c>
      <c r="D5151" s="18">
        <v>98374</v>
      </c>
    </row>
    <row r="5152" spans="1:4" hidden="1" x14ac:dyDescent="0.45">
      <c r="A5152" s="18" t="s">
        <v>106</v>
      </c>
      <c r="B5152" s="18">
        <v>55005</v>
      </c>
      <c r="C5152" s="18">
        <v>27003050109</v>
      </c>
      <c r="D5152" s="18">
        <v>78422</v>
      </c>
    </row>
    <row r="5153" spans="1:4" hidden="1" x14ac:dyDescent="0.45">
      <c r="A5153" s="18" t="s">
        <v>106</v>
      </c>
      <c r="B5153" s="18">
        <v>55038</v>
      </c>
      <c r="C5153" s="18">
        <v>27163070203</v>
      </c>
      <c r="D5153" s="18">
        <v>86249</v>
      </c>
    </row>
    <row r="5154" spans="1:4" hidden="1" x14ac:dyDescent="0.45">
      <c r="A5154" s="18" t="s">
        <v>106</v>
      </c>
      <c r="B5154" s="18">
        <v>55070</v>
      </c>
      <c r="C5154" s="18">
        <v>27003050107</v>
      </c>
      <c r="D5154" s="18">
        <v>64236</v>
      </c>
    </row>
    <row r="5155" spans="1:4" hidden="1" x14ac:dyDescent="0.45">
      <c r="A5155" s="18" t="s">
        <v>106</v>
      </c>
      <c r="B5155" s="18">
        <v>55110</v>
      </c>
      <c r="C5155" s="18">
        <v>27123040200</v>
      </c>
      <c r="D5155" s="18">
        <v>91069</v>
      </c>
    </row>
    <row r="5156" spans="1:4" hidden="1" x14ac:dyDescent="0.45">
      <c r="A5156" s="18" t="s">
        <v>106</v>
      </c>
      <c r="B5156" s="18">
        <v>56578</v>
      </c>
      <c r="C5156" s="18">
        <v>27005450200</v>
      </c>
      <c r="D5156" s="18">
        <v>58154</v>
      </c>
    </row>
    <row r="5157" spans="1:4" hidden="1" x14ac:dyDescent="0.45">
      <c r="A5157" s="18" t="s">
        <v>106</v>
      </c>
      <c r="B5157" s="18">
        <v>56683</v>
      </c>
      <c r="C5157" s="18">
        <v>27007450400</v>
      </c>
      <c r="D5157" s="18">
        <v>47802</v>
      </c>
    </row>
    <row r="5158" spans="1:4" hidden="1" x14ac:dyDescent="0.45">
      <c r="A5158" s="18" t="s">
        <v>106</v>
      </c>
      <c r="B5158" s="18">
        <v>56727</v>
      </c>
      <c r="C5158" s="18">
        <v>27007450500</v>
      </c>
      <c r="D5158" s="18">
        <v>48165</v>
      </c>
    </row>
    <row r="5159" spans="1:4" hidden="1" x14ac:dyDescent="0.45">
      <c r="A5159" s="18" t="s">
        <v>106</v>
      </c>
      <c r="B5159" s="18">
        <v>56666</v>
      </c>
      <c r="C5159" s="18">
        <v>27007940001</v>
      </c>
      <c r="D5159" s="18">
        <v>35242</v>
      </c>
    </row>
    <row r="5160" spans="1:4" hidden="1" x14ac:dyDescent="0.45">
      <c r="A5160" s="18" t="s">
        <v>106</v>
      </c>
      <c r="B5160" s="18">
        <v>56329</v>
      </c>
      <c r="C5160" s="18">
        <v>27009020100</v>
      </c>
      <c r="D5160" s="18">
        <v>61906</v>
      </c>
    </row>
    <row r="5161" spans="1:4" hidden="1" x14ac:dyDescent="0.45">
      <c r="A5161" s="18" t="s">
        <v>106</v>
      </c>
      <c r="B5161" s="18">
        <v>56367</v>
      </c>
      <c r="C5161" s="18">
        <v>27009020203</v>
      </c>
      <c r="D5161" s="18">
        <v>62146</v>
      </c>
    </row>
    <row r="5162" spans="1:4" hidden="1" x14ac:dyDescent="0.45">
      <c r="A5162" s="18" t="s">
        <v>106</v>
      </c>
      <c r="B5162" s="18">
        <v>56304</v>
      </c>
      <c r="C5162" s="18">
        <v>27141030300</v>
      </c>
      <c r="D5162" s="18">
        <v>94767</v>
      </c>
    </row>
    <row r="5163" spans="1:4" hidden="1" x14ac:dyDescent="0.45">
      <c r="A5163" s="18" t="s">
        <v>106</v>
      </c>
      <c r="B5163" s="18">
        <v>56225</v>
      </c>
      <c r="C5163" s="18">
        <v>27011950100</v>
      </c>
      <c r="D5163" s="18">
        <v>53702</v>
      </c>
    </row>
    <row r="5164" spans="1:4" hidden="1" x14ac:dyDescent="0.45">
      <c r="A5164" s="18" t="s">
        <v>106</v>
      </c>
      <c r="B5164" s="18">
        <v>56227</v>
      </c>
      <c r="C5164" s="18">
        <v>27011950100</v>
      </c>
      <c r="D5164" s="18">
        <v>53702</v>
      </c>
    </row>
    <row r="5165" spans="1:4" hidden="1" x14ac:dyDescent="0.45">
      <c r="A5165" s="18" t="s">
        <v>106</v>
      </c>
      <c r="B5165" s="18">
        <v>56278</v>
      </c>
      <c r="C5165" s="18">
        <v>27011950100</v>
      </c>
      <c r="D5165" s="18">
        <v>53702</v>
      </c>
    </row>
    <row r="5166" spans="1:4" hidden="1" x14ac:dyDescent="0.45">
      <c r="A5166" s="18" t="s">
        <v>106</v>
      </c>
      <c r="B5166" s="18">
        <v>56236</v>
      </c>
      <c r="C5166" s="18">
        <v>27155460200</v>
      </c>
      <c r="D5166" s="18">
        <v>52241</v>
      </c>
    </row>
    <row r="5167" spans="1:4" hidden="1" x14ac:dyDescent="0.45">
      <c r="A5167" s="18" t="s">
        <v>106</v>
      </c>
      <c r="B5167" s="18">
        <v>56001</v>
      </c>
      <c r="C5167" s="18">
        <v>27013171202</v>
      </c>
      <c r="D5167" s="18">
        <v>43744</v>
      </c>
    </row>
    <row r="5168" spans="1:4" hidden="1" x14ac:dyDescent="0.45">
      <c r="A5168" s="18" t="s">
        <v>106</v>
      </c>
      <c r="B5168" s="18">
        <v>56065</v>
      </c>
      <c r="C5168" s="18">
        <v>27013171400</v>
      </c>
      <c r="D5168" s="18">
        <v>64021</v>
      </c>
    </row>
    <row r="5169" spans="1:4" hidden="1" x14ac:dyDescent="0.45">
      <c r="A5169" s="18" t="s">
        <v>106</v>
      </c>
      <c r="B5169" s="18">
        <v>56266</v>
      </c>
      <c r="C5169" s="18">
        <v>27127750100</v>
      </c>
      <c r="D5169" s="18">
        <v>59024</v>
      </c>
    </row>
    <row r="5170" spans="1:4" hidden="1" x14ac:dyDescent="0.45">
      <c r="A5170" s="18" t="s">
        <v>106</v>
      </c>
      <c r="B5170" s="18">
        <v>55718</v>
      </c>
      <c r="C5170" s="18">
        <v>27017070400</v>
      </c>
      <c r="D5170" s="18">
        <v>64530</v>
      </c>
    </row>
    <row r="5171" spans="1:4" hidden="1" x14ac:dyDescent="0.45">
      <c r="A5171" s="18" t="s">
        <v>106</v>
      </c>
      <c r="B5171" s="18">
        <v>55720</v>
      </c>
      <c r="C5171" s="18">
        <v>27017940000</v>
      </c>
      <c r="D5171" s="18">
        <v>52942</v>
      </c>
    </row>
    <row r="5172" spans="1:4" hidden="1" x14ac:dyDescent="0.45">
      <c r="A5172" s="18" t="s">
        <v>106</v>
      </c>
      <c r="B5172" s="18">
        <v>55315</v>
      </c>
      <c r="C5172" s="18">
        <v>27019091100</v>
      </c>
      <c r="D5172" s="18">
        <v>105173</v>
      </c>
    </row>
    <row r="5173" spans="1:4" hidden="1" x14ac:dyDescent="0.45">
      <c r="A5173" s="18" t="s">
        <v>106</v>
      </c>
      <c r="B5173" s="18">
        <v>56435</v>
      </c>
      <c r="C5173" s="18">
        <v>27021960600</v>
      </c>
      <c r="D5173" s="18">
        <v>46835</v>
      </c>
    </row>
    <row r="5174" spans="1:4" hidden="1" x14ac:dyDescent="0.45">
      <c r="A5174" s="18" t="s">
        <v>106</v>
      </c>
      <c r="B5174" s="18">
        <v>56401</v>
      </c>
      <c r="C5174" s="18">
        <v>27035951400</v>
      </c>
      <c r="D5174" s="18">
        <v>59561</v>
      </c>
    </row>
    <row r="5175" spans="1:4" hidden="1" x14ac:dyDescent="0.45">
      <c r="A5175" s="18" t="s">
        <v>106</v>
      </c>
      <c r="B5175" s="18">
        <v>56484</v>
      </c>
      <c r="C5175" s="18">
        <v>27021940001</v>
      </c>
      <c r="D5175" s="18">
        <v>61626</v>
      </c>
    </row>
    <row r="5176" spans="1:4" hidden="1" x14ac:dyDescent="0.45">
      <c r="A5176" s="18" t="s">
        <v>106</v>
      </c>
      <c r="B5176" s="18">
        <v>56260</v>
      </c>
      <c r="C5176" s="18">
        <v>27023950400</v>
      </c>
      <c r="D5176" s="18">
        <v>52138</v>
      </c>
    </row>
    <row r="5177" spans="1:4" hidden="1" x14ac:dyDescent="0.45">
      <c r="A5177" s="18" t="s">
        <v>106</v>
      </c>
      <c r="B5177" s="18">
        <v>56262</v>
      </c>
      <c r="C5177" s="18">
        <v>27023950500</v>
      </c>
      <c r="D5177" s="18">
        <v>61767</v>
      </c>
    </row>
    <row r="5178" spans="1:4" hidden="1" x14ac:dyDescent="0.45">
      <c r="A5178" s="18" t="s">
        <v>106</v>
      </c>
      <c r="B5178" s="18">
        <v>56546</v>
      </c>
      <c r="C5178" s="18">
        <v>27027030107</v>
      </c>
      <c r="D5178" s="18">
        <v>71168</v>
      </c>
    </row>
    <row r="5179" spans="1:4" hidden="1" x14ac:dyDescent="0.45">
      <c r="A5179" s="18" t="s">
        <v>106</v>
      </c>
      <c r="B5179" s="18">
        <v>55612</v>
      </c>
      <c r="C5179" s="18">
        <v>27031480100</v>
      </c>
      <c r="D5179" s="18">
        <v>60800</v>
      </c>
    </row>
    <row r="5180" spans="1:4" hidden="1" x14ac:dyDescent="0.45">
      <c r="A5180" s="18" t="s">
        <v>106</v>
      </c>
      <c r="B5180" s="18">
        <v>56131</v>
      </c>
      <c r="C5180" s="18">
        <v>27101900300</v>
      </c>
      <c r="D5180" s="18">
        <v>49765</v>
      </c>
    </row>
    <row r="5181" spans="1:4" hidden="1" x14ac:dyDescent="0.45">
      <c r="A5181" s="18" t="s">
        <v>106</v>
      </c>
      <c r="B5181" s="18">
        <v>56180</v>
      </c>
      <c r="C5181" s="18">
        <v>27127750600</v>
      </c>
      <c r="D5181" s="18">
        <v>51663</v>
      </c>
    </row>
    <row r="5182" spans="1:4" hidden="1" x14ac:dyDescent="0.45">
      <c r="A5182" s="18" t="s">
        <v>106</v>
      </c>
      <c r="B5182" s="18">
        <v>55118</v>
      </c>
      <c r="C5182" s="18">
        <v>27037060103</v>
      </c>
      <c r="D5182" s="18">
        <v>84947</v>
      </c>
    </row>
    <row r="5183" spans="1:4" hidden="1" x14ac:dyDescent="0.45">
      <c r="A5183" s="18" t="s">
        <v>106</v>
      </c>
      <c r="B5183" s="18">
        <v>55009</v>
      </c>
      <c r="C5183" s="18">
        <v>27049080500</v>
      </c>
      <c r="D5183" s="18">
        <v>88563</v>
      </c>
    </row>
    <row r="5184" spans="1:4" hidden="1" x14ac:dyDescent="0.45">
      <c r="A5184" s="18" t="s">
        <v>106</v>
      </c>
      <c r="B5184" s="18">
        <v>56326</v>
      </c>
      <c r="C5184" s="18">
        <v>27041450200</v>
      </c>
      <c r="D5184" s="18">
        <v>56095</v>
      </c>
    </row>
    <row r="5185" spans="1:4" hidden="1" x14ac:dyDescent="0.45">
      <c r="A5185" s="18" t="s">
        <v>106</v>
      </c>
      <c r="B5185" s="18">
        <v>56319</v>
      </c>
      <c r="C5185" s="18">
        <v>27041450500</v>
      </c>
      <c r="D5185" s="18">
        <v>65839</v>
      </c>
    </row>
    <row r="5186" spans="1:4" hidden="1" x14ac:dyDescent="0.45">
      <c r="A5186" s="18" t="s">
        <v>106</v>
      </c>
      <c r="B5186" s="18">
        <v>56033</v>
      </c>
      <c r="C5186" s="18">
        <v>27043460500</v>
      </c>
      <c r="D5186" s="18">
        <v>51716</v>
      </c>
    </row>
    <row r="5187" spans="1:4" hidden="1" x14ac:dyDescent="0.45">
      <c r="A5187" s="18" t="s">
        <v>106</v>
      </c>
      <c r="B5187" s="18">
        <v>55965</v>
      </c>
      <c r="C5187" s="18">
        <v>27045960400</v>
      </c>
      <c r="D5187" s="18">
        <v>55822</v>
      </c>
    </row>
    <row r="5188" spans="1:4" hidden="1" x14ac:dyDescent="0.45">
      <c r="A5188" s="18" t="s">
        <v>106</v>
      </c>
      <c r="B5188" s="18">
        <v>55956</v>
      </c>
      <c r="C5188" s="18">
        <v>27157490400</v>
      </c>
      <c r="D5188" s="18">
        <v>63371</v>
      </c>
    </row>
    <row r="5189" spans="1:4" hidden="1" x14ac:dyDescent="0.45">
      <c r="A5189" s="18" t="s">
        <v>106</v>
      </c>
      <c r="B5189" s="18">
        <v>55391</v>
      </c>
      <c r="C5189" s="18">
        <v>27053027400</v>
      </c>
      <c r="D5189" s="18">
        <v>200036</v>
      </c>
    </row>
    <row r="5190" spans="1:4" hidden="1" x14ac:dyDescent="0.45">
      <c r="A5190" s="18" t="s">
        <v>106</v>
      </c>
      <c r="B5190" s="18">
        <v>55364</v>
      </c>
      <c r="C5190" s="18">
        <v>27053027601</v>
      </c>
      <c r="D5190" s="18">
        <v>75914</v>
      </c>
    </row>
    <row r="5191" spans="1:4" hidden="1" x14ac:dyDescent="0.45">
      <c r="A5191" s="18" t="s">
        <v>106</v>
      </c>
      <c r="B5191" s="18">
        <v>55429</v>
      </c>
      <c r="C5191" s="18">
        <v>27053020700</v>
      </c>
      <c r="D5191" s="18">
        <v>73216</v>
      </c>
    </row>
    <row r="5192" spans="1:4" hidden="1" x14ac:dyDescent="0.45">
      <c r="A5192" s="18" t="s">
        <v>106</v>
      </c>
      <c r="B5192" s="18">
        <v>55327</v>
      </c>
      <c r="C5192" s="18">
        <v>27053026910</v>
      </c>
      <c r="D5192" s="18">
        <v>96580</v>
      </c>
    </row>
    <row r="5193" spans="1:4" hidden="1" x14ac:dyDescent="0.45">
      <c r="A5193" s="18" t="s">
        <v>106</v>
      </c>
      <c r="B5193" s="18">
        <v>55411</v>
      </c>
      <c r="C5193" s="18">
        <v>27053102800</v>
      </c>
      <c r="D5193" s="18">
        <v>32856</v>
      </c>
    </row>
    <row r="5194" spans="1:4" hidden="1" x14ac:dyDescent="0.45">
      <c r="A5194" s="18" t="s">
        <v>106</v>
      </c>
      <c r="B5194" s="18">
        <v>55408</v>
      </c>
      <c r="C5194" s="18">
        <v>27053109200</v>
      </c>
      <c r="D5194" s="18">
        <v>53360</v>
      </c>
    </row>
    <row r="5195" spans="1:4" hidden="1" x14ac:dyDescent="0.45">
      <c r="A5195" s="18" t="s">
        <v>106</v>
      </c>
      <c r="B5195" s="18">
        <v>55384</v>
      </c>
      <c r="C5195" s="18">
        <v>27053027203</v>
      </c>
      <c r="D5195" s="18">
        <v>123448</v>
      </c>
    </row>
    <row r="5196" spans="1:4" hidden="1" x14ac:dyDescent="0.45">
      <c r="A5196" s="18" t="s">
        <v>106</v>
      </c>
      <c r="B5196" s="18">
        <v>55921</v>
      </c>
      <c r="C5196" s="18">
        <v>27055020500</v>
      </c>
      <c r="D5196" s="18">
        <v>53800</v>
      </c>
    </row>
    <row r="5197" spans="1:4" hidden="1" x14ac:dyDescent="0.45">
      <c r="A5197" s="18" t="s">
        <v>106</v>
      </c>
      <c r="B5197" s="18">
        <v>56353</v>
      </c>
      <c r="C5197" s="18">
        <v>27095170400</v>
      </c>
      <c r="D5197" s="18">
        <v>62948</v>
      </c>
    </row>
    <row r="5198" spans="1:4" hidden="1" x14ac:dyDescent="0.45">
      <c r="A5198" s="18" t="s">
        <v>106</v>
      </c>
      <c r="B5198" s="18">
        <v>55764</v>
      </c>
      <c r="C5198" s="18">
        <v>27061481000</v>
      </c>
      <c r="D5198" s="18">
        <v>47792</v>
      </c>
    </row>
    <row r="5199" spans="1:4" hidden="1" x14ac:dyDescent="0.45">
      <c r="A5199" s="18" t="s">
        <v>106</v>
      </c>
      <c r="B5199" s="18">
        <v>55721</v>
      </c>
      <c r="C5199" s="18">
        <v>27061480700</v>
      </c>
      <c r="D5199" s="18">
        <v>70258</v>
      </c>
    </row>
    <row r="5200" spans="1:4" hidden="1" x14ac:dyDescent="0.45">
      <c r="A5200" s="18" t="s">
        <v>106</v>
      </c>
      <c r="B5200" s="18">
        <v>55784</v>
      </c>
      <c r="C5200" s="18">
        <v>27061480600</v>
      </c>
      <c r="D5200" s="18">
        <v>55092</v>
      </c>
    </row>
    <row r="5201" spans="1:4" hidden="1" x14ac:dyDescent="0.45">
      <c r="A5201" s="18" t="s">
        <v>106</v>
      </c>
      <c r="B5201" s="18">
        <v>55051</v>
      </c>
      <c r="C5201" s="18">
        <v>27065480200</v>
      </c>
      <c r="D5201" s="18">
        <v>54759</v>
      </c>
    </row>
    <row r="5202" spans="1:4" hidden="1" x14ac:dyDescent="0.45">
      <c r="A5202" s="18" t="s">
        <v>106</v>
      </c>
      <c r="B5202" s="18">
        <v>55072</v>
      </c>
      <c r="C5202" s="18">
        <v>27115950300</v>
      </c>
      <c r="D5202" s="18">
        <v>47407</v>
      </c>
    </row>
    <row r="5203" spans="1:4" hidden="1" x14ac:dyDescent="0.45">
      <c r="A5203" s="18" t="s">
        <v>106</v>
      </c>
      <c r="B5203" s="18">
        <v>56209</v>
      </c>
      <c r="C5203" s="18">
        <v>27067781100</v>
      </c>
      <c r="D5203" s="18">
        <v>60195</v>
      </c>
    </row>
    <row r="5204" spans="1:4" hidden="1" x14ac:dyDescent="0.45">
      <c r="A5204" s="18" t="s">
        <v>106</v>
      </c>
      <c r="B5204" s="18">
        <v>56734</v>
      </c>
      <c r="C5204" s="18">
        <v>27069090100</v>
      </c>
      <c r="D5204" s="18">
        <v>48358</v>
      </c>
    </row>
    <row r="5205" spans="1:4" hidden="1" x14ac:dyDescent="0.45">
      <c r="A5205" s="18" t="s">
        <v>106</v>
      </c>
      <c r="B5205" s="18">
        <v>56735</v>
      </c>
      <c r="C5205" s="18">
        <v>27069090100</v>
      </c>
      <c r="D5205" s="18">
        <v>48358</v>
      </c>
    </row>
    <row r="5206" spans="1:4" hidden="1" x14ac:dyDescent="0.45">
      <c r="A5206" s="18" t="s">
        <v>106</v>
      </c>
      <c r="B5206" s="18">
        <v>56728</v>
      </c>
      <c r="C5206" s="18">
        <v>27069090200</v>
      </c>
      <c r="D5206" s="18">
        <v>68188</v>
      </c>
    </row>
    <row r="5207" spans="1:4" hidden="1" x14ac:dyDescent="0.45">
      <c r="A5207" s="18" t="s">
        <v>106</v>
      </c>
      <c r="B5207" s="18">
        <v>56720</v>
      </c>
      <c r="C5207" s="18">
        <v>27069090200</v>
      </c>
      <c r="D5207" s="18">
        <v>68188</v>
      </c>
    </row>
    <row r="5208" spans="1:4" hidden="1" x14ac:dyDescent="0.45">
      <c r="A5208" s="18" t="s">
        <v>106</v>
      </c>
      <c r="B5208" s="18">
        <v>56654</v>
      </c>
      <c r="C5208" s="18">
        <v>27071790500</v>
      </c>
      <c r="D5208" s="18">
        <v>50140</v>
      </c>
    </row>
    <row r="5209" spans="1:4" hidden="1" x14ac:dyDescent="0.45">
      <c r="A5209" s="18" t="s">
        <v>106</v>
      </c>
      <c r="B5209" s="18">
        <v>56256</v>
      </c>
      <c r="C5209" s="18">
        <v>27073180100</v>
      </c>
      <c r="D5209" s="18">
        <v>54777</v>
      </c>
    </row>
    <row r="5210" spans="1:4" hidden="1" x14ac:dyDescent="0.45">
      <c r="A5210" s="18" t="s">
        <v>106</v>
      </c>
      <c r="B5210" s="18">
        <v>56142</v>
      </c>
      <c r="C5210" s="18">
        <v>27081201001</v>
      </c>
      <c r="D5210" s="18">
        <v>57744</v>
      </c>
    </row>
    <row r="5211" spans="1:4" hidden="1" x14ac:dyDescent="0.45">
      <c r="A5211" s="18" t="s">
        <v>106</v>
      </c>
      <c r="B5211" s="18">
        <v>56443</v>
      </c>
      <c r="C5211" s="18">
        <v>27097780100</v>
      </c>
      <c r="D5211" s="18">
        <v>54891</v>
      </c>
    </row>
    <row r="5212" spans="1:4" hidden="1" x14ac:dyDescent="0.45">
      <c r="A5212" s="18" t="s">
        <v>106</v>
      </c>
      <c r="B5212" s="18">
        <v>55967</v>
      </c>
      <c r="C5212" s="18">
        <v>27099001400</v>
      </c>
      <c r="D5212" s="18">
        <v>70741</v>
      </c>
    </row>
    <row r="5213" spans="1:4" hidden="1" x14ac:dyDescent="0.45">
      <c r="A5213" s="18" t="s">
        <v>106</v>
      </c>
      <c r="B5213" s="18">
        <v>56141</v>
      </c>
      <c r="C5213" s="18">
        <v>27101900200</v>
      </c>
      <c r="D5213" s="18">
        <v>55289</v>
      </c>
    </row>
    <row r="5214" spans="1:4" hidden="1" x14ac:dyDescent="0.45">
      <c r="A5214" s="18" t="s">
        <v>106</v>
      </c>
      <c r="B5214" s="18">
        <v>56128</v>
      </c>
      <c r="C5214" s="18">
        <v>27117460500</v>
      </c>
      <c r="D5214" s="18">
        <v>50242</v>
      </c>
    </row>
    <row r="5215" spans="1:4" hidden="1" x14ac:dyDescent="0.45">
      <c r="A5215" s="18" t="s">
        <v>106</v>
      </c>
      <c r="B5215" s="18">
        <v>56021</v>
      </c>
      <c r="C5215" s="18">
        <v>27103480100</v>
      </c>
      <c r="D5215" s="18">
        <v>72640</v>
      </c>
    </row>
    <row r="5216" spans="1:4" hidden="1" x14ac:dyDescent="0.45">
      <c r="A5216" s="18" t="s">
        <v>106</v>
      </c>
      <c r="B5216" s="18">
        <v>55332</v>
      </c>
      <c r="C5216" s="18">
        <v>27129790600</v>
      </c>
      <c r="D5216" s="18">
        <v>54814</v>
      </c>
    </row>
    <row r="5217" spans="1:4" hidden="1" x14ac:dyDescent="0.45">
      <c r="A5217" s="18" t="s">
        <v>106</v>
      </c>
      <c r="B5217" s="18">
        <v>56110</v>
      </c>
      <c r="C5217" s="18">
        <v>27105105200</v>
      </c>
      <c r="D5217" s="18">
        <v>57800</v>
      </c>
    </row>
    <row r="5218" spans="1:4" hidden="1" x14ac:dyDescent="0.45">
      <c r="A5218" s="18" t="s">
        <v>106</v>
      </c>
      <c r="B5218" s="18">
        <v>56153</v>
      </c>
      <c r="C5218" s="18">
        <v>27105105200</v>
      </c>
      <c r="D5218" s="18">
        <v>57800</v>
      </c>
    </row>
    <row r="5219" spans="1:4" hidden="1" x14ac:dyDescent="0.45">
      <c r="A5219" s="18" t="s">
        <v>106</v>
      </c>
      <c r="B5219" s="18">
        <v>56147</v>
      </c>
      <c r="C5219" s="18">
        <v>27133570100</v>
      </c>
      <c r="D5219" s="18">
        <v>62275</v>
      </c>
    </row>
    <row r="5220" spans="1:4" hidden="1" x14ac:dyDescent="0.45">
      <c r="A5220" s="18" t="s">
        <v>106</v>
      </c>
      <c r="B5220" s="18">
        <v>55904</v>
      </c>
      <c r="C5220" s="18">
        <v>27109000903</v>
      </c>
      <c r="D5220" s="18">
        <v>99675</v>
      </c>
    </row>
    <row r="5221" spans="1:4" hidden="1" x14ac:dyDescent="0.45">
      <c r="A5221" s="18" t="s">
        <v>106</v>
      </c>
      <c r="B5221" s="18">
        <v>55929</v>
      </c>
      <c r="C5221" s="18">
        <v>27109002000</v>
      </c>
      <c r="D5221" s="18">
        <v>71900</v>
      </c>
    </row>
    <row r="5222" spans="1:4" hidden="1" x14ac:dyDescent="0.45">
      <c r="A5222" s="18" t="s">
        <v>106</v>
      </c>
      <c r="B5222" s="18">
        <v>56573</v>
      </c>
      <c r="C5222" s="18">
        <v>27111960500</v>
      </c>
      <c r="D5222" s="18">
        <v>48415</v>
      </c>
    </row>
    <row r="5223" spans="1:4" hidden="1" x14ac:dyDescent="0.45">
      <c r="A5223" s="18" t="s">
        <v>106</v>
      </c>
      <c r="B5223" s="18">
        <v>56515</v>
      </c>
      <c r="C5223" s="18">
        <v>27111961200</v>
      </c>
      <c r="D5223" s="18">
        <v>58696</v>
      </c>
    </row>
    <row r="5224" spans="1:4" hidden="1" x14ac:dyDescent="0.45">
      <c r="A5224" s="18" t="s">
        <v>106</v>
      </c>
      <c r="B5224" s="18">
        <v>56453</v>
      </c>
      <c r="C5224" s="18">
        <v>27111961300</v>
      </c>
      <c r="D5224" s="18">
        <v>48671</v>
      </c>
    </row>
    <row r="5225" spans="1:4" hidden="1" x14ac:dyDescent="0.45">
      <c r="A5225" s="18" t="s">
        <v>106</v>
      </c>
      <c r="B5225" s="18">
        <v>55036</v>
      </c>
      <c r="C5225" s="18">
        <v>27115950800</v>
      </c>
      <c r="D5225" s="18">
        <v>64164</v>
      </c>
    </row>
    <row r="5226" spans="1:4" hidden="1" x14ac:dyDescent="0.45">
      <c r="A5226" s="18" t="s">
        <v>106</v>
      </c>
      <c r="B5226" s="18">
        <v>56568</v>
      </c>
      <c r="C5226" s="18">
        <v>27119020500</v>
      </c>
      <c r="D5226" s="18">
        <v>62086</v>
      </c>
    </row>
    <row r="5227" spans="1:4" hidden="1" x14ac:dyDescent="0.45">
      <c r="A5227" s="18" t="s">
        <v>106</v>
      </c>
      <c r="B5227" s="18">
        <v>56381</v>
      </c>
      <c r="C5227" s="18">
        <v>27121970300</v>
      </c>
      <c r="D5227" s="18">
        <v>75029</v>
      </c>
    </row>
    <row r="5228" spans="1:4" hidden="1" x14ac:dyDescent="0.45">
      <c r="A5228" s="18" t="s">
        <v>106</v>
      </c>
      <c r="B5228" s="18">
        <v>55112</v>
      </c>
      <c r="C5228" s="18">
        <v>27123041105</v>
      </c>
      <c r="D5228" s="18">
        <v>78875</v>
      </c>
    </row>
    <row r="5229" spans="1:4" hidden="1" x14ac:dyDescent="0.45">
      <c r="A5229" s="18" t="s">
        <v>106</v>
      </c>
      <c r="B5229" s="18">
        <v>55106</v>
      </c>
      <c r="C5229" s="18">
        <v>27123031701</v>
      </c>
      <c r="D5229" s="18">
        <v>57129</v>
      </c>
    </row>
    <row r="5230" spans="1:4" hidden="1" x14ac:dyDescent="0.45">
      <c r="A5230" s="18" t="s">
        <v>106</v>
      </c>
      <c r="B5230" s="18">
        <v>55108</v>
      </c>
      <c r="C5230" s="18">
        <v>27123042001</v>
      </c>
      <c r="D5230" s="18">
        <v>64094</v>
      </c>
    </row>
    <row r="5231" spans="1:4" hidden="1" x14ac:dyDescent="0.45">
      <c r="A5231" s="18" t="s">
        <v>106</v>
      </c>
      <c r="B5231" s="18">
        <v>55113</v>
      </c>
      <c r="C5231" s="18">
        <v>27123041400</v>
      </c>
      <c r="D5231" s="18">
        <v>62251</v>
      </c>
    </row>
    <row r="5232" spans="1:4" hidden="1" x14ac:dyDescent="0.45">
      <c r="A5232" s="18" t="s">
        <v>106</v>
      </c>
      <c r="B5232" s="18">
        <v>56283</v>
      </c>
      <c r="C5232" s="18">
        <v>27127750300</v>
      </c>
      <c r="D5232" s="18">
        <v>45227</v>
      </c>
    </row>
    <row r="5233" spans="1:4" hidden="1" x14ac:dyDescent="0.45">
      <c r="A5233" s="18" t="s">
        <v>106</v>
      </c>
      <c r="B5233" s="18">
        <v>56292</v>
      </c>
      <c r="C5233" s="18">
        <v>27127750500</v>
      </c>
      <c r="D5233" s="18">
        <v>54061</v>
      </c>
    </row>
    <row r="5234" spans="1:4" hidden="1" x14ac:dyDescent="0.45">
      <c r="A5234" s="18" t="s">
        <v>106</v>
      </c>
      <c r="B5234" s="18">
        <v>56230</v>
      </c>
      <c r="C5234" s="18">
        <v>27129790500</v>
      </c>
      <c r="D5234" s="18">
        <v>50990</v>
      </c>
    </row>
    <row r="5235" spans="1:4" hidden="1" x14ac:dyDescent="0.45">
      <c r="A5235" s="18" t="s">
        <v>106</v>
      </c>
      <c r="B5235" s="18">
        <v>55021</v>
      </c>
      <c r="C5235" s="18">
        <v>27131070901</v>
      </c>
      <c r="D5235" s="18">
        <v>48720</v>
      </c>
    </row>
    <row r="5236" spans="1:4" hidden="1" x14ac:dyDescent="0.45">
      <c r="A5236" s="18" t="s">
        <v>106</v>
      </c>
      <c r="B5236" s="18">
        <v>56138</v>
      </c>
      <c r="C5236" s="18">
        <v>27133570300</v>
      </c>
      <c r="D5236" s="18">
        <v>52276</v>
      </c>
    </row>
    <row r="5237" spans="1:4" hidden="1" x14ac:dyDescent="0.45">
      <c r="A5237" s="18" t="s">
        <v>106</v>
      </c>
      <c r="B5237" s="18">
        <v>56726</v>
      </c>
      <c r="C5237" s="18">
        <v>27135970200</v>
      </c>
      <c r="D5237" s="18">
        <v>61860</v>
      </c>
    </row>
    <row r="5238" spans="1:4" hidden="1" x14ac:dyDescent="0.45">
      <c r="A5238" s="18" t="s">
        <v>106</v>
      </c>
      <c r="B5238" s="18">
        <v>56761</v>
      </c>
      <c r="C5238" s="18">
        <v>27135970400</v>
      </c>
      <c r="D5238" s="18">
        <v>53132</v>
      </c>
    </row>
    <row r="5239" spans="1:4" hidden="1" x14ac:dyDescent="0.45">
      <c r="A5239" s="18" t="s">
        <v>106</v>
      </c>
      <c r="B5239" s="18">
        <v>56751</v>
      </c>
      <c r="C5239" s="18">
        <v>27135970300</v>
      </c>
      <c r="D5239" s="18">
        <v>57582</v>
      </c>
    </row>
    <row r="5240" spans="1:4" hidden="1" x14ac:dyDescent="0.45">
      <c r="A5240" s="18" t="s">
        <v>106</v>
      </c>
      <c r="B5240" s="18">
        <v>55711</v>
      </c>
      <c r="C5240" s="18">
        <v>27137011200</v>
      </c>
      <c r="D5240" s="18">
        <v>47782</v>
      </c>
    </row>
    <row r="5241" spans="1:4" hidden="1" x14ac:dyDescent="0.45">
      <c r="A5241" s="18" t="s">
        <v>106</v>
      </c>
      <c r="B5241" s="18">
        <v>55713</v>
      </c>
      <c r="C5241" s="18">
        <v>27137012700</v>
      </c>
      <c r="D5241" s="18">
        <v>56040</v>
      </c>
    </row>
    <row r="5242" spans="1:4" hidden="1" x14ac:dyDescent="0.45">
      <c r="A5242" s="18" t="s">
        <v>106</v>
      </c>
      <c r="B5242" s="18">
        <v>55803</v>
      </c>
      <c r="C5242" s="18">
        <v>27137010600</v>
      </c>
      <c r="D5242" s="18">
        <v>94646</v>
      </c>
    </row>
    <row r="5243" spans="1:4" hidden="1" x14ac:dyDescent="0.45">
      <c r="A5243" s="18" t="s">
        <v>106</v>
      </c>
      <c r="B5243" s="18">
        <v>55811</v>
      </c>
      <c r="C5243" s="18">
        <v>27137000300</v>
      </c>
      <c r="D5243" s="18">
        <v>59277</v>
      </c>
    </row>
    <row r="5244" spans="1:4" hidden="1" x14ac:dyDescent="0.45">
      <c r="A5244" s="18" t="s">
        <v>106</v>
      </c>
      <c r="B5244" s="18">
        <v>55702</v>
      </c>
      <c r="C5244" s="18">
        <v>27137011200</v>
      </c>
      <c r="D5244" s="18">
        <v>47782</v>
      </c>
    </row>
    <row r="5245" spans="1:4" hidden="1" x14ac:dyDescent="0.45">
      <c r="A5245" s="18" t="s">
        <v>106</v>
      </c>
      <c r="B5245" s="18">
        <v>55372</v>
      </c>
      <c r="C5245" s="18">
        <v>27139081000</v>
      </c>
      <c r="D5245" s="18">
        <v>128519</v>
      </c>
    </row>
    <row r="5246" spans="1:4" hidden="1" x14ac:dyDescent="0.45">
      <c r="A5246" s="18" t="s">
        <v>106</v>
      </c>
      <c r="B5246" s="18">
        <v>55309</v>
      </c>
      <c r="C5246" s="18">
        <v>27141030403</v>
      </c>
      <c r="D5246" s="18">
        <v>86423</v>
      </c>
    </row>
    <row r="5247" spans="1:4" hidden="1" x14ac:dyDescent="0.45">
      <c r="A5247" s="18" t="s">
        <v>106</v>
      </c>
      <c r="B5247" s="18">
        <v>56387</v>
      </c>
      <c r="C5247" s="18">
        <v>27145000500</v>
      </c>
      <c r="D5247" s="18">
        <v>45299</v>
      </c>
    </row>
    <row r="5248" spans="1:4" hidden="1" x14ac:dyDescent="0.45">
      <c r="A5248" s="18" t="s">
        <v>106</v>
      </c>
      <c r="B5248" s="18">
        <v>56336</v>
      </c>
      <c r="C5248" s="18">
        <v>27153790800</v>
      </c>
      <c r="D5248" s="18">
        <v>61583</v>
      </c>
    </row>
    <row r="5249" spans="1:4" hidden="1" x14ac:dyDescent="0.45">
      <c r="A5249" s="18" t="s">
        <v>106</v>
      </c>
      <c r="B5249" s="18">
        <v>56376</v>
      </c>
      <c r="C5249" s="18">
        <v>27145011100</v>
      </c>
      <c r="D5249" s="18">
        <v>63346</v>
      </c>
    </row>
    <row r="5250" spans="1:4" hidden="1" x14ac:dyDescent="0.45">
      <c r="A5250" s="18" t="s">
        <v>106</v>
      </c>
      <c r="B5250" s="18">
        <v>56231</v>
      </c>
      <c r="C5250" s="18">
        <v>27151960300</v>
      </c>
      <c r="D5250" s="18">
        <v>73197</v>
      </c>
    </row>
    <row r="5251" spans="1:4" hidden="1" x14ac:dyDescent="0.45">
      <c r="A5251" s="18" t="s">
        <v>106</v>
      </c>
      <c r="B5251" s="18">
        <v>56583</v>
      </c>
      <c r="C5251" s="18">
        <v>27155460100</v>
      </c>
      <c r="D5251" s="18">
        <v>56419</v>
      </c>
    </row>
    <row r="5252" spans="1:4" hidden="1" x14ac:dyDescent="0.45">
      <c r="A5252" s="18" t="s">
        <v>106</v>
      </c>
      <c r="B5252" s="18">
        <v>55910</v>
      </c>
      <c r="C5252" s="18">
        <v>27169670100</v>
      </c>
      <c r="D5252" s="18">
        <v>62739</v>
      </c>
    </row>
    <row r="5253" spans="1:4" hidden="1" x14ac:dyDescent="0.45">
      <c r="A5253" s="18" t="s">
        <v>106</v>
      </c>
      <c r="B5253" s="18">
        <v>55969</v>
      </c>
      <c r="C5253" s="18">
        <v>27169670100</v>
      </c>
      <c r="D5253" s="18">
        <v>62739</v>
      </c>
    </row>
    <row r="5254" spans="1:4" hidden="1" x14ac:dyDescent="0.45">
      <c r="A5254" s="18" t="s">
        <v>106</v>
      </c>
      <c r="B5254" s="18">
        <v>55376</v>
      </c>
      <c r="C5254" s="18">
        <v>27171100801</v>
      </c>
      <c r="D5254" s="18">
        <v>89452</v>
      </c>
    </row>
    <row r="5255" spans="1:4" hidden="1" x14ac:dyDescent="0.45">
      <c r="A5255" s="18" t="s">
        <v>106</v>
      </c>
      <c r="B5255" s="18">
        <v>56223</v>
      </c>
      <c r="C5255" s="18">
        <v>27173970300</v>
      </c>
      <c r="D5255" s="18">
        <v>55144</v>
      </c>
    </row>
    <row r="5256" spans="1:4" hidden="1" x14ac:dyDescent="0.45">
      <c r="A5256" s="18" t="s">
        <v>106</v>
      </c>
      <c r="B5256" s="18">
        <v>55787</v>
      </c>
      <c r="C5256" s="18">
        <v>27001770400</v>
      </c>
      <c r="D5256" s="18">
        <v>43532</v>
      </c>
    </row>
    <row r="5257" spans="1:4" hidden="1" x14ac:dyDescent="0.45">
      <c r="A5257" s="18" t="s">
        <v>106</v>
      </c>
      <c r="B5257" s="18">
        <v>56501</v>
      </c>
      <c r="C5257" s="18">
        <v>27005450300</v>
      </c>
      <c r="D5257" s="18">
        <v>58024</v>
      </c>
    </row>
    <row r="5258" spans="1:4" hidden="1" x14ac:dyDescent="0.45">
      <c r="A5258" s="18" t="s">
        <v>106</v>
      </c>
      <c r="B5258" s="18">
        <v>56470</v>
      </c>
      <c r="C5258" s="18">
        <v>27057070200</v>
      </c>
      <c r="D5258" s="18">
        <v>64679</v>
      </c>
    </row>
    <row r="5259" spans="1:4" hidden="1" x14ac:dyDescent="0.45">
      <c r="A5259" s="18" t="s">
        <v>106</v>
      </c>
      <c r="B5259" s="18">
        <v>56464</v>
      </c>
      <c r="C5259" s="18">
        <v>27159480100</v>
      </c>
      <c r="D5259" s="18">
        <v>43225</v>
      </c>
    </row>
    <row r="5260" spans="1:4" hidden="1" x14ac:dyDescent="0.45">
      <c r="A5260" s="18" t="s">
        <v>106</v>
      </c>
      <c r="B5260" s="18">
        <v>56552</v>
      </c>
      <c r="C5260" s="18">
        <v>27027030201</v>
      </c>
      <c r="D5260" s="18">
        <v>60691</v>
      </c>
    </row>
    <row r="5261" spans="1:4" hidden="1" x14ac:dyDescent="0.45">
      <c r="A5261" s="18" t="s">
        <v>106</v>
      </c>
      <c r="B5261" s="18">
        <v>56647</v>
      </c>
      <c r="C5261" s="18">
        <v>27007450400</v>
      </c>
      <c r="D5261" s="18">
        <v>47802</v>
      </c>
    </row>
    <row r="5262" spans="1:4" hidden="1" x14ac:dyDescent="0.45">
      <c r="A5262" s="18" t="s">
        <v>106</v>
      </c>
      <c r="B5262" s="18">
        <v>56379</v>
      </c>
      <c r="C5262" s="18">
        <v>27009020300</v>
      </c>
      <c r="D5262" s="18">
        <v>75116</v>
      </c>
    </row>
    <row r="5263" spans="1:4" hidden="1" x14ac:dyDescent="0.45">
      <c r="A5263" s="18" t="s">
        <v>106</v>
      </c>
      <c r="B5263" s="18">
        <v>56063</v>
      </c>
      <c r="C5263" s="18">
        <v>27013170100</v>
      </c>
      <c r="D5263" s="18">
        <v>75529</v>
      </c>
    </row>
    <row r="5264" spans="1:4" hidden="1" x14ac:dyDescent="0.45">
      <c r="A5264" s="18" t="s">
        <v>106</v>
      </c>
      <c r="B5264" s="18">
        <v>56055</v>
      </c>
      <c r="C5264" s="18">
        <v>27013171000</v>
      </c>
      <c r="D5264" s="18">
        <v>68291</v>
      </c>
    </row>
    <row r="5265" spans="1:4" hidden="1" x14ac:dyDescent="0.45">
      <c r="A5265" s="18" t="s">
        <v>106</v>
      </c>
      <c r="B5265" s="18">
        <v>56090</v>
      </c>
      <c r="C5265" s="18">
        <v>27013171500</v>
      </c>
      <c r="D5265" s="18">
        <v>58940</v>
      </c>
    </row>
    <row r="5266" spans="1:4" hidden="1" x14ac:dyDescent="0.45">
      <c r="A5266" s="18" t="s">
        <v>106</v>
      </c>
      <c r="B5266" s="18">
        <v>56085</v>
      </c>
      <c r="C5266" s="18">
        <v>27015960500</v>
      </c>
      <c r="D5266" s="18">
        <v>50876</v>
      </c>
    </row>
    <row r="5267" spans="1:4" hidden="1" x14ac:dyDescent="0.45">
      <c r="A5267" s="18" t="s">
        <v>106</v>
      </c>
      <c r="B5267" s="18">
        <v>56019</v>
      </c>
      <c r="C5267" s="18">
        <v>27015960600</v>
      </c>
      <c r="D5267" s="18">
        <v>52727</v>
      </c>
    </row>
    <row r="5268" spans="1:4" hidden="1" x14ac:dyDescent="0.45">
      <c r="A5268" s="18" t="s">
        <v>106</v>
      </c>
      <c r="B5268" s="18">
        <v>55726</v>
      </c>
      <c r="C5268" s="18">
        <v>27017070600</v>
      </c>
      <c r="D5268" s="18">
        <v>53281</v>
      </c>
    </row>
    <row r="5269" spans="1:4" hidden="1" x14ac:dyDescent="0.45">
      <c r="A5269" s="18" t="s">
        <v>106</v>
      </c>
      <c r="B5269" s="18">
        <v>55749</v>
      </c>
      <c r="C5269" s="18">
        <v>27017070400</v>
      </c>
      <c r="D5269" s="18">
        <v>64530</v>
      </c>
    </row>
    <row r="5270" spans="1:4" hidden="1" x14ac:dyDescent="0.45">
      <c r="A5270" s="18" t="s">
        <v>106</v>
      </c>
      <c r="B5270" s="18">
        <v>55397</v>
      </c>
      <c r="C5270" s="18">
        <v>27019090200</v>
      </c>
      <c r="D5270" s="18">
        <v>77925</v>
      </c>
    </row>
    <row r="5271" spans="1:4" hidden="1" x14ac:dyDescent="0.45">
      <c r="A5271" s="18" t="s">
        <v>106</v>
      </c>
      <c r="B5271" s="18">
        <v>55339</v>
      </c>
      <c r="C5271" s="18">
        <v>27019091201</v>
      </c>
      <c r="D5271" s="18">
        <v>63861</v>
      </c>
    </row>
    <row r="5272" spans="1:4" hidden="1" x14ac:dyDescent="0.45">
      <c r="A5272" s="18" t="s">
        <v>106</v>
      </c>
      <c r="B5272" s="18">
        <v>56672</v>
      </c>
      <c r="C5272" s="18">
        <v>27021960100</v>
      </c>
      <c r="D5272" s="18">
        <v>44134</v>
      </c>
    </row>
    <row r="5273" spans="1:4" hidden="1" x14ac:dyDescent="0.45">
      <c r="A5273" s="18" t="s">
        <v>106</v>
      </c>
      <c r="B5273" s="18">
        <v>56452</v>
      </c>
      <c r="C5273" s="18">
        <v>27021960301</v>
      </c>
      <c r="D5273" s="18">
        <v>57590</v>
      </c>
    </row>
    <row r="5274" spans="1:4" hidden="1" x14ac:dyDescent="0.45">
      <c r="A5274" s="18" t="s">
        <v>106</v>
      </c>
      <c r="B5274" s="18">
        <v>55074</v>
      </c>
      <c r="C5274" s="18">
        <v>27025110700</v>
      </c>
      <c r="D5274" s="18">
        <v>65748</v>
      </c>
    </row>
    <row r="5275" spans="1:4" hidden="1" x14ac:dyDescent="0.45">
      <c r="A5275" s="18" t="s">
        <v>106</v>
      </c>
      <c r="B5275" s="18">
        <v>55032</v>
      </c>
      <c r="C5275" s="18">
        <v>27025110200</v>
      </c>
      <c r="D5275" s="18">
        <v>69139</v>
      </c>
    </row>
    <row r="5276" spans="1:4" hidden="1" x14ac:dyDescent="0.45">
      <c r="A5276" s="18" t="s">
        <v>106</v>
      </c>
      <c r="B5276" s="18">
        <v>55073</v>
      </c>
      <c r="C5276" s="18">
        <v>27163070205</v>
      </c>
      <c r="D5276" s="18">
        <v>87903</v>
      </c>
    </row>
    <row r="5277" spans="1:4" hidden="1" x14ac:dyDescent="0.45">
      <c r="A5277" s="18" t="s">
        <v>106</v>
      </c>
      <c r="B5277" s="18">
        <v>56519</v>
      </c>
      <c r="C5277" s="18">
        <v>27107960300</v>
      </c>
      <c r="D5277" s="18">
        <v>54079</v>
      </c>
    </row>
    <row r="5278" spans="1:4" hidden="1" x14ac:dyDescent="0.45">
      <c r="A5278" s="18" t="s">
        <v>106</v>
      </c>
      <c r="B5278" s="18">
        <v>56514</v>
      </c>
      <c r="C5278" s="18">
        <v>27027030202</v>
      </c>
      <c r="D5278" s="18">
        <v>65253</v>
      </c>
    </row>
    <row r="5279" spans="1:4" hidden="1" x14ac:dyDescent="0.45">
      <c r="A5279" s="18" t="s">
        <v>106</v>
      </c>
      <c r="B5279" s="18">
        <v>56183</v>
      </c>
      <c r="C5279" s="18">
        <v>27033270200</v>
      </c>
      <c r="D5279" s="18">
        <v>47357</v>
      </c>
    </row>
    <row r="5280" spans="1:4" hidden="1" x14ac:dyDescent="0.45">
      <c r="A5280" s="18" t="s">
        <v>106</v>
      </c>
      <c r="B5280" s="18">
        <v>56166</v>
      </c>
      <c r="C5280" s="18">
        <v>27127750600</v>
      </c>
      <c r="D5280" s="18">
        <v>51663</v>
      </c>
    </row>
    <row r="5281" spans="1:4" hidden="1" x14ac:dyDescent="0.45">
      <c r="A5281" s="18" t="s">
        <v>106</v>
      </c>
      <c r="B5281" s="18">
        <v>56449</v>
      </c>
      <c r="C5281" s="18">
        <v>27035951400</v>
      </c>
      <c r="D5281" s="18">
        <v>59561</v>
      </c>
    </row>
    <row r="5282" spans="1:4" hidden="1" x14ac:dyDescent="0.45">
      <c r="A5282" s="18" t="s">
        <v>106</v>
      </c>
      <c r="B5282" s="18">
        <v>55057</v>
      </c>
      <c r="C5282" s="18">
        <v>27131070601</v>
      </c>
      <c r="D5282" s="18">
        <v>62326</v>
      </c>
    </row>
    <row r="5283" spans="1:4" hidden="1" x14ac:dyDescent="0.45">
      <c r="A5283" s="18" t="s">
        <v>106</v>
      </c>
      <c r="B5283" s="18">
        <v>55940</v>
      </c>
      <c r="C5283" s="18">
        <v>27039950400</v>
      </c>
      <c r="D5283" s="18">
        <v>70765</v>
      </c>
    </row>
    <row r="5284" spans="1:4" hidden="1" x14ac:dyDescent="0.45">
      <c r="A5284" s="18" t="s">
        <v>106</v>
      </c>
      <c r="B5284" s="18">
        <v>55944</v>
      </c>
      <c r="C5284" s="18">
        <v>27039950400</v>
      </c>
      <c r="D5284" s="18">
        <v>70765</v>
      </c>
    </row>
    <row r="5285" spans="1:4" hidden="1" x14ac:dyDescent="0.45">
      <c r="A5285" s="18" t="s">
        <v>106</v>
      </c>
      <c r="B5285" s="18">
        <v>56361</v>
      </c>
      <c r="C5285" s="18">
        <v>27111961500</v>
      </c>
      <c r="D5285" s="18">
        <v>49479</v>
      </c>
    </row>
    <row r="5286" spans="1:4" hidden="1" x14ac:dyDescent="0.45">
      <c r="A5286" s="18" t="s">
        <v>106</v>
      </c>
      <c r="B5286" s="18">
        <v>56339</v>
      </c>
      <c r="C5286" s="18">
        <v>27051070200</v>
      </c>
      <c r="D5286" s="18">
        <v>48255</v>
      </c>
    </row>
    <row r="5287" spans="1:4" hidden="1" x14ac:dyDescent="0.45">
      <c r="A5287" s="18" t="s">
        <v>106</v>
      </c>
      <c r="B5287" s="18">
        <v>56355</v>
      </c>
      <c r="C5287" s="18">
        <v>27041450500</v>
      </c>
      <c r="D5287" s="18">
        <v>65839</v>
      </c>
    </row>
    <row r="5288" spans="1:4" hidden="1" x14ac:dyDescent="0.45">
      <c r="A5288" s="18" t="s">
        <v>106</v>
      </c>
      <c r="B5288" s="18">
        <v>56446</v>
      </c>
      <c r="C5288" s="18">
        <v>27153790300</v>
      </c>
      <c r="D5288" s="18">
        <v>51589</v>
      </c>
    </row>
    <row r="5289" spans="1:4" hidden="1" x14ac:dyDescent="0.45">
      <c r="A5289" s="18" t="s">
        <v>106</v>
      </c>
      <c r="B5289" s="18">
        <v>56013</v>
      </c>
      <c r="C5289" s="18">
        <v>27043460400</v>
      </c>
      <c r="D5289" s="18">
        <v>41193</v>
      </c>
    </row>
    <row r="5290" spans="1:4" hidden="1" x14ac:dyDescent="0.45">
      <c r="A5290" s="18" t="s">
        <v>106</v>
      </c>
      <c r="B5290" s="18">
        <v>55975</v>
      </c>
      <c r="C5290" s="18">
        <v>27045960300</v>
      </c>
      <c r="D5290" s="18">
        <v>58143</v>
      </c>
    </row>
    <row r="5291" spans="1:4" hidden="1" x14ac:dyDescent="0.45">
      <c r="A5291" s="18" t="s">
        <v>106</v>
      </c>
      <c r="B5291" s="18">
        <v>55935</v>
      </c>
      <c r="C5291" s="18">
        <v>27045960200</v>
      </c>
      <c r="D5291" s="18">
        <v>64490</v>
      </c>
    </row>
    <row r="5292" spans="1:4" hidden="1" x14ac:dyDescent="0.45">
      <c r="A5292" s="18" t="s">
        <v>106</v>
      </c>
      <c r="B5292" s="18">
        <v>56029</v>
      </c>
      <c r="C5292" s="18">
        <v>27047180300</v>
      </c>
      <c r="D5292" s="18">
        <v>69173</v>
      </c>
    </row>
    <row r="5293" spans="1:4" hidden="1" x14ac:dyDescent="0.45">
      <c r="A5293" s="18" t="s">
        <v>106</v>
      </c>
      <c r="B5293" s="18">
        <v>55066</v>
      </c>
      <c r="C5293" s="18">
        <v>27049080300</v>
      </c>
      <c r="D5293" s="18">
        <v>72224</v>
      </c>
    </row>
    <row r="5294" spans="1:4" hidden="1" x14ac:dyDescent="0.45">
      <c r="A5294" s="18" t="s">
        <v>106</v>
      </c>
      <c r="B5294" s="18">
        <v>55992</v>
      </c>
      <c r="C5294" s="18">
        <v>27049080900</v>
      </c>
      <c r="D5294" s="18">
        <v>62839</v>
      </c>
    </row>
    <row r="5295" spans="1:4" hidden="1" x14ac:dyDescent="0.45">
      <c r="A5295" s="18" t="s">
        <v>106</v>
      </c>
      <c r="B5295" s="18">
        <v>55946</v>
      </c>
      <c r="C5295" s="18">
        <v>27049080700</v>
      </c>
      <c r="D5295" s="18">
        <v>65478</v>
      </c>
    </row>
    <row r="5296" spans="1:4" hidden="1" x14ac:dyDescent="0.45">
      <c r="A5296" s="18" t="s">
        <v>106</v>
      </c>
      <c r="B5296" s="18">
        <v>55041</v>
      </c>
      <c r="C5296" s="18">
        <v>27157490400</v>
      </c>
      <c r="D5296" s="18">
        <v>63371</v>
      </c>
    </row>
    <row r="5297" spans="1:4" hidden="1" x14ac:dyDescent="0.45">
      <c r="A5297" s="18" t="s">
        <v>106</v>
      </c>
      <c r="B5297" s="18">
        <v>55410</v>
      </c>
      <c r="C5297" s="18">
        <v>27053111200</v>
      </c>
      <c r="D5297" s="18">
        <v>100937</v>
      </c>
    </row>
    <row r="5298" spans="1:4" hidden="1" x14ac:dyDescent="0.45">
      <c r="A5298" s="18" t="s">
        <v>106</v>
      </c>
      <c r="B5298" s="18">
        <v>55447</v>
      </c>
      <c r="C5298" s="18">
        <v>27053026611</v>
      </c>
      <c r="D5298" s="18">
        <v>97751</v>
      </c>
    </row>
    <row r="5299" spans="1:4" hidden="1" x14ac:dyDescent="0.45">
      <c r="A5299" s="18" t="s">
        <v>106</v>
      </c>
      <c r="B5299" s="18">
        <v>55446</v>
      </c>
      <c r="C5299" s="18">
        <v>27053026613</v>
      </c>
      <c r="D5299" s="18">
        <v>176498</v>
      </c>
    </row>
    <row r="5300" spans="1:4" hidden="1" x14ac:dyDescent="0.45">
      <c r="A5300" s="18" t="s">
        <v>106</v>
      </c>
      <c r="B5300" s="18">
        <v>55427</v>
      </c>
      <c r="C5300" s="18">
        <v>27053021602</v>
      </c>
      <c r="D5300" s="18">
        <v>73537</v>
      </c>
    </row>
    <row r="5301" spans="1:4" hidden="1" x14ac:dyDescent="0.45">
      <c r="A5301" s="18" t="s">
        <v>106</v>
      </c>
      <c r="B5301" s="18">
        <v>55357</v>
      </c>
      <c r="C5301" s="18">
        <v>27053027001</v>
      </c>
      <c r="D5301" s="18">
        <v>110139</v>
      </c>
    </row>
    <row r="5302" spans="1:4" hidden="1" x14ac:dyDescent="0.45">
      <c r="A5302" s="18" t="s">
        <v>106</v>
      </c>
      <c r="B5302" s="18">
        <v>55454</v>
      </c>
      <c r="C5302" s="18">
        <v>27053104800</v>
      </c>
      <c r="D5302" s="18">
        <v>23143</v>
      </c>
    </row>
    <row r="5303" spans="1:4" hidden="1" x14ac:dyDescent="0.45">
      <c r="A5303" s="18" t="s">
        <v>106</v>
      </c>
      <c r="B5303" s="18">
        <v>55404</v>
      </c>
      <c r="C5303" s="18">
        <v>27053005902</v>
      </c>
      <c r="D5303" s="18">
        <v>32015</v>
      </c>
    </row>
    <row r="5304" spans="1:4" hidden="1" x14ac:dyDescent="0.45">
      <c r="A5304" s="18" t="s">
        <v>106</v>
      </c>
      <c r="B5304" s="18">
        <v>56467</v>
      </c>
      <c r="C5304" s="18">
        <v>27057070400</v>
      </c>
      <c r="D5304" s="18">
        <v>53514</v>
      </c>
    </row>
    <row r="5305" spans="1:4" hidden="1" x14ac:dyDescent="0.45">
      <c r="A5305" s="18" t="s">
        <v>106</v>
      </c>
      <c r="B5305" s="18">
        <v>55040</v>
      </c>
      <c r="C5305" s="18">
        <v>27059130501</v>
      </c>
      <c r="D5305" s="18">
        <v>65124</v>
      </c>
    </row>
    <row r="5306" spans="1:4" hidden="1" x14ac:dyDescent="0.45">
      <c r="A5306" s="18" t="s">
        <v>106</v>
      </c>
      <c r="B5306" s="18">
        <v>56628</v>
      </c>
      <c r="C5306" s="18">
        <v>27061480100</v>
      </c>
      <c r="D5306" s="18">
        <v>43580</v>
      </c>
    </row>
    <row r="5307" spans="1:4" hidden="1" x14ac:dyDescent="0.45">
      <c r="A5307" s="18" t="s">
        <v>106</v>
      </c>
      <c r="B5307" s="18">
        <v>55723</v>
      </c>
      <c r="C5307" s="18">
        <v>27137015100</v>
      </c>
      <c r="D5307" s="18">
        <v>61242</v>
      </c>
    </row>
    <row r="5308" spans="1:4" hidden="1" x14ac:dyDescent="0.45">
      <c r="A5308" s="18" t="s">
        <v>106</v>
      </c>
      <c r="B5308" s="18">
        <v>55793</v>
      </c>
      <c r="C5308" s="18">
        <v>27061480600</v>
      </c>
      <c r="D5308" s="18">
        <v>55092</v>
      </c>
    </row>
    <row r="5309" spans="1:4" hidden="1" x14ac:dyDescent="0.45">
      <c r="A5309" s="18" t="s">
        <v>106</v>
      </c>
      <c r="B5309" s="18">
        <v>56143</v>
      </c>
      <c r="C5309" s="18">
        <v>27063480400</v>
      </c>
      <c r="D5309" s="18">
        <v>53749</v>
      </c>
    </row>
    <row r="5310" spans="1:4" hidden="1" x14ac:dyDescent="0.45">
      <c r="A5310" s="18" t="s">
        <v>106</v>
      </c>
      <c r="B5310" s="18">
        <v>56288</v>
      </c>
      <c r="C5310" s="18">
        <v>27067780400</v>
      </c>
      <c r="D5310" s="18">
        <v>70747</v>
      </c>
    </row>
    <row r="5311" spans="1:4" hidden="1" x14ac:dyDescent="0.45">
      <c r="A5311" s="18" t="s">
        <v>106</v>
      </c>
      <c r="B5311" s="18">
        <v>56316</v>
      </c>
      <c r="C5311" s="18">
        <v>27121970100</v>
      </c>
      <c r="D5311" s="18">
        <v>63696</v>
      </c>
    </row>
    <row r="5312" spans="1:4" hidden="1" x14ac:dyDescent="0.45">
      <c r="A5312" s="18" t="s">
        <v>106</v>
      </c>
      <c r="B5312" s="18">
        <v>56653</v>
      </c>
      <c r="C5312" s="18">
        <v>27071790300</v>
      </c>
      <c r="D5312" s="18">
        <v>62980</v>
      </c>
    </row>
    <row r="5313" spans="1:4" hidden="1" x14ac:dyDescent="0.45">
      <c r="A5313" s="18" t="s">
        <v>106</v>
      </c>
      <c r="B5313" s="18">
        <v>56629</v>
      </c>
      <c r="C5313" s="18">
        <v>27071790500</v>
      </c>
      <c r="D5313" s="18">
        <v>50140</v>
      </c>
    </row>
    <row r="5314" spans="1:4" hidden="1" x14ac:dyDescent="0.45">
      <c r="A5314" s="18" t="s">
        <v>106</v>
      </c>
      <c r="B5314" s="18">
        <v>56623</v>
      </c>
      <c r="C5314" s="18">
        <v>27077460300</v>
      </c>
      <c r="D5314" s="18">
        <v>53579</v>
      </c>
    </row>
    <row r="5315" spans="1:4" hidden="1" x14ac:dyDescent="0.45">
      <c r="A5315" s="18" t="s">
        <v>106</v>
      </c>
      <c r="B5315" s="18">
        <v>55772</v>
      </c>
      <c r="C5315" s="18">
        <v>27071790300</v>
      </c>
      <c r="D5315" s="18">
        <v>62980</v>
      </c>
    </row>
    <row r="5316" spans="1:4" hidden="1" x14ac:dyDescent="0.45">
      <c r="A5316" s="18" t="s">
        <v>106</v>
      </c>
      <c r="B5316" s="18">
        <v>56218</v>
      </c>
      <c r="C5316" s="18">
        <v>27073180300</v>
      </c>
      <c r="D5316" s="18">
        <v>55366</v>
      </c>
    </row>
    <row r="5317" spans="1:4" hidden="1" x14ac:dyDescent="0.45">
      <c r="A5317" s="18" t="s">
        <v>106</v>
      </c>
      <c r="B5317" s="18">
        <v>55607</v>
      </c>
      <c r="C5317" s="18">
        <v>27075370100</v>
      </c>
      <c r="D5317" s="18">
        <v>61022</v>
      </c>
    </row>
    <row r="5318" spans="1:4" hidden="1" x14ac:dyDescent="0.45">
      <c r="A5318" s="18" t="s">
        <v>106</v>
      </c>
      <c r="B5318" s="18">
        <v>56028</v>
      </c>
      <c r="C5318" s="18">
        <v>27079950400</v>
      </c>
      <c r="D5318" s="18">
        <v>66783</v>
      </c>
    </row>
    <row r="5319" spans="1:4" hidden="1" x14ac:dyDescent="0.45">
      <c r="A5319" s="18" t="s">
        <v>106</v>
      </c>
      <c r="B5319" s="18">
        <v>56044</v>
      </c>
      <c r="C5319" s="18">
        <v>27143170198</v>
      </c>
      <c r="D5319" s="18">
        <v>66456</v>
      </c>
    </row>
    <row r="5320" spans="1:4" hidden="1" x14ac:dyDescent="0.45">
      <c r="A5320" s="18" t="s">
        <v>106</v>
      </c>
      <c r="B5320" s="18">
        <v>56258</v>
      </c>
      <c r="C5320" s="18">
        <v>27083360400</v>
      </c>
      <c r="D5320" s="18">
        <v>59208</v>
      </c>
    </row>
    <row r="5321" spans="1:4" hidden="1" x14ac:dyDescent="0.45">
      <c r="A5321" s="18" t="s">
        <v>106</v>
      </c>
      <c r="B5321" s="18">
        <v>56229</v>
      </c>
      <c r="C5321" s="18">
        <v>27083360100</v>
      </c>
      <c r="D5321" s="18">
        <v>61233</v>
      </c>
    </row>
    <row r="5322" spans="1:4" hidden="1" x14ac:dyDescent="0.45">
      <c r="A5322" s="18" t="s">
        <v>106</v>
      </c>
      <c r="B5322" s="18">
        <v>56132</v>
      </c>
      <c r="C5322" s="18">
        <v>27083360600</v>
      </c>
      <c r="D5322" s="18">
        <v>59924</v>
      </c>
    </row>
    <row r="5323" spans="1:4" hidden="1" x14ac:dyDescent="0.45">
      <c r="A5323" s="18" t="s">
        <v>106</v>
      </c>
      <c r="B5323" s="18">
        <v>55354</v>
      </c>
      <c r="C5323" s="18">
        <v>27085950600</v>
      </c>
      <c r="D5323" s="18">
        <v>71715</v>
      </c>
    </row>
    <row r="5324" spans="1:4" hidden="1" x14ac:dyDescent="0.45">
      <c r="A5324" s="18" t="s">
        <v>106</v>
      </c>
      <c r="B5324" s="18">
        <v>56738</v>
      </c>
      <c r="C5324" s="18">
        <v>27089080200</v>
      </c>
      <c r="D5324" s="18">
        <v>55566</v>
      </c>
    </row>
    <row r="5325" spans="1:4" hidden="1" x14ac:dyDescent="0.45">
      <c r="A5325" s="18" t="s">
        <v>106</v>
      </c>
      <c r="B5325" s="18">
        <v>56710</v>
      </c>
      <c r="C5325" s="18">
        <v>27089080400</v>
      </c>
      <c r="D5325" s="18">
        <v>56960</v>
      </c>
    </row>
    <row r="5326" spans="1:4" hidden="1" x14ac:dyDescent="0.45">
      <c r="A5326" s="18" t="s">
        <v>106</v>
      </c>
      <c r="B5326" s="18">
        <v>55355</v>
      </c>
      <c r="C5326" s="18">
        <v>27093560400</v>
      </c>
      <c r="D5326" s="18">
        <v>58723</v>
      </c>
    </row>
    <row r="5327" spans="1:4" hidden="1" x14ac:dyDescent="0.45">
      <c r="A5327" s="18" t="s">
        <v>106</v>
      </c>
      <c r="B5327" s="18">
        <v>55973</v>
      </c>
      <c r="C5327" s="18">
        <v>27099001200</v>
      </c>
      <c r="D5327" s="18">
        <v>67579</v>
      </c>
    </row>
    <row r="5328" spans="1:4" hidden="1" x14ac:dyDescent="0.45">
      <c r="A5328" s="18" t="s">
        <v>106</v>
      </c>
      <c r="B5328" s="18">
        <v>55918</v>
      </c>
      <c r="C5328" s="18">
        <v>27099001000</v>
      </c>
      <c r="D5328" s="18">
        <v>60452</v>
      </c>
    </row>
    <row r="5329" spans="1:4" hidden="1" x14ac:dyDescent="0.45">
      <c r="A5329" s="18" t="s">
        <v>106</v>
      </c>
      <c r="B5329" s="18">
        <v>56114</v>
      </c>
      <c r="C5329" s="18">
        <v>27101900300</v>
      </c>
      <c r="D5329" s="18">
        <v>49765</v>
      </c>
    </row>
    <row r="5330" spans="1:4" hidden="1" x14ac:dyDescent="0.45">
      <c r="A5330" s="18" t="s">
        <v>106</v>
      </c>
      <c r="B5330" s="18">
        <v>56186</v>
      </c>
      <c r="C5330" s="18">
        <v>27117460100</v>
      </c>
      <c r="D5330" s="18">
        <v>59470</v>
      </c>
    </row>
    <row r="5331" spans="1:4" hidden="1" x14ac:dyDescent="0.45">
      <c r="A5331" s="18" t="s">
        <v>106</v>
      </c>
      <c r="B5331" s="18">
        <v>56054</v>
      </c>
      <c r="C5331" s="18">
        <v>27103480100</v>
      </c>
      <c r="D5331" s="18">
        <v>72640</v>
      </c>
    </row>
    <row r="5332" spans="1:4" hidden="1" x14ac:dyDescent="0.45">
      <c r="A5332" s="18" t="s">
        <v>106</v>
      </c>
      <c r="B5332" s="18">
        <v>56168</v>
      </c>
      <c r="C5332" s="18">
        <v>27105105200</v>
      </c>
      <c r="D5332" s="18">
        <v>57800</v>
      </c>
    </row>
    <row r="5333" spans="1:4" hidden="1" x14ac:dyDescent="0.45">
      <c r="A5333" s="18" t="s">
        <v>106</v>
      </c>
      <c r="B5333" s="18">
        <v>56579</v>
      </c>
      <c r="C5333" s="18">
        <v>27167950100</v>
      </c>
      <c r="D5333" s="18">
        <v>66783</v>
      </c>
    </row>
    <row r="5334" spans="1:4" hidden="1" x14ac:dyDescent="0.45">
      <c r="A5334" s="18" t="s">
        <v>106</v>
      </c>
      <c r="B5334" s="18">
        <v>56518</v>
      </c>
      <c r="C5334" s="18">
        <v>27111960600</v>
      </c>
      <c r="D5334" s="18">
        <v>49917</v>
      </c>
    </row>
    <row r="5335" spans="1:4" hidden="1" x14ac:dyDescent="0.45">
      <c r="A5335" s="18" t="s">
        <v>106</v>
      </c>
      <c r="B5335" s="18">
        <v>56748</v>
      </c>
      <c r="C5335" s="18">
        <v>27125010100</v>
      </c>
      <c r="D5335" s="18">
        <v>55068</v>
      </c>
    </row>
    <row r="5336" spans="1:4" hidden="1" x14ac:dyDescent="0.45">
      <c r="A5336" s="18" t="s">
        <v>106</v>
      </c>
      <c r="B5336" s="18">
        <v>55116</v>
      </c>
      <c r="C5336" s="18">
        <v>27123037500</v>
      </c>
      <c r="D5336" s="18">
        <v>93814</v>
      </c>
    </row>
    <row r="5337" spans="1:4" hidden="1" x14ac:dyDescent="0.45">
      <c r="A5337" s="18" t="s">
        <v>106</v>
      </c>
      <c r="B5337" s="18">
        <v>56224</v>
      </c>
      <c r="C5337" s="18">
        <v>27127750100</v>
      </c>
      <c r="D5337" s="18">
        <v>59024</v>
      </c>
    </row>
    <row r="5338" spans="1:4" hidden="1" x14ac:dyDescent="0.45">
      <c r="A5338" s="18" t="s">
        <v>106</v>
      </c>
      <c r="B5338" s="18">
        <v>56270</v>
      </c>
      <c r="C5338" s="18">
        <v>27129790400</v>
      </c>
      <c r="D5338" s="18">
        <v>54775</v>
      </c>
    </row>
    <row r="5339" spans="1:4" hidden="1" x14ac:dyDescent="0.45">
      <c r="A5339" s="18" t="s">
        <v>106</v>
      </c>
      <c r="B5339" s="18">
        <v>55088</v>
      </c>
      <c r="C5339" s="18">
        <v>27131070100</v>
      </c>
      <c r="D5339" s="18">
        <v>75957</v>
      </c>
    </row>
    <row r="5340" spans="1:4" hidden="1" x14ac:dyDescent="0.45">
      <c r="A5340" s="18" t="s">
        <v>106</v>
      </c>
      <c r="B5340" s="18">
        <v>55719</v>
      </c>
      <c r="C5340" s="18">
        <v>27137015100</v>
      </c>
      <c r="D5340" s="18">
        <v>61242</v>
      </c>
    </row>
    <row r="5341" spans="1:4" hidden="1" x14ac:dyDescent="0.45">
      <c r="A5341" s="18" t="s">
        <v>106</v>
      </c>
      <c r="B5341" s="18">
        <v>55804</v>
      </c>
      <c r="C5341" s="18">
        <v>27137010500</v>
      </c>
      <c r="D5341" s="18">
        <v>78287</v>
      </c>
    </row>
    <row r="5342" spans="1:4" hidden="1" x14ac:dyDescent="0.45">
      <c r="A5342" s="18" t="s">
        <v>106</v>
      </c>
      <c r="B5342" s="18">
        <v>55717</v>
      </c>
      <c r="C5342" s="18">
        <v>27137011400</v>
      </c>
      <c r="D5342" s="18">
        <v>61969</v>
      </c>
    </row>
    <row r="5343" spans="1:4" hidden="1" x14ac:dyDescent="0.45">
      <c r="A5343" s="18" t="s">
        <v>106</v>
      </c>
      <c r="B5343" s="18">
        <v>55724</v>
      </c>
      <c r="C5343" s="18">
        <v>27137011400</v>
      </c>
      <c r="D5343" s="18">
        <v>61969</v>
      </c>
    </row>
    <row r="5344" spans="1:4" hidden="1" x14ac:dyDescent="0.45">
      <c r="A5344" s="18" t="s">
        <v>106</v>
      </c>
      <c r="B5344" s="18">
        <v>55782</v>
      </c>
      <c r="C5344" s="18">
        <v>27137015400</v>
      </c>
      <c r="D5344" s="18">
        <v>60272</v>
      </c>
    </row>
    <row r="5345" spans="1:4" hidden="1" x14ac:dyDescent="0.45">
      <c r="A5345" s="18" t="s">
        <v>106</v>
      </c>
      <c r="B5345" s="18">
        <v>55396</v>
      </c>
      <c r="C5345" s="18">
        <v>27143170200</v>
      </c>
      <c r="D5345" s="18">
        <v>55461</v>
      </c>
    </row>
    <row r="5346" spans="1:4" hidden="1" x14ac:dyDescent="0.45">
      <c r="A5346" s="18" t="s">
        <v>106</v>
      </c>
      <c r="B5346" s="18">
        <v>55338</v>
      </c>
      <c r="C5346" s="18">
        <v>27143170198</v>
      </c>
      <c r="D5346" s="18">
        <v>66456</v>
      </c>
    </row>
    <row r="5347" spans="1:4" hidden="1" x14ac:dyDescent="0.45">
      <c r="A5347" s="18" t="s">
        <v>106</v>
      </c>
      <c r="B5347" s="18">
        <v>56320</v>
      </c>
      <c r="C5347" s="18">
        <v>27145011302</v>
      </c>
      <c r="D5347" s="18">
        <v>70492</v>
      </c>
    </row>
    <row r="5348" spans="1:4" hidden="1" x14ac:dyDescent="0.45">
      <c r="A5348" s="18" t="s">
        <v>106</v>
      </c>
      <c r="B5348" s="18">
        <v>56375</v>
      </c>
      <c r="C5348" s="18">
        <v>27145010200</v>
      </c>
      <c r="D5348" s="18">
        <v>77172</v>
      </c>
    </row>
    <row r="5349" spans="1:4" hidden="1" x14ac:dyDescent="0.45">
      <c r="A5349" s="18" t="s">
        <v>106</v>
      </c>
      <c r="B5349" s="18">
        <v>55060</v>
      </c>
      <c r="C5349" s="18">
        <v>27147960100</v>
      </c>
      <c r="D5349" s="18">
        <v>77481</v>
      </c>
    </row>
    <row r="5350" spans="1:4" hidden="1" x14ac:dyDescent="0.45">
      <c r="A5350" s="18" t="s">
        <v>106</v>
      </c>
      <c r="B5350" s="18">
        <v>56296</v>
      </c>
      <c r="C5350" s="18">
        <v>27155460100</v>
      </c>
      <c r="D5350" s="18">
        <v>56419</v>
      </c>
    </row>
    <row r="5351" spans="1:4" hidden="1" x14ac:dyDescent="0.45">
      <c r="A5351" s="18" t="s">
        <v>106</v>
      </c>
      <c r="B5351" s="18">
        <v>55003</v>
      </c>
      <c r="C5351" s="18">
        <v>27163070704</v>
      </c>
      <c r="D5351" s="18">
        <v>68017</v>
      </c>
    </row>
    <row r="5352" spans="1:4" hidden="1" x14ac:dyDescent="0.45">
      <c r="A5352" s="18" t="s">
        <v>106</v>
      </c>
      <c r="B5352" s="18">
        <v>55125</v>
      </c>
      <c r="C5352" s="18">
        <v>27163071013</v>
      </c>
      <c r="D5352" s="18">
        <v>94894</v>
      </c>
    </row>
    <row r="5353" spans="1:4" hidden="1" x14ac:dyDescent="0.45">
      <c r="A5353" s="18" t="s">
        <v>106</v>
      </c>
      <c r="B5353" s="18">
        <v>56543</v>
      </c>
      <c r="C5353" s="18">
        <v>27167950100</v>
      </c>
      <c r="D5353" s="18">
        <v>66783</v>
      </c>
    </row>
    <row r="5354" spans="1:4" hidden="1" x14ac:dyDescent="0.45">
      <c r="A5354" s="18" t="s">
        <v>106</v>
      </c>
      <c r="B5354" s="18">
        <v>55362</v>
      </c>
      <c r="C5354" s="18">
        <v>27171100203</v>
      </c>
      <c r="D5354" s="18">
        <v>68008</v>
      </c>
    </row>
    <row r="5355" spans="1:4" hidden="1" x14ac:dyDescent="0.45">
      <c r="A5355" s="18" t="s">
        <v>106</v>
      </c>
      <c r="B5355" s="18">
        <v>56245</v>
      </c>
      <c r="C5355" s="18">
        <v>27173970400</v>
      </c>
      <c r="D5355" s="18">
        <v>56339</v>
      </c>
    </row>
    <row r="5356" spans="1:4" hidden="1" x14ac:dyDescent="0.45">
      <c r="A5356" s="18" t="s">
        <v>106</v>
      </c>
      <c r="B5356" s="18">
        <v>56431</v>
      </c>
      <c r="C5356" s="18">
        <v>27001790502</v>
      </c>
      <c r="D5356" s="18">
        <v>58982</v>
      </c>
    </row>
    <row r="5357" spans="1:4" hidden="1" x14ac:dyDescent="0.45">
      <c r="A5357" s="18" t="s">
        <v>106</v>
      </c>
      <c r="B5357" s="18">
        <v>55752</v>
      </c>
      <c r="C5357" s="18">
        <v>27001770100</v>
      </c>
      <c r="D5357" s="18">
        <v>53301</v>
      </c>
    </row>
    <row r="5358" spans="1:4" hidden="1" x14ac:dyDescent="0.45">
      <c r="A5358" s="18" t="s">
        <v>106</v>
      </c>
      <c r="B5358" s="18">
        <v>55330</v>
      </c>
      <c r="C5358" s="18">
        <v>27141030504</v>
      </c>
      <c r="D5358" s="18">
        <v>111906</v>
      </c>
    </row>
    <row r="5359" spans="1:4" hidden="1" x14ac:dyDescent="0.45">
      <c r="A5359" s="18" t="s">
        <v>106</v>
      </c>
      <c r="B5359" s="18">
        <v>55126</v>
      </c>
      <c r="C5359" s="18">
        <v>27123040707</v>
      </c>
      <c r="D5359" s="18">
        <v>118961</v>
      </c>
    </row>
    <row r="5360" spans="1:4" hidden="1" x14ac:dyDescent="0.45">
      <c r="A5360" s="18" t="s">
        <v>106</v>
      </c>
      <c r="B5360" s="18">
        <v>56572</v>
      </c>
      <c r="C5360" s="18">
        <v>27111960300</v>
      </c>
      <c r="D5360" s="18">
        <v>49958</v>
      </c>
    </row>
    <row r="5361" spans="1:4" hidden="1" x14ac:dyDescent="0.45">
      <c r="A5361" s="18" t="s">
        <v>106</v>
      </c>
      <c r="B5361" s="18">
        <v>56663</v>
      </c>
      <c r="C5361" s="18">
        <v>27007940002</v>
      </c>
      <c r="D5361" s="18">
        <v>54346</v>
      </c>
    </row>
    <row r="5362" spans="1:4" hidden="1" x14ac:dyDescent="0.45">
      <c r="A5362" s="18" t="s">
        <v>106</v>
      </c>
      <c r="B5362" s="18">
        <v>56685</v>
      </c>
      <c r="C5362" s="18">
        <v>27007450500</v>
      </c>
      <c r="D5362" s="18">
        <v>48165</v>
      </c>
    </row>
    <row r="5363" spans="1:4" hidden="1" x14ac:dyDescent="0.45">
      <c r="A5363" s="18" t="s">
        <v>106</v>
      </c>
      <c r="B5363" s="18">
        <v>56330</v>
      </c>
      <c r="C5363" s="18">
        <v>27095170500</v>
      </c>
      <c r="D5363" s="18">
        <v>47956</v>
      </c>
    </row>
    <row r="5364" spans="1:4" hidden="1" x14ac:dyDescent="0.45">
      <c r="A5364" s="18" t="s">
        <v>106</v>
      </c>
      <c r="B5364" s="18">
        <v>56088</v>
      </c>
      <c r="C5364" s="18">
        <v>27091790100</v>
      </c>
      <c r="D5364" s="18">
        <v>58664</v>
      </c>
    </row>
    <row r="5365" spans="1:4" hidden="1" x14ac:dyDescent="0.45">
      <c r="A5365" s="18" t="s">
        <v>106</v>
      </c>
      <c r="B5365" s="18">
        <v>56087</v>
      </c>
      <c r="C5365" s="18">
        <v>27015960600</v>
      </c>
      <c r="D5365" s="18">
        <v>52727</v>
      </c>
    </row>
    <row r="5366" spans="1:4" hidden="1" x14ac:dyDescent="0.45">
      <c r="A5366" s="18" t="s">
        <v>106</v>
      </c>
      <c r="B5366" s="18">
        <v>55810</v>
      </c>
      <c r="C5366" s="18">
        <v>27137010200</v>
      </c>
      <c r="D5366" s="18">
        <v>66633</v>
      </c>
    </row>
    <row r="5367" spans="1:4" hidden="1" x14ac:dyDescent="0.45">
      <c r="A5367" s="18" t="s">
        <v>106</v>
      </c>
      <c r="B5367" s="18">
        <v>55328</v>
      </c>
      <c r="C5367" s="18">
        <v>27171101000</v>
      </c>
      <c r="D5367" s="18">
        <v>89775</v>
      </c>
    </row>
    <row r="5368" spans="1:4" hidden="1" x14ac:dyDescent="0.45">
      <c r="A5368" s="18" t="s">
        <v>106</v>
      </c>
      <c r="B5368" s="18">
        <v>56474</v>
      </c>
      <c r="C5368" s="18">
        <v>27021960700</v>
      </c>
      <c r="D5368" s="18">
        <v>46066</v>
      </c>
    </row>
    <row r="5369" spans="1:4" hidden="1" x14ac:dyDescent="0.45">
      <c r="A5369" s="18" t="s">
        <v>106</v>
      </c>
      <c r="B5369" s="18">
        <v>56468</v>
      </c>
      <c r="C5369" s="18">
        <v>27035950501</v>
      </c>
      <c r="D5369" s="18">
        <v>74790</v>
      </c>
    </row>
    <row r="5370" spans="1:4" hidden="1" x14ac:dyDescent="0.45">
      <c r="A5370" s="18" t="s">
        <v>106</v>
      </c>
      <c r="B5370" s="18">
        <v>56448</v>
      </c>
      <c r="C5370" s="18">
        <v>27035950100</v>
      </c>
      <c r="D5370" s="18">
        <v>48897</v>
      </c>
    </row>
    <row r="5371" spans="1:4" hidden="1" x14ac:dyDescent="0.45">
      <c r="A5371" s="18" t="s">
        <v>106</v>
      </c>
      <c r="B5371" s="18">
        <v>56252</v>
      </c>
      <c r="C5371" s="18">
        <v>27151960100</v>
      </c>
      <c r="D5371" s="18">
        <v>50472</v>
      </c>
    </row>
    <row r="5372" spans="1:4" hidden="1" x14ac:dyDescent="0.45">
      <c r="A5372" s="18" t="s">
        <v>106</v>
      </c>
      <c r="B5372" s="18">
        <v>55012</v>
      </c>
      <c r="C5372" s="18">
        <v>27025110600</v>
      </c>
      <c r="D5372" s="18">
        <v>85109</v>
      </c>
    </row>
    <row r="5373" spans="1:4" hidden="1" x14ac:dyDescent="0.45">
      <c r="A5373" s="18" t="s">
        <v>106</v>
      </c>
      <c r="B5373" s="18">
        <v>55069</v>
      </c>
      <c r="C5373" s="18">
        <v>27025110200</v>
      </c>
      <c r="D5373" s="18">
        <v>69139</v>
      </c>
    </row>
    <row r="5374" spans="1:4" hidden="1" x14ac:dyDescent="0.45">
      <c r="A5374" s="18" t="s">
        <v>106</v>
      </c>
      <c r="B5374" s="18">
        <v>56529</v>
      </c>
      <c r="C5374" s="18">
        <v>27027030102</v>
      </c>
      <c r="D5374" s="18">
        <v>59639</v>
      </c>
    </row>
    <row r="5375" spans="1:4" hidden="1" x14ac:dyDescent="0.45">
      <c r="A5375" s="18" t="s">
        <v>106</v>
      </c>
      <c r="B5375" s="18">
        <v>56580</v>
      </c>
      <c r="C5375" s="18">
        <v>27027030104</v>
      </c>
      <c r="D5375" s="18">
        <v>73442</v>
      </c>
    </row>
    <row r="5376" spans="1:4" hidden="1" x14ac:dyDescent="0.45">
      <c r="A5376" s="18" t="s">
        <v>106</v>
      </c>
      <c r="B5376" s="18">
        <v>55604</v>
      </c>
      <c r="C5376" s="18">
        <v>27031480100</v>
      </c>
      <c r="D5376" s="18">
        <v>60800</v>
      </c>
    </row>
    <row r="5377" spans="1:4" hidden="1" x14ac:dyDescent="0.45">
      <c r="A5377" s="18" t="s">
        <v>106</v>
      </c>
      <c r="B5377" s="18">
        <v>55613</v>
      </c>
      <c r="C5377" s="18">
        <v>27031480100</v>
      </c>
      <c r="D5377" s="18">
        <v>60800</v>
      </c>
    </row>
    <row r="5378" spans="1:4" hidden="1" x14ac:dyDescent="0.45">
      <c r="A5378" s="18" t="s">
        <v>106</v>
      </c>
      <c r="B5378" s="18">
        <v>56101</v>
      </c>
      <c r="C5378" s="18">
        <v>27033270300</v>
      </c>
      <c r="D5378" s="18">
        <v>72875</v>
      </c>
    </row>
    <row r="5379" spans="1:4" hidden="1" x14ac:dyDescent="0.45">
      <c r="A5379" s="18" t="s">
        <v>106</v>
      </c>
      <c r="B5379" s="18">
        <v>56145</v>
      </c>
      <c r="C5379" s="18">
        <v>27033270200</v>
      </c>
      <c r="D5379" s="18">
        <v>47357</v>
      </c>
    </row>
    <row r="5380" spans="1:4" hidden="1" x14ac:dyDescent="0.45">
      <c r="A5380" s="18" t="s">
        <v>106</v>
      </c>
      <c r="B5380" s="18">
        <v>56447</v>
      </c>
      <c r="C5380" s="18">
        <v>27035950100</v>
      </c>
      <c r="D5380" s="18">
        <v>48897</v>
      </c>
    </row>
    <row r="5381" spans="1:4" hidden="1" x14ac:dyDescent="0.45">
      <c r="A5381" s="18" t="s">
        <v>106</v>
      </c>
      <c r="B5381" s="18">
        <v>55122</v>
      </c>
      <c r="C5381" s="18">
        <v>27037060750</v>
      </c>
      <c r="D5381" s="18">
        <v>70645</v>
      </c>
    </row>
    <row r="5382" spans="1:4" hidden="1" x14ac:dyDescent="0.45">
      <c r="A5382" s="18" t="s">
        <v>106</v>
      </c>
      <c r="B5382" s="18">
        <v>55033</v>
      </c>
      <c r="C5382" s="18">
        <v>27037061107</v>
      </c>
      <c r="D5382" s="18">
        <v>87528</v>
      </c>
    </row>
    <row r="5383" spans="1:4" hidden="1" x14ac:dyDescent="0.45">
      <c r="A5383" s="18" t="s">
        <v>106</v>
      </c>
      <c r="B5383" s="18">
        <v>55031</v>
      </c>
      <c r="C5383" s="18">
        <v>27037061402</v>
      </c>
      <c r="D5383" s="18">
        <v>83149</v>
      </c>
    </row>
    <row r="5384" spans="1:4" hidden="1" x14ac:dyDescent="0.45">
      <c r="A5384" s="18" t="s">
        <v>106</v>
      </c>
      <c r="B5384" s="18">
        <v>55085</v>
      </c>
      <c r="C5384" s="18">
        <v>27037061001</v>
      </c>
      <c r="D5384" s="18">
        <v>88624</v>
      </c>
    </row>
    <row r="5385" spans="1:4" hidden="1" x14ac:dyDescent="0.45">
      <c r="A5385" s="18" t="s">
        <v>106</v>
      </c>
      <c r="B5385" s="18">
        <v>56360</v>
      </c>
      <c r="C5385" s="18">
        <v>27153790700</v>
      </c>
      <c r="D5385" s="18">
        <v>58313</v>
      </c>
    </row>
    <row r="5386" spans="1:4" hidden="1" x14ac:dyDescent="0.45">
      <c r="A5386" s="18" t="s">
        <v>106</v>
      </c>
      <c r="B5386" s="18">
        <v>56349</v>
      </c>
      <c r="C5386" s="18">
        <v>27121970200</v>
      </c>
      <c r="D5386" s="18">
        <v>51048</v>
      </c>
    </row>
    <row r="5387" spans="1:4" hidden="1" x14ac:dyDescent="0.45">
      <c r="A5387" s="18" t="s">
        <v>106</v>
      </c>
      <c r="B5387" s="18">
        <v>55954</v>
      </c>
      <c r="C5387" s="18">
        <v>27045960600</v>
      </c>
      <c r="D5387" s="18">
        <v>55510</v>
      </c>
    </row>
    <row r="5388" spans="1:4" hidden="1" x14ac:dyDescent="0.45">
      <c r="A5388" s="18" t="s">
        <v>106</v>
      </c>
      <c r="B5388" s="18">
        <v>55053</v>
      </c>
      <c r="C5388" s="18">
        <v>27131070400</v>
      </c>
      <c r="D5388" s="18">
        <v>77730</v>
      </c>
    </row>
    <row r="5389" spans="1:4" hidden="1" x14ac:dyDescent="0.45">
      <c r="A5389" s="18" t="s">
        <v>106</v>
      </c>
      <c r="B5389" s="18">
        <v>56274</v>
      </c>
      <c r="C5389" s="18">
        <v>27051070200</v>
      </c>
      <c r="D5389" s="18">
        <v>48255</v>
      </c>
    </row>
    <row r="5390" spans="1:4" hidden="1" x14ac:dyDescent="0.45">
      <c r="A5390" s="18" t="s">
        <v>106</v>
      </c>
      <c r="B5390" s="18">
        <v>55369</v>
      </c>
      <c r="C5390" s="18">
        <v>27053026708</v>
      </c>
      <c r="D5390" s="18">
        <v>102878</v>
      </c>
    </row>
    <row r="5391" spans="1:4" hidden="1" x14ac:dyDescent="0.45">
      <c r="A5391" s="18" t="s">
        <v>106</v>
      </c>
      <c r="B5391" s="18">
        <v>55401</v>
      </c>
      <c r="C5391" s="18">
        <v>27053126200</v>
      </c>
      <c r="D5391" s="18">
        <v>105054</v>
      </c>
    </row>
    <row r="5392" spans="1:4" hidden="1" x14ac:dyDescent="0.45">
      <c r="A5392" s="18" t="s">
        <v>106</v>
      </c>
      <c r="B5392" s="18">
        <v>55345</v>
      </c>
      <c r="C5392" s="18">
        <v>27053026205</v>
      </c>
      <c r="D5392" s="18">
        <v>116383</v>
      </c>
    </row>
    <row r="5393" spans="1:4" hidden="1" x14ac:dyDescent="0.45">
      <c r="A5393" s="18" t="s">
        <v>106</v>
      </c>
      <c r="B5393" s="18">
        <v>55441</v>
      </c>
      <c r="C5393" s="18">
        <v>27053026512</v>
      </c>
      <c r="D5393" s="18">
        <v>100953</v>
      </c>
    </row>
    <row r="5394" spans="1:4" hidden="1" x14ac:dyDescent="0.45">
      <c r="A5394" s="18" t="s">
        <v>106</v>
      </c>
      <c r="B5394" s="18">
        <v>55431</v>
      </c>
      <c r="C5394" s="18">
        <v>27053025702</v>
      </c>
      <c r="D5394" s="18">
        <v>73522</v>
      </c>
    </row>
    <row r="5395" spans="1:4" hidden="1" x14ac:dyDescent="0.45">
      <c r="A5395" s="18" t="s">
        <v>106</v>
      </c>
      <c r="B5395" s="18">
        <v>55425</v>
      </c>
      <c r="C5395" s="18">
        <v>27053025100</v>
      </c>
      <c r="D5395" s="18">
        <v>66264</v>
      </c>
    </row>
    <row r="5396" spans="1:4" hidden="1" x14ac:dyDescent="0.45">
      <c r="A5396" s="18" t="s">
        <v>106</v>
      </c>
      <c r="B5396" s="18">
        <v>55414</v>
      </c>
      <c r="C5396" s="18">
        <v>27053125600</v>
      </c>
      <c r="D5396" s="18">
        <v>81412</v>
      </c>
    </row>
    <row r="5397" spans="1:4" hidden="1" x14ac:dyDescent="0.45">
      <c r="A5397" s="18" t="s">
        <v>106</v>
      </c>
      <c r="B5397" s="18">
        <v>55341</v>
      </c>
      <c r="C5397" s="18">
        <v>27171100802</v>
      </c>
      <c r="D5397" s="18">
        <v>93526</v>
      </c>
    </row>
    <row r="5398" spans="1:4" hidden="1" x14ac:dyDescent="0.45">
      <c r="A5398" s="18" t="s">
        <v>106</v>
      </c>
      <c r="B5398" s="18">
        <v>55343</v>
      </c>
      <c r="C5398" s="18">
        <v>27053023400</v>
      </c>
      <c r="D5398" s="18">
        <v>59731</v>
      </c>
    </row>
    <row r="5399" spans="1:4" hidden="1" x14ac:dyDescent="0.45">
      <c r="A5399" s="18" t="s">
        <v>106</v>
      </c>
      <c r="B5399" s="18">
        <v>55450</v>
      </c>
      <c r="C5399" s="18">
        <v>27053980000</v>
      </c>
      <c r="D5399" s="18">
        <v>18349</v>
      </c>
    </row>
    <row r="5400" spans="1:4" hidden="1" x14ac:dyDescent="0.45">
      <c r="A5400" s="18" t="s">
        <v>106</v>
      </c>
      <c r="B5400" s="18">
        <v>55436</v>
      </c>
      <c r="C5400" s="18">
        <v>27053023502</v>
      </c>
      <c r="D5400" s="18">
        <v>174026</v>
      </c>
    </row>
    <row r="5401" spans="1:4" hidden="1" x14ac:dyDescent="0.45">
      <c r="A5401" s="18" t="s">
        <v>106</v>
      </c>
      <c r="B5401" s="18">
        <v>56688</v>
      </c>
      <c r="C5401" s="18">
        <v>27061480100</v>
      </c>
      <c r="D5401" s="18">
        <v>43580</v>
      </c>
    </row>
    <row r="5402" spans="1:4" hidden="1" x14ac:dyDescent="0.45">
      <c r="A5402" s="18" t="s">
        <v>106</v>
      </c>
      <c r="B5402" s="18">
        <v>55753</v>
      </c>
      <c r="C5402" s="18">
        <v>27061480500</v>
      </c>
      <c r="D5402" s="18">
        <v>42599</v>
      </c>
    </row>
    <row r="5403" spans="1:4" hidden="1" x14ac:dyDescent="0.45">
      <c r="A5403" s="18" t="s">
        <v>106</v>
      </c>
      <c r="B5403" s="18">
        <v>55742</v>
      </c>
      <c r="C5403" s="18">
        <v>27061480600</v>
      </c>
      <c r="D5403" s="18">
        <v>55092</v>
      </c>
    </row>
    <row r="5404" spans="1:4" hidden="1" x14ac:dyDescent="0.45">
      <c r="A5404" s="18" t="s">
        <v>106</v>
      </c>
      <c r="B5404" s="18">
        <v>55030</v>
      </c>
      <c r="C5404" s="18">
        <v>27115950800</v>
      </c>
      <c r="D5404" s="18">
        <v>64164</v>
      </c>
    </row>
    <row r="5405" spans="1:4" hidden="1" x14ac:dyDescent="0.45">
      <c r="A5405" s="18" t="s">
        <v>106</v>
      </c>
      <c r="B5405" s="18">
        <v>56289</v>
      </c>
      <c r="C5405" s="18">
        <v>27067780200</v>
      </c>
      <c r="D5405" s="18">
        <v>67733</v>
      </c>
    </row>
    <row r="5406" spans="1:4" hidden="1" x14ac:dyDescent="0.45">
      <c r="A5406" s="18" t="s">
        <v>106</v>
      </c>
      <c r="B5406" s="18">
        <v>56253</v>
      </c>
      <c r="C5406" s="18">
        <v>27067781100</v>
      </c>
      <c r="D5406" s="18">
        <v>60195</v>
      </c>
    </row>
    <row r="5407" spans="1:4" hidden="1" x14ac:dyDescent="0.45">
      <c r="A5407" s="18" t="s">
        <v>106</v>
      </c>
      <c r="B5407" s="18">
        <v>56755</v>
      </c>
      <c r="C5407" s="18">
        <v>27069090200</v>
      </c>
      <c r="D5407" s="18">
        <v>68188</v>
      </c>
    </row>
    <row r="5408" spans="1:4" hidden="1" x14ac:dyDescent="0.45">
      <c r="A5408" s="18" t="s">
        <v>106</v>
      </c>
      <c r="B5408" s="18">
        <v>56660</v>
      </c>
      <c r="C5408" s="18">
        <v>27071790500</v>
      </c>
      <c r="D5408" s="18">
        <v>50140</v>
      </c>
    </row>
    <row r="5409" spans="1:4" hidden="1" x14ac:dyDescent="0.45">
      <c r="A5409" s="18" t="s">
        <v>106</v>
      </c>
      <c r="B5409" s="18">
        <v>56669</v>
      </c>
      <c r="C5409" s="18">
        <v>27071790300</v>
      </c>
      <c r="D5409" s="18">
        <v>62980</v>
      </c>
    </row>
    <row r="5410" spans="1:4" hidden="1" x14ac:dyDescent="0.45">
      <c r="A5410" s="18" t="s">
        <v>106</v>
      </c>
      <c r="B5410" s="18">
        <v>55614</v>
      </c>
      <c r="C5410" s="18">
        <v>27075370100</v>
      </c>
      <c r="D5410" s="18">
        <v>61022</v>
      </c>
    </row>
    <row r="5411" spans="1:4" hidden="1" x14ac:dyDescent="0.45">
      <c r="A5411" s="18" t="s">
        <v>106</v>
      </c>
      <c r="B5411" s="18">
        <v>55603</v>
      </c>
      <c r="C5411" s="18">
        <v>27075370100</v>
      </c>
      <c r="D5411" s="18">
        <v>61022</v>
      </c>
    </row>
    <row r="5412" spans="1:4" hidden="1" x14ac:dyDescent="0.45">
      <c r="A5412" s="18" t="s">
        <v>106</v>
      </c>
      <c r="B5412" s="18">
        <v>55601</v>
      </c>
      <c r="C5412" s="18">
        <v>27075370300</v>
      </c>
      <c r="D5412" s="18">
        <v>57687</v>
      </c>
    </row>
    <row r="5413" spans="1:4" hidden="1" x14ac:dyDescent="0.45">
      <c r="A5413" s="18" t="s">
        <v>106</v>
      </c>
      <c r="B5413" s="18">
        <v>56741</v>
      </c>
      <c r="C5413" s="18">
        <v>27077460400</v>
      </c>
      <c r="D5413" s="18">
        <v>68970</v>
      </c>
    </row>
    <row r="5414" spans="1:4" hidden="1" x14ac:dyDescent="0.45">
      <c r="A5414" s="18" t="s">
        <v>106</v>
      </c>
      <c r="B5414" s="18">
        <v>56673</v>
      </c>
      <c r="C5414" s="18">
        <v>27135970400</v>
      </c>
      <c r="D5414" s="18">
        <v>53132</v>
      </c>
    </row>
    <row r="5415" spans="1:4" hidden="1" x14ac:dyDescent="0.45">
      <c r="A5415" s="18" t="s">
        <v>106</v>
      </c>
      <c r="B5415" s="18">
        <v>56069</v>
      </c>
      <c r="C5415" s="18">
        <v>27079950300</v>
      </c>
      <c r="D5415" s="18">
        <v>55429</v>
      </c>
    </row>
    <row r="5416" spans="1:4" hidden="1" x14ac:dyDescent="0.45">
      <c r="A5416" s="18" t="s">
        <v>106</v>
      </c>
      <c r="B5416" s="18">
        <v>56050</v>
      </c>
      <c r="C5416" s="18">
        <v>27079950600</v>
      </c>
      <c r="D5416" s="18">
        <v>74685</v>
      </c>
    </row>
    <row r="5417" spans="1:4" hidden="1" x14ac:dyDescent="0.45">
      <c r="A5417" s="18" t="s">
        <v>106</v>
      </c>
      <c r="B5417" s="18">
        <v>57026</v>
      </c>
      <c r="C5417" s="18">
        <v>27081201002</v>
      </c>
      <c r="D5417" s="18">
        <v>53054</v>
      </c>
    </row>
    <row r="5418" spans="1:4" hidden="1" x14ac:dyDescent="0.45">
      <c r="A5418" s="18" t="s">
        <v>106</v>
      </c>
      <c r="B5418" s="18">
        <v>56164</v>
      </c>
      <c r="C5418" s="18">
        <v>27117460100</v>
      </c>
      <c r="D5418" s="18">
        <v>59470</v>
      </c>
    </row>
    <row r="5419" spans="1:4" hidden="1" x14ac:dyDescent="0.45">
      <c r="A5419" s="18" t="s">
        <v>106</v>
      </c>
      <c r="B5419" s="18">
        <v>56175</v>
      </c>
      <c r="C5419" s="18">
        <v>27083360600</v>
      </c>
      <c r="D5419" s="18">
        <v>59924</v>
      </c>
    </row>
    <row r="5420" spans="1:4" hidden="1" x14ac:dyDescent="0.45">
      <c r="A5420" s="18" t="s">
        <v>106</v>
      </c>
      <c r="B5420" s="18">
        <v>55336</v>
      </c>
      <c r="C5420" s="18">
        <v>27085950600</v>
      </c>
      <c r="D5420" s="18">
        <v>71715</v>
      </c>
    </row>
    <row r="5421" spans="1:4" hidden="1" x14ac:dyDescent="0.45">
      <c r="A5421" s="18" t="s">
        <v>106</v>
      </c>
      <c r="B5421" s="18">
        <v>56592</v>
      </c>
      <c r="C5421" s="18">
        <v>27119020900</v>
      </c>
      <c r="D5421" s="18">
        <v>53216</v>
      </c>
    </row>
    <row r="5422" spans="1:4" hidden="1" x14ac:dyDescent="0.45">
      <c r="A5422" s="18" t="s">
        <v>106</v>
      </c>
      <c r="B5422" s="18">
        <v>56031</v>
      </c>
      <c r="C5422" s="18">
        <v>27091790500</v>
      </c>
      <c r="D5422" s="18">
        <v>67026</v>
      </c>
    </row>
    <row r="5423" spans="1:4" hidden="1" x14ac:dyDescent="0.45">
      <c r="A5423" s="18" t="s">
        <v>106</v>
      </c>
      <c r="B5423" s="18">
        <v>56127</v>
      </c>
      <c r="C5423" s="18">
        <v>27091790400</v>
      </c>
      <c r="D5423" s="18">
        <v>69680</v>
      </c>
    </row>
    <row r="5424" spans="1:4" hidden="1" x14ac:dyDescent="0.45">
      <c r="A5424" s="18" t="s">
        <v>106</v>
      </c>
      <c r="B5424" s="18">
        <v>55325</v>
      </c>
      <c r="C5424" s="18">
        <v>27093560100</v>
      </c>
      <c r="D5424" s="18">
        <v>61879</v>
      </c>
    </row>
    <row r="5425" spans="1:4" hidden="1" x14ac:dyDescent="0.45">
      <c r="A5425" s="18" t="s">
        <v>106</v>
      </c>
      <c r="B5425" s="18">
        <v>56345</v>
      </c>
      <c r="C5425" s="18">
        <v>27097780700</v>
      </c>
      <c r="D5425" s="18">
        <v>43141</v>
      </c>
    </row>
    <row r="5426" spans="1:4" hidden="1" x14ac:dyDescent="0.45">
      <c r="A5426" s="18" t="s">
        <v>106</v>
      </c>
      <c r="B5426" s="18">
        <v>56340</v>
      </c>
      <c r="C5426" s="18">
        <v>27145010403</v>
      </c>
      <c r="D5426" s="18">
        <v>58490</v>
      </c>
    </row>
    <row r="5427" spans="1:4" hidden="1" x14ac:dyDescent="0.45">
      <c r="A5427" s="18" t="s">
        <v>106</v>
      </c>
      <c r="B5427" s="18">
        <v>55933</v>
      </c>
      <c r="C5427" s="18">
        <v>27099001400</v>
      </c>
      <c r="D5427" s="18">
        <v>70741</v>
      </c>
    </row>
    <row r="5428" spans="1:4" hidden="1" x14ac:dyDescent="0.45">
      <c r="A5428" s="18" t="s">
        <v>106</v>
      </c>
      <c r="B5428" s="18">
        <v>55909</v>
      </c>
      <c r="C5428" s="18">
        <v>27099001300</v>
      </c>
      <c r="D5428" s="18">
        <v>59672</v>
      </c>
    </row>
    <row r="5429" spans="1:4" hidden="1" x14ac:dyDescent="0.45">
      <c r="A5429" s="18" t="s">
        <v>106</v>
      </c>
      <c r="B5429" s="18">
        <v>55950</v>
      </c>
      <c r="C5429" s="18">
        <v>27099001000</v>
      </c>
      <c r="D5429" s="18">
        <v>60452</v>
      </c>
    </row>
    <row r="5430" spans="1:4" hidden="1" x14ac:dyDescent="0.45">
      <c r="A5430" s="18" t="s">
        <v>106</v>
      </c>
      <c r="B5430" s="18">
        <v>56122</v>
      </c>
      <c r="C5430" s="18">
        <v>27101900200</v>
      </c>
      <c r="D5430" s="18">
        <v>55289</v>
      </c>
    </row>
    <row r="5431" spans="1:4" hidden="1" x14ac:dyDescent="0.45">
      <c r="A5431" s="18" t="s">
        <v>106</v>
      </c>
      <c r="B5431" s="18">
        <v>56155</v>
      </c>
      <c r="C5431" s="18">
        <v>27105105200</v>
      </c>
      <c r="D5431" s="18">
        <v>57800</v>
      </c>
    </row>
    <row r="5432" spans="1:4" hidden="1" x14ac:dyDescent="0.45">
      <c r="A5432" s="18" t="s">
        <v>106</v>
      </c>
      <c r="B5432" s="18">
        <v>56581</v>
      </c>
      <c r="C5432" s="18">
        <v>27107960200</v>
      </c>
      <c r="D5432" s="18">
        <v>51842</v>
      </c>
    </row>
    <row r="5433" spans="1:4" hidden="1" x14ac:dyDescent="0.45">
      <c r="A5433" s="18" t="s">
        <v>106</v>
      </c>
      <c r="B5433" s="18">
        <v>56548</v>
      </c>
      <c r="C5433" s="18">
        <v>27107960200</v>
      </c>
      <c r="D5433" s="18">
        <v>51842</v>
      </c>
    </row>
    <row r="5434" spans="1:4" hidden="1" x14ac:dyDescent="0.45">
      <c r="A5434" s="18" t="s">
        <v>106</v>
      </c>
      <c r="B5434" s="18">
        <v>55902</v>
      </c>
      <c r="C5434" s="18">
        <v>27109001203</v>
      </c>
      <c r="D5434" s="18">
        <v>191119</v>
      </c>
    </row>
    <row r="5435" spans="1:4" hidden="1" x14ac:dyDescent="0.45">
      <c r="A5435" s="18" t="s">
        <v>106</v>
      </c>
      <c r="B5435" s="18">
        <v>55972</v>
      </c>
      <c r="C5435" s="18">
        <v>27169671000</v>
      </c>
      <c r="D5435" s="18">
        <v>62812</v>
      </c>
    </row>
    <row r="5436" spans="1:4" hidden="1" x14ac:dyDescent="0.45">
      <c r="A5436" s="18" t="s">
        <v>106</v>
      </c>
      <c r="B5436" s="18">
        <v>56522</v>
      </c>
      <c r="C5436" s="18">
        <v>27167950100</v>
      </c>
      <c r="D5436" s="18">
        <v>66783</v>
      </c>
    </row>
    <row r="5437" spans="1:4" hidden="1" x14ac:dyDescent="0.45">
      <c r="A5437" s="18" t="s">
        <v>106</v>
      </c>
      <c r="B5437" s="18">
        <v>56754</v>
      </c>
      <c r="C5437" s="18">
        <v>27113090300</v>
      </c>
      <c r="D5437" s="18">
        <v>62868</v>
      </c>
    </row>
    <row r="5438" spans="1:4" hidden="1" x14ac:dyDescent="0.45">
      <c r="A5438" s="18" t="s">
        <v>106</v>
      </c>
      <c r="B5438" s="18">
        <v>56742</v>
      </c>
      <c r="C5438" s="18">
        <v>27125010100</v>
      </c>
      <c r="D5438" s="18">
        <v>55068</v>
      </c>
    </row>
    <row r="5439" spans="1:4" hidden="1" x14ac:dyDescent="0.45">
      <c r="A5439" s="18" t="s">
        <v>106</v>
      </c>
      <c r="B5439" s="18">
        <v>56144</v>
      </c>
      <c r="C5439" s="18">
        <v>27133570100</v>
      </c>
      <c r="D5439" s="18">
        <v>62275</v>
      </c>
    </row>
    <row r="5440" spans="1:4" hidden="1" x14ac:dyDescent="0.45">
      <c r="A5440" s="18" t="s">
        <v>106</v>
      </c>
      <c r="B5440" s="18">
        <v>56721</v>
      </c>
      <c r="C5440" s="18">
        <v>27119020400</v>
      </c>
      <c r="D5440" s="18">
        <v>79021</v>
      </c>
    </row>
    <row r="5441" spans="1:4" hidden="1" x14ac:dyDescent="0.45">
      <c r="A5441" s="18" t="s">
        <v>106</v>
      </c>
      <c r="B5441" s="18">
        <v>56736</v>
      </c>
      <c r="C5441" s="18">
        <v>27119020900</v>
      </c>
      <c r="D5441" s="18">
        <v>53216</v>
      </c>
    </row>
    <row r="5442" spans="1:4" hidden="1" x14ac:dyDescent="0.45">
      <c r="A5442" s="18" t="s">
        <v>106</v>
      </c>
      <c r="B5442" s="18">
        <v>56535</v>
      </c>
      <c r="C5442" s="18">
        <v>27119020900</v>
      </c>
      <c r="D5442" s="18">
        <v>53216</v>
      </c>
    </row>
    <row r="5443" spans="1:4" hidden="1" x14ac:dyDescent="0.45">
      <c r="A5443" s="18" t="s">
        <v>106</v>
      </c>
      <c r="B5443" s="18">
        <v>56523</v>
      </c>
      <c r="C5443" s="18">
        <v>27119020500</v>
      </c>
      <c r="D5443" s="18">
        <v>62086</v>
      </c>
    </row>
    <row r="5444" spans="1:4" hidden="1" x14ac:dyDescent="0.45">
      <c r="A5444" s="18" t="s">
        <v>106</v>
      </c>
      <c r="B5444" s="18">
        <v>56226</v>
      </c>
      <c r="C5444" s="18">
        <v>27121970300</v>
      </c>
      <c r="D5444" s="18">
        <v>75029</v>
      </c>
    </row>
    <row r="5445" spans="1:4" hidden="1" x14ac:dyDescent="0.45">
      <c r="A5445" s="18" t="s">
        <v>106</v>
      </c>
      <c r="B5445" s="18">
        <v>55104</v>
      </c>
      <c r="C5445" s="18">
        <v>27123033400</v>
      </c>
      <c r="D5445" s="18">
        <v>33694</v>
      </c>
    </row>
    <row r="5446" spans="1:4" hidden="1" x14ac:dyDescent="0.45">
      <c r="A5446" s="18" t="s">
        <v>106</v>
      </c>
      <c r="B5446" s="18">
        <v>55127</v>
      </c>
      <c r="C5446" s="18">
        <v>27123040601</v>
      </c>
      <c r="D5446" s="18">
        <v>198778</v>
      </c>
    </row>
    <row r="5447" spans="1:4" hidden="1" x14ac:dyDescent="0.45">
      <c r="A5447" s="18" t="s">
        <v>106</v>
      </c>
      <c r="B5447" s="18">
        <v>55119</v>
      </c>
      <c r="C5447" s="18">
        <v>27123037403</v>
      </c>
      <c r="D5447" s="18">
        <v>66466</v>
      </c>
    </row>
    <row r="5448" spans="1:4" hidden="1" x14ac:dyDescent="0.45">
      <c r="A5448" s="18" t="s">
        <v>106</v>
      </c>
      <c r="B5448" s="18">
        <v>56214</v>
      </c>
      <c r="C5448" s="18">
        <v>27127750400</v>
      </c>
      <c r="D5448" s="18">
        <v>60286</v>
      </c>
    </row>
    <row r="5449" spans="1:4" hidden="1" x14ac:dyDescent="0.45">
      <c r="A5449" s="18" t="s">
        <v>106</v>
      </c>
      <c r="B5449" s="18">
        <v>55342</v>
      </c>
      <c r="C5449" s="18">
        <v>27129790100</v>
      </c>
      <c r="D5449" s="18">
        <v>61980</v>
      </c>
    </row>
    <row r="5450" spans="1:4" hidden="1" x14ac:dyDescent="0.45">
      <c r="A5450" s="18" t="s">
        <v>106</v>
      </c>
      <c r="B5450" s="18">
        <v>55314</v>
      </c>
      <c r="C5450" s="18">
        <v>27129790100</v>
      </c>
      <c r="D5450" s="18">
        <v>61980</v>
      </c>
    </row>
    <row r="5451" spans="1:4" hidden="1" x14ac:dyDescent="0.45">
      <c r="A5451" s="18" t="s">
        <v>106</v>
      </c>
      <c r="B5451" s="18">
        <v>55046</v>
      </c>
      <c r="C5451" s="18">
        <v>27131070200</v>
      </c>
      <c r="D5451" s="18">
        <v>94607</v>
      </c>
    </row>
    <row r="5452" spans="1:4" hidden="1" x14ac:dyDescent="0.45">
      <c r="A5452" s="18" t="s">
        <v>106</v>
      </c>
      <c r="B5452" s="18">
        <v>55750</v>
      </c>
      <c r="C5452" s="18">
        <v>27137011400</v>
      </c>
      <c r="D5452" s="18">
        <v>61969</v>
      </c>
    </row>
    <row r="5453" spans="1:4" hidden="1" x14ac:dyDescent="0.45">
      <c r="A5453" s="18" t="s">
        <v>106</v>
      </c>
      <c r="B5453" s="18">
        <v>55805</v>
      </c>
      <c r="C5453" s="18">
        <v>27137001200</v>
      </c>
      <c r="D5453" s="18">
        <v>31185</v>
      </c>
    </row>
    <row r="5454" spans="1:4" hidden="1" x14ac:dyDescent="0.45">
      <c r="A5454" s="18" t="s">
        <v>106</v>
      </c>
      <c r="B5454" s="18">
        <v>55366</v>
      </c>
      <c r="C5454" s="18">
        <v>27143170198</v>
      </c>
      <c r="D5454" s="18">
        <v>66456</v>
      </c>
    </row>
    <row r="5455" spans="1:4" hidden="1" x14ac:dyDescent="0.45">
      <c r="A5455" s="18" t="s">
        <v>106</v>
      </c>
      <c r="B5455" s="18">
        <v>55307</v>
      </c>
      <c r="C5455" s="18">
        <v>27143170400</v>
      </c>
      <c r="D5455" s="18">
        <v>63001</v>
      </c>
    </row>
    <row r="5456" spans="1:4" hidden="1" x14ac:dyDescent="0.45">
      <c r="A5456" s="18" t="s">
        <v>106</v>
      </c>
      <c r="B5456" s="18">
        <v>56352</v>
      </c>
      <c r="C5456" s="18">
        <v>27145010500</v>
      </c>
      <c r="D5456" s="18">
        <v>65969</v>
      </c>
    </row>
    <row r="5457" spans="1:4" hidden="1" x14ac:dyDescent="0.45">
      <c r="A5457" s="18" t="s">
        <v>106</v>
      </c>
      <c r="B5457" s="18">
        <v>56368</v>
      </c>
      <c r="C5457" s="18">
        <v>27145011100</v>
      </c>
      <c r="D5457" s="18">
        <v>63346</v>
      </c>
    </row>
    <row r="5458" spans="1:4" hidden="1" x14ac:dyDescent="0.45">
      <c r="A5458" s="18" t="s">
        <v>106</v>
      </c>
      <c r="B5458" s="18">
        <v>56307</v>
      </c>
      <c r="C5458" s="18">
        <v>27145010402</v>
      </c>
      <c r="D5458" s="18">
        <v>60884</v>
      </c>
    </row>
    <row r="5459" spans="1:4" hidden="1" x14ac:dyDescent="0.45">
      <c r="A5459" s="18" t="s">
        <v>106</v>
      </c>
      <c r="B5459" s="18">
        <v>56369</v>
      </c>
      <c r="C5459" s="18">
        <v>27145011304</v>
      </c>
      <c r="D5459" s="18">
        <v>88228</v>
      </c>
    </row>
    <row r="5460" spans="1:4" hidden="1" x14ac:dyDescent="0.45">
      <c r="A5460" s="18" t="s">
        <v>106</v>
      </c>
      <c r="B5460" s="18">
        <v>56207</v>
      </c>
      <c r="C5460" s="18">
        <v>27149480100</v>
      </c>
      <c r="D5460" s="18">
        <v>65481</v>
      </c>
    </row>
    <row r="5461" spans="1:4" hidden="1" x14ac:dyDescent="0.45">
      <c r="A5461" s="18" t="s">
        <v>106</v>
      </c>
      <c r="B5461" s="18">
        <v>56249</v>
      </c>
      <c r="C5461" s="18">
        <v>27151960400</v>
      </c>
      <c r="D5461" s="18">
        <v>53032</v>
      </c>
    </row>
    <row r="5462" spans="1:4" hidden="1" x14ac:dyDescent="0.45">
      <c r="A5462" s="18" t="s">
        <v>106</v>
      </c>
      <c r="B5462" s="18">
        <v>55968</v>
      </c>
      <c r="C5462" s="18">
        <v>27157490200</v>
      </c>
      <c r="D5462" s="18">
        <v>71159</v>
      </c>
    </row>
    <row r="5463" spans="1:4" hidden="1" x14ac:dyDescent="0.45">
      <c r="A5463" s="18" t="s">
        <v>106</v>
      </c>
      <c r="B5463" s="18">
        <v>55129</v>
      </c>
      <c r="C5463" s="18">
        <v>27163071016</v>
      </c>
      <c r="D5463" s="18">
        <v>188385</v>
      </c>
    </row>
    <row r="5464" spans="1:4" hidden="1" x14ac:dyDescent="0.45">
      <c r="A5464" s="18" t="s">
        <v>106</v>
      </c>
      <c r="B5464" s="18">
        <v>55016</v>
      </c>
      <c r="C5464" s="18">
        <v>27163071208</v>
      </c>
      <c r="D5464" s="18">
        <v>70908</v>
      </c>
    </row>
    <row r="5465" spans="1:4" hidden="1" x14ac:dyDescent="0.45">
      <c r="A5465" s="18" t="s">
        <v>106</v>
      </c>
      <c r="B5465" s="18">
        <v>56060</v>
      </c>
      <c r="C5465" s="18">
        <v>27165950300</v>
      </c>
      <c r="D5465" s="18">
        <v>59308</v>
      </c>
    </row>
    <row r="5466" spans="1:4" hidden="1" x14ac:dyDescent="0.45">
      <c r="A5466" s="18" t="s">
        <v>106</v>
      </c>
      <c r="B5466" s="18">
        <v>56594</v>
      </c>
      <c r="C5466" s="18">
        <v>27167950100</v>
      </c>
      <c r="D5466" s="18">
        <v>66783</v>
      </c>
    </row>
    <row r="5467" spans="1:4" hidden="1" x14ac:dyDescent="0.45">
      <c r="A5467" s="18" t="s">
        <v>106</v>
      </c>
      <c r="B5467" s="18">
        <v>55363</v>
      </c>
      <c r="C5467" s="18">
        <v>27171101100</v>
      </c>
      <c r="D5467" s="18">
        <v>73652</v>
      </c>
    </row>
    <row r="5468" spans="1:4" hidden="1" x14ac:dyDescent="0.45">
      <c r="A5468" s="18" t="s">
        <v>106</v>
      </c>
      <c r="B5468" s="18">
        <v>55302</v>
      </c>
      <c r="C5468" s="18">
        <v>27171100400</v>
      </c>
      <c r="D5468" s="18">
        <v>62305</v>
      </c>
    </row>
    <row r="5469" spans="1:4" hidden="1" x14ac:dyDescent="0.45">
      <c r="A5469" s="18" t="s">
        <v>106</v>
      </c>
      <c r="B5469" s="18">
        <v>55014</v>
      </c>
      <c r="C5469" s="18">
        <v>27003050229</v>
      </c>
      <c r="D5469" s="18">
        <v>85231</v>
      </c>
    </row>
    <row r="5470" spans="1:4" hidden="1" x14ac:dyDescent="0.45">
      <c r="A5470" s="18" t="s">
        <v>106</v>
      </c>
      <c r="B5470" s="18">
        <v>56577</v>
      </c>
      <c r="C5470" s="18">
        <v>27005940000</v>
      </c>
      <c r="D5470" s="18">
        <v>52827</v>
      </c>
    </row>
    <row r="5471" spans="1:4" hidden="1" x14ac:dyDescent="0.45">
      <c r="A5471" s="18" t="s">
        <v>106</v>
      </c>
      <c r="B5471" s="18">
        <v>56633</v>
      </c>
      <c r="C5471" s="18">
        <v>27021940002</v>
      </c>
      <c r="D5471" s="18">
        <v>38050</v>
      </c>
    </row>
    <row r="5472" spans="1:4" hidden="1" x14ac:dyDescent="0.45">
      <c r="A5472" s="18" t="s">
        <v>106</v>
      </c>
      <c r="B5472" s="18">
        <v>56676</v>
      </c>
      <c r="C5472" s="18">
        <v>27029000200</v>
      </c>
      <c r="D5472" s="18">
        <v>50391</v>
      </c>
    </row>
    <row r="5473" spans="1:4" hidden="1" x14ac:dyDescent="0.45">
      <c r="A5473" s="18" t="s">
        <v>106</v>
      </c>
      <c r="B5473" s="18">
        <v>56601</v>
      </c>
      <c r="C5473" s="18">
        <v>27007450600</v>
      </c>
      <c r="D5473" s="18">
        <v>40101</v>
      </c>
    </row>
    <row r="5474" spans="1:4" hidden="1" x14ac:dyDescent="0.45">
      <c r="A5474" s="18" t="s">
        <v>106</v>
      </c>
      <c r="B5474" s="18">
        <v>56667</v>
      </c>
      <c r="C5474" s="18">
        <v>27007450400</v>
      </c>
      <c r="D5474" s="18">
        <v>47802</v>
      </c>
    </row>
    <row r="5475" spans="1:4" hidden="1" x14ac:dyDescent="0.45">
      <c r="A5475" s="18" t="s">
        <v>106</v>
      </c>
      <c r="B5475" s="18">
        <v>56062</v>
      </c>
      <c r="C5475" s="18">
        <v>27165950100</v>
      </c>
      <c r="D5475" s="18">
        <v>54451</v>
      </c>
    </row>
    <row r="5476" spans="1:4" hidden="1" x14ac:dyDescent="0.45">
      <c r="A5476" s="18" t="s">
        <v>106</v>
      </c>
      <c r="B5476" s="18">
        <v>56080</v>
      </c>
      <c r="C5476" s="18">
        <v>27013171300</v>
      </c>
      <c r="D5476" s="18">
        <v>77060</v>
      </c>
    </row>
    <row r="5477" spans="1:4" hidden="1" x14ac:dyDescent="0.45">
      <c r="A5477" s="18" t="s">
        <v>106</v>
      </c>
      <c r="B5477" s="18">
        <v>56034</v>
      </c>
      <c r="C5477" s="18">
        <v>27013171500</v>
      </c>
      <c r="D5477" s="18">
        <v>58940</v>
      </c>
    </row>
    <row r="5478" spans="1:4" hidden="1" x14ac:dyDescent="0.45">
      <c r="A5478" s="18" t="s">
        <v>106</v>
      </c>
      <c r="B5478" s="18">
        <v>56081</v>
      </c>
      <c r="C5478" s="18">
        <v>27165950200</v>
      </c>
      <c r="D5478" s="18">
        <v>49955</v>
      </c>
    </row>
    <row r="5479" spans="1:4" hidden="1" x14ac:dyDescent="0.45">
      <c r="A5479" s="18" t="s">
        <v>106</v>
      </c>
      <c r="B5479" s="18">
        <v>56083</v>
      </c>
      <c r="C5479" s="18">
        <v>27127750600</v>
      </c>
      <c r="D5479" s="18">
        <v>51663</v>
      </c>
    </row>
    <row r="5480" spans="1:4" hidden="1" x14ac:dyDescent="0.45">
      <c r="A5480" s="18" t="s">
        <v>106</v>
      </c>
      <c r="B5480" s="18">
        <v>55707</v>
      </c>
      <c r="C5480" s="18">
        <v>27017070500</v>
      </c>
      <c r="D5480" s="18">
        <v>57886</v>
      </c>
    </row>
    <row r="5481" spans="1:4" hidden="1" x14ac:dyDescent="0.45">
      <c r="A5481" s="18" t="s">
        <v>106</v>
      </c>
      <c r="B5481" s="18">
        <v>55797</v>
      </c>
      <c r="C5481" s="18">
        <v>27017070400</v>
      </c>
      <c r="D5481" s="18">
        <v>64530</v>
      </c>
    </row>
    <row r="5482" spans="1:4" hidden="1" x14ac:dyDescent="0.45">
      <c r="A5482" s="18" t="s">
        <v>106</v>
      </c>
      <c r="B5482" s="18">
        <v>55756</v>
      </c>
      <c r="C5482" s="18">
        <v>27115950100</v>
      </c>
      <c r="D5482" s="18">
        <v>52909</v>
      </c>
    </row>
    <row r="5483" spans="1:4" hidden="1" x14ac:dyDescent="0.45">
      <c r="A5483" s="18" t="s">
        <v>106</v>
      </c>
      <c r="B5483" s="18">
        <v>55322</v>
      </c>
      <c r="C5483" s="18">
        <v>27019091202</v>
      </c>
      <c r="D5483" s="18">
        <v>82778</v>
      </c>
    </row>
    <row r="5484" spans="1:4" hidden="1" x14ac:dyDescent="0.45">
      <c r="A5484" s="18" t="s">
        <v>106</v>
      </c>
      <c r="B5484" s="18">
        <v>55386</v>
      </c>
      <c r="C5484" s="18">
        <v>27019090402</v>
      </c>
      <c r="D5484" s="18">
        <v>117719</v>
      </c>
    </row>
    <row r="5485" spans="1:4" hidden="1" x14ac:dyDescent="0.45">
      <c r="A5485" s="18" t="s">
        <v>106</v>
      </c>
      <c r="B5485" s="18">
        <v>55388</v>
      </c>
      <c r="C5485" s="18">
        <v>27019090100</v>
      </c>
      <c r="D5485" s="18">
        <v>71541</v>
      </c>
    </row>
    <row r="5486" spans="1:4" hidden="1" x14ac:dyDescent="0.45">
      <c r="A5486" s="18" t="s">
        <v>106</v>
      </c>
      <c r="B5486" s="18">
        <v>56466</v>
      </c>
      <c r="C5486" s="18">
        <v>27021960802</v>
      </c>
      <c r="D5486" s="18">
        <v>60284</v>
      </c>
    </row>
    <row r="5487" spans="1:4" hidden="1" x14ac:dyDescent="0.45">
      <c r="A5487" s="18" t="s">
        <v>106</v>
      </c>
      <c r="B5487" s="18">
        <v>56626</v>
      </c>
      <c r="C5487" s="18">
        <v>27021940002</v>
      </c>
      <c r="D5487" s="18">
        <v>38050</v>
      </c>
    </row>
    <row r="5488" spans="1:4" hidden="1" x14ac:dyDescent="0.45">
      <c r="A5488" s="18" t="s">
        <v>106</v>
      </c>
      <c r="B5488" s="18">
        <v>56641</v>
      </c>
      <c r="C5488" s="18">
        <v>27021960200</v>
      </c>
      <c r="D5488" s="18">
        <v>50143</v>
      </c>
    </row>
    <row r="5489" spans="1:4" hidden="1" x14ac:dyDescent="0.45">
      <c r="A5489" s="18" t="s">
        <v>106</v>
      </c>
      <c r="B5489" s="18">
        <v>56461</v>
      </c>
      <c r="C5489" s="18">
        <v>27057070100</v>
      </c>
      <c r="D5489" s="18">
        <v>60998</v>
      </c>
    </row>
    <row r="5490" spans="1:4" hidden="1" x14ac:dyDescent="0.45">
      <c r="A5490" s="18" t="s">
        <v>106</v>
      </c>
      <c r="B5490" s="18">
        <v>56208</v>
      </c>
      <c r="C5490" s="18">
        <v>27151960400</v>
      </c>
      <c r="D5490" s="18">
        <v>53032</v>
      </c>
    </row>
    <row r="5491" spans="1:4" hidden="1" x14ac:dyDescent="0.45">
      <c r="A5491" s="18" t="s">
        <v>106</v>
      </c>
      <c r="B5491" s="18">
        <v>56536</v>
      </c>
      <c r="C5491" s="18">
        <v>27027030107</v>
      </c>
      <c r="D5491" s="18">
        <v>71168</v>
      </c>
    </row>
    <row r="5492" spans="1:4" hidden="1" x14ac:dyDescent="0.45">
      <c r="A5492" s="18" t="s">
        <v>106</v>
      </c>
      <c r="B5492" s="18">
        <v>56560</v>
      </c>
      <c r="C5492" s="18">
        <v>27027030103</v>
      </c>
      <c r="D5492" s="18">
        <v>50304</v>
      </c>
    </row>
    <row r="5493" spans="1:4" hidden="1" x14ac:dyDescent="0.45">
      <c r="A5493" s="18" t="s">
        <v>106</v>
      </c>
      <c r="B5493" s="18">
        <v>56634</v>
      </c>
      <c r="C5493" s="18">
        <v>27029000300</v>
      </c>
      <c r="D5493" s="18">
        <v>49972</v>
      </c>
    </row>
    <row r="5494" spans="1:4" hidden="1" x14ac:dyDescent="0.45">
      <c r="A5494" s="18" t="s">
        <v>106</v>
      </c>
      <c r="B5494" s="18">
        <v>56644</v>
      </c>
      <c r="C5494" s="18">
        <v>27029000300</v>
      </c>
      <c r="D5494" s="18">
        <v>49972</v>
      </c>
    </row>
    <row r="5495" spans="1:4" hidden="1" x14ac:dyDescent="0.45">
      <c r="A5495" s="18" t="s">
        <v>106</v>
      </c>
      <c r="B5495" s="18">
        <v>55606</v>
      </c>
      <c r="C5495" s="18">
        <v>27031480100</v>
      </c>
      <c r="D5495" s="18">
        <v>60800</v>
      </c>
    </row>
    <row r="5496" spans="1:4" hidden="1" x14ac:dyDescent="0.45">
      <c r="A5496" s="18" t="s">
        <v>106</v>
      </c>
      <c r="B5496" s="18">
        <v>55615</v>
      </c>
      <c r="C5496" s="18">
        <v>27031480100</v>
      </c>
      <c r="D5496" s="18">
        <v>60800</v>
      </c>
    </row>
    <row r="5497" spans="1:4" hidden="1" x14ac:dyDescent="0.45">
      <c r="A5497" s="18" t="s">
        <v>106</v>
      </c>
      <c r="B5497" s="18">
        <v>55605</v>
      </c>
      <c r="C5497" s="18">
        <v>27031480100</v>
      </c>
      <c r="D5497" s="18">
        <v>60800</v>
      </c>
    </row>
    <row r="5498" spans="1:4" hidden="1" x14ac:dyDescent="0.45">
      <c r="A5498" s="18" t="s">
        <v>106</v>
      </c>
      <c r="B5498" s="18">
        <v>56118</v>
      </c>
      <c r="C5498" s="18">
        <v>27033270100</v>
      </c>
      <c r="D5498" s="18">
        <v>54465</v>
      </c>
    </row>
    <row r="5499" spans="1:4" hidden="1" x14ac:dyDescent="0.45">
      <c r="A5499" s="18" t="s">
        <v>106</v>
      </c>
      <c r="B5499" s="18">
        <v>55068</v>
      </c>
      <c r="C5499" s="18">
        <v>27037061003</v>
      </c>
      <c r="D5499" s="18">
        <v>141632</v>
      </c>
    </row>
    <row r="5500" spans="1:4" hidden="1" x14ac:dyDescent="0.45">
      <c r="A5500" s="18" t="s">
        <v>106</v>
      </c>
      <c r="B5500" s="18">
        <v>55065</v>
      </c>
      <c r="C5500" s="18">
        <v>27037061402</v>
      </c>
      <c r="D5500" s="18">
        <v>83149</v>
      </c>
    </row>
    <row r="5501" spans="1:4" hidden="1" x14ac:dyDescent="0.45">
      <c r="A5501" s="18" t="s">
        <v>106</v>
      </c>
      <c r="B5501" s="18">
        <v>55024</v>
      </c>
      <c r="C5501" s="18">
        <v>27037060905</v>
      </c>
      <c r="D5501" s="18">
        <v>73439</v>
      </c>
    </row>
    <row r="5502" spans="1:4" hidden="1" x14ac:dyDescent="0.45">
      <c r="A5502" s="18" t="s">
        <v>106</v>
      </c>
      <c r="B5502" s="18">
        <v>55927</v>
      </c>
      <c r="C5502" s="18">
        <v>27039950200</v>
      </c>
      <c r="D5502" s="18">
        <v>62473</v>
      </c>
    </row>
    <row r="5503" spans="1:4" hidden="1" x14ac:dyDescent="0.45">
      <c r="A5503" s="18" t="s">
        <v>106</v>
      </c>
      <c r="B5503" s="18">
        <v>55985</v>
      </c>
      <c r="C5503" s="18">
        <v>27039950300</v>
      </c>
      <c r="D5503" s="18">
        <v>75455</v>
      </c>
    </row>
    <row r="5504" spans="1:4" hidden="1" x14ac:dyDescent="0.45">
      <c r="A5504" s="18" t="s">
        <v>106</v>
      </c>
      <c r="B5504" s="18">
        <v>56308</v>
      </c>
      <c r="C5504" s="18">
        <v>27041450701</v>
      </c>
      <c r="D5504" s="18">
        <v>35528</v>
      </c>
    </row>
    <row r="5505" spans="1:4" hidden="1" x14ac:dyDescent="0.45">
      <c r="A5505" s="18" t="s">
        <v>106</v>
      </c>
      <c r="B5505" s="18">
        <v>56051</v>
      </c>
      <c r="C5505" s="18">
        <v>27043460500</v>
      </c>
      <c r="D5505" s="18">
        <v>51716</v>
      </c>
    </row>
    <row r="5506" spans="1:4" hidden="1" x14ac:dyDescent="0.45">
      <c r="A5506" s="18" t="s">
        <v>106</v>
      </c>
      <c r="B5506" s="18">
        <v>55923</v>
      </c>
      <c r="C5506" s="18">
        <v>27109002000</v>
      </c>
      <c r="D5506" s="18">
        <v>71900</v>
      </c>
    </row>
    <row r="5507" spans="1:4" hidden="1" x14ac:dyDescent="0.45">
      <c r="A5507" s="18" t="s">
        <v>106</v>
      </c>
      <c r="B5507" s="18">
        <v>55990</v>
      </c>
      <c r="C5507" s="18">
        <v>27045960200</v>
      </c>
      <c r="D5507" s="18">
        <v>64490</v>
      </c>
    </row>
    <row r="5508" spans="1:4" hidden="1" x14ac:dyDescent="0.45">
      <c r="A5508" s="18" t="s">
        <v>106</v>
      </c>
      <c r="B5508" s="18">
        <v>55951</v>
      </c>
      <c r="C5508" s="18">
        <v>27099001300</v>
      </c>
      <c r="D5508" s="18">
        <v>59672</v>
      </c>
    </row>
    <row r="5509" spans="1:4" hidden="1" x14ac:dyDescent="0.45">
      <c r="A5509" s="18" t="s">
        <v>106</v>
      </c>
      <c r="B5509" s="18">
        <v>56036</v>
      </c>
      <c r="C5509" s="18">
        <v>27047181000</v>
      </c>
      <c r="D5509" s="18">
        <v>55416</v>
      </c>
    </row>
    <row r="5510" spans="1:4" hidden="1" x14ac:dyDescent="0.45">
      <c r="A5510" s="18" t="s">
        <v>106</v>
      </c>
      <c r="B5510" s="18">
        <v>55912</v>
      </c>
      <c r="C5510" s="18">
        <v>27099000100</v>
      </c>
      <c r="D5510" s="18">
        <v>53747</v>
      </c>
    </row>
    <row r="5511" spans="1:4" hidden="1" x14ac:dyDescent="0.45">
      <c r="A5511" s="18" t="s">
        <v>106</v>
      </c>
      <c r="B5511" s="18">
        <v>55027</v>
      </c>
      <c r="C5511" s="18">
        <v>27049080400</v>
      </c>
      <c r="D5511" s="18">
        <v>78367</v>
      </c>
    </row>
    <row r="5512" spans="1:4" hidden="1" x14ac:dyDescent="0.45">
      <c r="A5512" s="18" t="s">
        <v>106</v>
      </c>
      <c r="B5512" s="18">
        <v>56309</v>
      </c>
      <c r="C5512" s="18">
        <v>27051070100</v>
      </c>
      <c r="D5512" s="18">
        <v>56544</v>
      </c>
    </row>
    <row r="5513" spans="1:4" hidden="1" x14ac:dyDescent="0.45">
      <c r="A5513" s="18" t="s">
        <v>106</v>
      </c>
      <c r="B5513" s="18">
        <v>55437</v>
      </c>
      <c r="C5513" s="18">
        <v>27053025701</v>
      </c>
      <c r="D5513" s="18">
        <v>75125</v>
      </c>
    </row>
    <row r="5514" spans="1:4" hidden="1" x14ac:dyDescent="0.45">
      <c r="A5514" s="18" t="s">
        <v>106</v>
      </c>
      <c r="B5514" s="18">
        <v>55409</v>
      </c>
      <c r="C5514" s="18">
        <v>27053109900</v>
      </c>
      <c r="D5514" s="18">
        <v>76348</v>
      </c>
    </row>
    <row r="5515" spans="1:4" hidden="1" x14ac:dyDescent="0.45">
      <c r="A5515" s="18" t="s">
        <v>106</v>
      </c>
      <c r="B5515" s="18">
        <v>55418</v>
      </c>
      <c r="C5515" s="18">
        <v>27053000601</v>
      </c>
      <c r="D5515" s="18">
        <v>61826</v>
      </c>
    </row>
    <row r="5516" spans="1:4" hidden="1" x14ac:dyDescent="0.45">
      <c r="A5516" s="18" t="s">
        <v>106</v>
      </c>
      <c r="B5516" s="18">
        <v>55430</v>
      </c>
      <c r="C5516" s="18">
        <v>27053020200</v>
      </c>
      <c r="D5516" s="18">
        <v>52397</v>
      </c>
    </row>
    <row r="5517" spans="1:4" hidden="1" x14ac:dyDescent="0.45">
      <c r="A5517" s="18" t="s">
        <v>106</v>
      </c>
      <c r="B5517" s="18">
        <v>55344</v>
      </c>
      <c r="C5517" s="18">
        <v>27053026019</v>
      </c>
      <c r="D5517" s="18">
        <v>68621</v>
      </c>
    </row>
    <row r="5518" spans="1:4" hidden="1" x14ac:dyDescent="0.45">
      <c r="A5518" s="18" t="s">
        <v>106</v>
      </c>
      <c r="B5518" s="18">
        <v>55412</v>
      </c>
      <c r="C5518" s="18">
        <v>27053100400</v>
      </c>
      <c r="D5518" s="18">
        <v>44026</v>
      </c>
    </row>
    <row r="5519" spans="1:4" hidden="1" x14ac:dyDescent="0.45">
      <c r="A5519" s="18" t="s">
        <v>106</v>
      </c>
      <c r="B5519" s="18">
        <v>55445</v>
      </c>
      <c r="C5519" s="18">
        <v>27053026812</v>
      </c>
      <c r="D5519" s="18">
        <v>84842</v>
      </c>
    </row>
    <row r="5520" spans="1:4" hidden="1" x14ac:dyDescent="0.45">
      <c r="A5520" s="18" t="s">
        <v>106</v>
      </c>
      <c r="B5520" s="18">
        <v>55444</v>
      </c>
      <c r="C5520" s="18">
        <v>27053026814</v>
      </c>
      <c r="D5520" s="18">
        <v>69879</v>
      </c>
    </row>
    <row r="5521" spans="1:4" hidden="1" x14ac:dyDescent="0.45">
      <c r="A5521" s="18" t="s">
        <v>106</v>
      </c>
      <c r="B5521" s="18">
        <v>55359</v>
      </c>
      <c r="C5521" s="18">
        <v>27053027002</v>
      </c>
      <c r="D5521" s="18">
        <v>107956</v>
      </c>
    </row>
    <row r="5522" spans="1:4" hidden="1" x14ac:dyDescent="0.45">
      <c r="A5522" s="18" t="s">
        <v>106</v>
      </c>
      <c r="B5522" s="18">
        <v>55415</v>
      </c>
      <c r="C5522" s="18">
        <v>27053126100</v>
      </c>
      <c r="D5522" s="18">
        <v>102130</v>
      </c>
    </row>
    <row r="5523" spans="1:4" hidden="1" x14ac:dyDescent="0.45">
      <c r="A5523" s="18" t="s">
        <v>106</v>
      </c>
      <c r="B5523" s="18">
        <v>55340</v>
      </c>
      <c r="C5523" s="18">
        <v>27053027102</v>
      </c>
      <c r="D5523" s="18">
        <v>104060</v>
      </c>
    </row>
    <row r="5524" spans="1:4" hidden="1" x14ac:dyDescent="0.45">
      <c r="A5524" s="18" t="s">
        <v>106</v>
      </c>
      <c r="B5524" s="18">
        <v>55398</v>
      </c>
      <c r="C5524" s="18">
        <v>27141030101</v>
      </c>
      <c r="D5524" s="18">
        <v>78148</v>
      </c>
    </row>
    <row r="5525" spans="1:4" hidden="1" x14ac:dyDescent="0.45">
      <c r="A5525" s="18" t="s">
        <v>106</v>
      </c>
      <c r="B5525" s="18">
        <v>55769</v>
      </c>
      <c r="C5525" s="18">
        <v>27061480500</v>
      </c>
      <c r="D5525" s="18">
        <v>42599</v>
      </c>
    </row>
    <row r="5526" spans="1:4" hidden="1" x14ac:dyDescent="0.45">
      <c r="A5526" s="18" t="s">
        <v>106</v>
      </c>
      <c r="B5526" s="18">
        <v>56680</v>
      </c>
      <c r="C5526" s="18">
        <v>27061940000</v>
      </c>
      <c r="D5526" s="18">
        <v>42347</v>
      </c>
    </row>
    <row r="5527" spans="1:4" hidden="1" x14ac:dyDescent="0.45">
      <c r="A5527" s="18" t="s">
        <v>106</v>
      </c>
      <c r="B5527" s="18">
        <v>56639</v>
      </c>
      <c r="C5527" s="18">
        <v>27071790500</v>
      </c>
      <c r="D5527" s="18">
        <v>50140</v>
      </c>
    </row>
    <row r="5528" spans="1:4" hidden="1" x14ac:dyDescent="0.45">
      <c r="A5528" s="18" t="s">
        <v>106</v>
      </c>
      <c r="B5528" s="18">
        <v>56167</v>
      </c>
      <c r="C5528" s="18">
        <v>27063480200</v>
      </c>
      <c r="D5528" s="18">
        <v>62512</v>
      </c>
    </row>
    <row r="5529" spans="1:4" hidden="1" x14ac:dyDescent="0.45">
      <c r="A5529" s="18" t="s">
        <v>106</v>
      </c>
      <c r="B5529" s="18">
        <v>56273</v>
      </c>
      <c r="C5529" s="18">
        <v>27067780300</v>
      </c>
      <c r="D5529" s="18">
        <v>86070</v>
      </c>
    </row>
    <row r="5530" spans="1:4" hidden="1" x14ac:dyDescent="0.45">
      <c r="A5530" s="18" t="s">
        <v>106</v>
      </c>
      <c r="B5530" s="18">
        <v>56312</v>
      </c>
      <c r="C5530" s="18">
        <v>27145010900</v>
      </c>
      <c r="D5530" s="18">
        <v>51226</v>
      </c>
    </row>
    <row r="5531" spans="1:4" hidden="1" x14ac:dyDescent="0.45">
      <c r="A5531" s="18" t="s">
        <v>106</v>
      </c>
      <c r="B5531" s="18">
        <v>56279</v>
      </c>
      <c r="C5531" s="18">
        <v>27067780600</v>
      </c>
      <c r="D5531" s="18">
        <v>93160</v>
      </c>
    </row>
    <row r="5532" spans="1:4" hidden="1" x14ac:dyDescent="0.45">
      <c r="A5532" s="18" t="s">
        <v>106</v>
      </c>
      <c r="B5532" s="18">
        <v>56216</v>
      </c>
      <c r="C5532" s="18">
        <v>27067781200</v>
      </c>
      <c r="D5532" s="18">
        <v>67427</v>
      </c>
    </row>
    <row r="5533" spans="1:4" hidden="1" x14ac:dyDescent="0.45">
      <c r="A5533" s="18" t="s">
        <v>106</v>
      </c>
      <c r="B5533" s="18">
        <v>55771</v>
      </c>
      <c r="C5533" s="18">
        <v>27137015500</v>
      </c>
      <c r="D5533" s="18">
        <v>60799</v>
      </c>
    </row>
    <row r="5534" spans="1:4" hidden="1" x14ac:dyDescent="0.45">
      <c r="A5534" s="18" t="s">
        <v>106</v>
      </c>
      <c r="B5534" s="18">
        <v>56257</v>
      </c>
      <c r="C5534" s="18">
        <v>27073180200</v>
      </c>
      <c r="D5534" s="18">
        <v>58893</v>
      </c>
    </row>
    <row r="5535" spans="1:4" hidden="1" x14ac:dyDescent="0.45">
      <c r="A5535" s="18" t="s">
        <v>106</v>
      </c>
      <c r="B5535" s="18">
        <v>55609</v>
      </c>
      <c r="C5535" s="18">
        <v>27075370100</v>
      </c>
      <c r="D5535" s="18">
        <v>61022</v>
      </c>
    </row>
    <row r="5536" spans="1:4" hidden="1" x14ac:dyDescent="0.45">
      <c r="A5536" s="18" t="s">
        <v>106</v>
      </c>
      <c r="B5536" s="18">
        <v>56686</v>
      </c>
      <c r="C5536" s="18">
        <v>27077460400</v>
      </c>
      <c r="D5536" s="18">
        <v>68970</v>
      </c>
    </row>
    <row r="5537" spans="1:4" hidden="1" x14ac:dyDescent="0.45">
      <c r="A5537" s="18" t="s">
        <v>106</v>
      </c>
      <c r="B5537" s="18">
        <v>56082</v>
      </c>
      <c r="C5537" s="18">
        <v>27103480200</v>
      </c>
      <c r="D5537" s="18">
        <v>70954</v>
      </c>
    </row>
    <row r="5538" spans="1:4" hidden="1" x14ac:dyDescent="0.45">
      <c r="A5538" s="18" t="s">
        <v>106</v>
      </c>
      <c r="B5538" s="18">
        <v>56149</v>
      </c>
      <c r="C5538" s="18">
        <v>27081201002</v>
      </c>
      <c r="D5538" s="18">
        <v>53054</v>
      </c>
    </row>
    <row r="5539" spans="1:4" hidden="1" x14ac:dyDescent="0.45">
      <c r="A5539" s="18" t="s">
        <v>106</v>
      </c>
      <c r="B5539" s="18">
        <v>56157</v>
      </c>
      <c r="C5539" s="18">
        <v>27083360200</v>
      </c>
      <c r="D5539" s="18">
        <v>72438</v>
      </c>
    </row>
    <row r="5540" spans="1:4" hidden="1" x14ac:dyDescent="0.45">
      <c r="A5540" s="18" t="s">
        <v>106</v>
      </c>
      <c r="B5540" s="18">
        <v>55381</v>
      </c>
      <c r="C5540" s="18">
        <v>27085950100</v>
      </c>
      <c r="D5540" s="18">
        <v>62630</v>
      </c>
    </row>
    <row r="5541" spans="1:4" hidden="1" x14ac:dyDescent="0.45">
      <c r="A5541" s="18" t="s">
        <v>106</v>
      </c>
      <c r="B5541" s="18">
        <v>56542</v>
      </c>
      <c r="C5541" s="18">
        <v>27119021000</v>
      </c>
      <c r="D5541" s="18">
        <v>48974</v>
      </c>
    </row>
    <row r="5542" spans="1:4" hidden="1" x14ac:dyDescent="0.45">
      <c r="A5542" s="18" t="s">
        <v>106</v>
      </c>
      <c r="B5542" s="18">
        <v>56724</v>
      </c>
      <c r="C5542" s="18">
        <v>27089080100</v>
      </c>
      <c r="D5542" s="18">
        <v>55774</v>
      </c>
    </row>
    <row r="5543" spans="1:4" hidden="1" x14ac:dyDescent="0.45">
      <c r="A5543" s="18" t="s">
        <v>106</v>
      </c>
      <c r="B5543" s="18">
        <v>56757</v>
      </c>
      <c r="C5543" s="18">
        <v>27089080300</v>
      </c>
      <c r="D5543" s="18">
        <v>64463</v>
      </c>
    </row>
    <row r="5544" spans="1:4" hidden="1" x14ac:dyDescent="0.45">
      <c r="A5544" s="18" t="s">
        <v>106</v>
      </c>
      <c r="B5544" s="18">
        <v>56171</v>
      </c>
      <c r="C5544" s="18">
        <v>27091790300</v>
      </c>
      <c r="D5544" s="18">
        <v>70958</v>
      </c>
    </row>
    <row r="5545" spans="1:4" hidden="1" x14ac:dyDescent="0.45">
      <c r="A5545" s="18" t="s">
        <v>106</v>
      </c>
      <c r="B5545" s="18">
        <v>56243</v>
      </c>
      <c r="C5545" s="18">
        <v>27093560600</v>
      </c>
      <c r="D5545" s="18">
        <v>57127</v>
      </c>
    </row>
    <row r="5546" spans="1:4" hidden="1" x14ac:dyDescent="0.45">
      <c r="A5546" s="18" t="s">
        <v>106</v>
      </c>
      <c r="B5546" s="18">
        <v>55329</v>
      </c>
      <c r="C5546" s="18">
        <v>27093560500</v>
      </c>
      <c r="D5546" s="18">
        <v>62477</v>
      </c>
    </row>
    <row r="5547" spans="1:4" hidden="1" x14ac:dyDescent="0.45">
      <c r="A5547" s="18" t="s">
        <v>106</v>
      </c>
      <c r="B5547" s="18">
        <v>55353</v>
      </c>
      <c r="C5547" s="18">
        <v>27145011200</v>
      </c>
      <c r="D5547" s="18">
        <v>70787</v>
      </c>
    </row>
    <row r="5548" spans="1:4" hidden="1" x14ac:dyDescent="0.45">
      <c r="A5548" s="18" t="s">
        <v>106</v>
      </c>
      <c r="B5548" s="18">
        <v>56228</v>
      </c>
      <c r="C5548" s="18">
        <v>27093560600</v>
      </c>
      <c r="D5548" s="18">
        <v>57127</v>
      </c>
    </row>
    <row r="5549" spans="1:4" hidden="1" x14ac:dyDescent="0.45">
      <c r="A5549" s="18" t="s">
        <v>106</v>
      </c>
      <c r="B5549" s="18">
        <v>56475</v>
      </c>
      <c r="C5549" s="18">
        <v>27097780200</v>
      </c>
      <c r="D5549" s="18">
        <v>59470</v>
      </c>
    </row>
    <row r="5550" spans="1:4" hidden="1" x14ac:dyDescent="0.45">
      <c r="A5550" s="18" t="s">
        <v>106</v>
      </c>
      <c r="B5550" s="18">
        <v>55926</v>
      </c>
      <c r="C5550" s="18">
        <v>27099001200</v>
      </c>
      <c r="D5550" s="18">
        <v>67579</v>
      </c>
    </row>
    <row r="5551" spans="1:4" hidden="1" x14ac:dyDescent="0.45">
      <c r="A5551" s="18" t="s">
        <v>106</v>
      </c>
      <c r="B5551" s="18">
        <v>56172</v>
      </c>
      <c r="C5551" s="18">
        <v>27101900300</v>
      </c>
      <c r="D5551" s="18">
        <v>49765</v>
      </c>
    </row>
    <row r="5552" spans="1:4" hidden="1" x14ac:dyDescent="0.45">
      <c r="A5552" s="18" t="s">
        <v>106</v>
      </c>
      <c r="B5552" s="18">
        <v>56003</v>
      </c>
      <c r="C5552" s="18">
        <v>27103480200</v>
      </c>
      <c r="D5552" s="18">
        <v>70954</v>
      </c>
    </row>
    <row r="5553" spans="1:4" hidden="1" x14ac:dyDescent="0.45">
      <c r="A5553" s="18" t="s">
        <v>106</v>
      </c>
      <c r="B5553" s="18">
        <v>56074</v>
      </c>
      <c r="C5553" s="18">
        <v>27103480200</v>
      </c>
      <c r="D5553" s="18">
        <v>70954</v>
      </c>
    </row>
    <row r="5554" spans="1:4" hidden="1" x14ac:dyDescent="0.45">
      <c r="A5554" s="18" t="s">
        <v>106</v>
      </c>
      <c r="B5554" s="18">
        <v>56117</v>
      </c>
      <c r="C5554" s="18">
        <v>27105105300</v>
      </c>
      <c r="D5554" s="18">
        <v>57330</v>
      </c>
    </row>
    <row r="5555" spans="1:4" hidden="1" x14ac:dyDescent="0.45">
      <c r="A5555" s="18" t="s">
        <v>106</v>
      </c>
      <c r="B5555" s="18">
        <v>56165</v>
      </c>
      <c r="C5555" s="18">
        <v>27105105100</v>
      </c>
      <c r="D5555" s="18">
        <v>63194</v>
      </c>
    </row>
    <row r="5556" spans="1:4" hidden="1" x14ac:dyDescent="0.45">
      <c r="A5556" s="18" t="s">
        <v>106</v>
      </c>
      <c r="B5556" s="18">
        <v>56540</v>
      </c>
      <c r="C5556" s="18">
        <v>27119020800</v>
      </c>
      <c r="D5556" s="18">
        <v>70082</v>
      </c>
    </row>
    <row r="5557" spans="1:4" hidden="1" x14ac:dyDescent="0.45">
      <c r="A5557" s="18" t="s">
        <v>106</v>
      </c>
      <c r="B5557" s="18">
        <v>56541</v>
      </c>
      <c r="C5557" s="18">
        <v>27107960100</v>
      </c>
      <c r="D5557" s="18">
        <v>52555</v>
      </c>
    </row>
    <row r="5558" spans="1:4" hidden="1" x14ac:dyDescent="0.45">
      <c r="A5558" s="18" t="s">
        <v>106</v>
      </c>
      <c r="B5558" s="18">
        <v>55920</v>
      </c>
      <c r="C5558" s="18">
        <v>27109002200</v>
      </c>
      <c r="D5558" s="18">
        <v>81251</v>
      </c>
    </row>
    <row r="5559" spans="1:4" hidden="1" x14ac:dyDescent="0.45">
      <c r="A5559" s="18" t="s">
        <v>106</v>
      </c>
      <c r="B5559" s="18">
        <v>55712</v>
      </c>
      <c r="C5559" s="18">
        <v>27115950100</v>
      </c>
      <c r="D5559" s="18">
        <v>52909</v>
      </c>
    </row>
    <row r="5560" spans="1:4" hidden="1" x14ac:dyDescent="0.45">
      <c r="A5560" s="18" t="s">
        <v>106</v>
      </c>
      <c r="B5560" s="18">
        <v>56722</v>
      </c>
      <c r="C5560" s="18">
        <v>27119020400</v>
      </c>
      <c r="D5560" s="18">
        <v>79021</v>
      </c>
    </row>
    <row r="5561" spans="1:4" hidden="1" x14ac:dyDescent="0.45">
      <c r="A5561" s="18" t="s">
        <v>106</v>
      </c>
      <c r="B5561" s="18">
        <v>56323</v>
      </c>
      <c r="C5561" s="18">
        <v>27121970300</v>
      </c>
      <c r="D5561" s="18">
        <v>75029</v>
      </c>
    </row>
    <row r="5562" spans="1:4" hidden="1" x14ac:dyDescent="0.45">
      <c r="A5562" s="18" t="s">
        <v>106</v>
      </c>
      <c r="B5562" s="18">
        <v>55107</v>
      </c>
      <c r="C5562" s="18">
        <v>27123036100</v>
      </c>
      <c r="D5562" s="18">
        <v>29383</v>
      </c>
    </row>
    <row r="5563" spans="1:4" hidden="1" x14ac:dyDescent="0.45">
      <c r="A5563" s="18" t="s">
        <v>106</v>
      </c>
      <c r="B5563" s="18">
        <v>56255</v>
      </c>
      <c r="C5563" s="18">
        <v>27127750500</v>
      </c>
      <c r="D5563" s="18">
        <v>54061</v>
      </c>
    </row>
    <row r="5564" spans="1:4" hidden="1" x14ac:dyDescent="0.45">
      <c r="A5564" s="18" t="s">
        <v>106</v>
      </c>
      <c r="B5564" s="18">
        <v>56285</v>
      </c>
      <c r="C5564" s="18">
        <v>27129790300</v>
      </c>
      <c r="D5564" s="18">
        <v>56965</v>
      </c>
    </row>
    <row r="5565" spans="1:4" hidden="1" x14ac:dyDescent="0.45">
      <c r="A5565" s="18" t="s">
        <v>106</v>
      </c>
      <c r="B5565" s="18">
        <v>56173</v>
      </c>
      <c r="C5565" s="18">
        <v>27133570300</v>
      </c>
      <c r="D5565" s="18">
        <v>52276</v>
      </c>
    </row>
    <row r="5566" spans="1:4" hidden="1" x14ac:dyDescent="0.45">
      <c r="A5566" s="18" t="s">
        <v>106</v>
      </c>
      <c r="B5566" s="18">
        <v>56156</v>
      </c>
      <c r="C5566" s="18">
        <v>27133570200</v>
      </c>
      <c r="D5566" s="18">
        <v>54166</v>
      </c>
    </row>
    <row r="5567" spans="1:4" hidden="1" x14ac:dyDescent="0.45">
      <c r="A5567" s="18" t="s">
        <v>106</v>
      </c>
      <c r="B5567" s="18">
        <v>57030</v>
      </c>
      <c r="C5567" s="18">
        <v>27133570100</v>
      </c>
      <c r="D5567" s="18">
        <v>62275</v>
      </c>
    </row>
    <row r="5568" spans="1:4" hidden="1" x14ac:dyDescent="0.45">
      <c r="A5568" s="18" t="s">
        <v>106</v>
      </c>
      <c r="B5568" s="18">
        <v>57068</v>
      </c>
      <c r="C5568" s="18">
        <v>27133570100</v>
      </c>
      <c r="D5568" s="18">
        <v>62275</v>
      </c>
    </row>
    <row r="5569" spans="1:4" hidden="1" x14ac:dyDescent="0.45">
      <c r="A5569" s="18" t="s">
        <v>106</v>
      </c>
      <c r="B5569" s="18">
        <v>56146</v>
      </c>
      <c r="C5569" s="18">
        <v>27133570300</v>
      </c>
      <c r="D5569" s="18">
        <v>52276</v>
      </c>
    </row>
    <row r="5570" spans="1:4" hidden="1" x14ac:dyDescent="0.45">
      <c r="A5570" s="18" t="s">
        <v>106</v>
      </c>
      <c r="B5570" s="18">
        <v>55763</v>
      </c>
      <c r="C5570" s="18">
        <v>27137011400</v>
      </c>
      <c r="D5570" s="18">
        <v>61969</v>
      </c>
    </row>
    <row r="5571" spans="1:4" hidden="1" x14ac:dyDescent="0.45">
      <c r="A5571" s="18" t="s">
        <v>106</v>
      </c>
      <c r="B5571" s="18">
        <v>55705</v>
      </c>
      <c r="C5571" s="18">
        <v>27137013900</v>
      </c>
      <c r="D5571" s="18">
        <v>61771</v>
      </c>
    </row>
    <row r="5572" spans="1:4" hidden="1" x14ac:dyDescent="0.45">
      <c r="A5572" s="18" t="s">
        <v>106</v>
      </c>
      <c r="B5572" s="18">
        <v>55768</v>
      </c>
      <c r="C5572" s="18">
        <v>27137012800</v>
      </c>
      <c r="D5572" s="18">
        <v>48427</v>
      </c>
    </row>
    <row r="5573" spans="1:4" hidden="1" x14ac:dyDescent="0.45">
      <c r="A5573" s="18" t="s">
        <v>106</v>
      </c>
      <c r="B5573" s="18">
        <v>55710</v>
      </c>
      <c r="C5573" s="18">
        <v>27137012700</v>
      </c>
      <c r="D5573" s="18">
        <v>56040</v>
      </c>
    </row>
    <row r="5574" spans="1:4" hidden="1" x14ac:dyDescent="0.45">
      <c r="A5574" s="18" t="s">
        <v>106</v>
      </c>
      <c r="B5574" s="18">
        <v>55378</v>
      </c>
      <c r="C5574" s="18">
        <v>27139080202</v>
      </c>
      <c r="D5574" s="18">
        <v>141246</v>
      </c>
    </row>
    <row r="5575" spans="1:4" hidden="1" x14ac:dyDescent="0.45">
      <c r="A5575" s="18" t="s">
        <v>106</v>
      </c>
      <c r="B5575" s="18">
        <v>55308</v>
      </c>
      <c r="C5575" s="18">
        <v>27141030404</v>
      </c>
      <c r="D5575" s="18">
        <v>83826</v>
      </c>
    </row>
    <row r="5576" spans="1:4" hidden="1" x14ac:dyDescent="0.45">
      <c r="A5576" s="18" t="s">
        <v>106</v>
      </c>
      <c r="B5576" s="18">
        <v>56310</v>
      </c>
      <c r="C5576" s="18">
        <v>27145010401</v>
      </c>
      <c r="D5576" s="18">
        <v>74227</v>
      </c>
    </row>
    <row r="5577" spans="1:4" hidden="1" x14ac:dyDescent="0.45">
      <c r="A5577" s="18" t="s">
        <v>106</v>
      </c>
      <c r="B5577" s="18">
        <v>56321</v>
      </c>
      <c r="C5577" s="18">
        <v>27145011304</v>
      </c>
      <c r="D5577" s="18">
        <v>88228</v>
      </c>
    </row>
    <row r="5578" spans="1:4" hidden="1" x14ac:dyDescent="0.45">
      <c r="A5578" s="18" t="s">
        <v>106</v>
      </c>
      <c r="B5578" s="18">
        <v>56046</v>
      </c>
      <c r="C5578" s="18">
        <v>27147960500</v>
      </c>
      <c r="D5578" s="18">
        <v>73160</v>
      </c>
    </row>
    <row r="5579" spans="1:4" hidden="1" x14ac:dyDescent="0.45">
      <c r="A5579" s="18" t="s">
        <v>106</v>
      </c>
      <c r="B5579" s="18">
        <v>55115</v>
      </c>
      <c r="C5579" s="18">
        <v>27163070304</v>
      </c>
      <c r="D5579" s="18">
        <v>90763</v>
      </c>
    </row>
    <row r="5580" spans="1:4" hidden="1" x14ac:dyDescent="0.45">
      <c r="A5580" s="18" t="s">
        <v>106</v>
      </c>
      <c r="B5580" s="18">
        <v>55047</v>
      </c>
      <c r="C5580" s="18">
        <v>27163070206</v>
      </c>
      <c r="D5580" s="18">
        <v>124854</v>
      </c>
    </row>
    <row r="5581" spans="1:4" hidden="1" x14ac:dyDescent="0.45">
      <c r="A5581" s="18" t="s">
        <v>106</v>
      </c>
      <c r="B5581" s="18">
        <v>56120</v>
      </c>
      <c r="C5581" s="18">
        <v>27165950300</v>
      </c>
      <c r="D5581" s="18">
        <v>59308</v>
      </c>
    </row>
    <row r="5582" spans="1:4" hidden="1" x14ac:dyDescent="0.45">
      <c r="A5582" s="18" t="s">
        <v>106</v>
      </c>
      <c r="B5582" s="18">
        <v>55349</v>
      </c>
      <c r="C5582" s="18">
        <v>27171101200</v>
      </c>
      <c r="D5582" s="18">
        <v>63851</v>
      </c>
    </row>
    <row r="5583" spans="1:4" hidden="1" x14ac:dyDescent="0.45">
      <c r="A5583" s="18" t="s">
        <v>82</v>
      </c>
      <c r="B5583" s="18">
        <v>8310</v>
      </c>
      <c r="C5583" s="18">
        <v>34001011202</v>
      </c>
      <c r="D5583" s="18">
        <v>64042</v>
      </c>
    </row>
    <row r="5584" spans="1:4" hidden="1" x14ac:dyDescent="0.45">
      <c r="A5584" s="18" t="s">
        <v>82</v>
      </c>
      <c r="B5584" s="18">
        <v>8403</v>
      </c>
      <c r="C5584" s="18">
        <v>34001013500</v>
      </c>
      <c r="D5584" s="18">
        <v>150277</v>
      </c>
    </row>
    <row r="5585" spans="1:4" hidden="1" x14ac:dyDescent="0.45">
      <c r="A5585" s="18" t="s">
        <v>82</v>
      </c>
      <c r="B5585" s="18">
        <v>8205</v>
      </c>
      <c r="C5585" s="18">
        <v>34001010501</v>
      </c>
      <c r="D5585" s="18">
        <v>81599</v>
      </c>
    </row>
    <row r="5586" spans="1:4" hidden="1" x14ac:dyDescent="0.45">
      <c r="A5586" s="18" t="s">
        <v>82</v>
      </c>
      <c r="B5586" s="18">
        <v>8221</v>
      </c>
      <c r="C5586" s="18">
        <v>34001013500</v>
      </c>
      <c r="D5586" s="18">
        <v>150277</v>
      </c>
    </row>
    <row r="5587" spans="1:4" hidden="1" x14ac:dyDescent="0.45">
      <c r="A5587" s="18" t="s">
        <v>82</v>
      </c>
      <c r="B5587" s="18">
        <v>7430</v>
      </c>
      <c r="C5587" s="18">
        <v>34003032104</v>
      </c>
      <c r="D5587" s="18">
        <v>155817</v>
      </c>
    </row>
    <row r="5588" spans="1:4" hidden="1" x14ac:dyDescent="0.45">
      <c r="A5588" s="18" t="s">
        <v>82</v>
      </c>
      <c r="B5588" s="18">
        <v>7650</v>
      </c>
      <c r="C5588" s="18">
        <v>34003041200</v>
      </c>
      <c r="D5588" s="18">
        <v>85571</v>
      </c>
    </row>
    <row r="5589" spans="1:4" hidden="1" x14ac:dyDescent="0.45">
      <c r="A5589" s="18" t="s">
        <v>82</v>
      </c>
      <c r="B5589" s="18">
        <v>7652</v>
      </c>
      <c r="C5589" s="18">
        <v>34003042400</v>
      </c>
      <c r="D5589" s="18">
        <v>130704</v>
      </c>
    </row>
    <row r="5590" spans="1:4" hidden="1" x14ac:dyDescent="0.45">
      <c r="A5590" s="18" t="s">
        <v>82</v>
      </c>
      <c r="B5590" s="18">
        <v>7072</v>
      </c>
      <c r="C5590" s="18">
        <v>34003005000</v>
      </c>
      <c r="D5590" s="18">
        <v>77720</v>
      </c>
    </row>
    <row r="5591" spans="1:4" hidden="1" x14ac:dyDescent="0.45">
      <c r="A5591" s="18" t="s">
        <v>82</v>
      </c>
      <c r="B5591" s="18">
        <v>7661</v>
      </c>
      <c r="C5591" s="18">
        <v>34003048200</v>
      </c>
      <c r="D5591" s="18">
        <v>115200</v>
      </c>
    </row>
    <row r="5592" spans="1:4" hidden="1" x14ac:dyDescent="0.45">
      <c r="A5592" s="18" t="s">
        <v>82</v>
      </c>
      <c r="B5592" s="18">
        <v>8015</v>
      </c>
      <c r="C5592" s="18">
        <v>34005702208</v>
      </c>
      <c r="D5592" s="18">
        <v>85029</v>
      </c>
    </row>
    <row r="5593" spans="1:4" hidden="1" x14ac:dyDescent="0.45">
      <c r="A5593" s="18" t="s">
        <v>82</v>
      </c>
      <c r="B5593" s="18">
        <v>8046</v>
      </c>
      <c r="C5593" s="18">
        <v>34005702805</v>
      </c>
      <c r="D5593" s="18">
        <v>70982</v>
      </c>
    </row>
    <row r="5594" spans="1:4" hidden="1" x14ac:dyDescent="0.45">
      <c r="A5594" s="18" t="s">
        <v>82</v>
      </c>
      <c r="B5594" s="18">
        <v>8505</v>
      </c>
      <c r="C5594" s="18">
        <v>34005701401</v>
      </c>
      <c r="D5594" s="18">
        <v>118575</v>
      </c>
    </row>
    <row r="5595" spans="1:4" hidden="1" x14ac:dyDescent="0.45">
      <c r="A5595" s="18" t="s">
        <v>82</v>
      </c>
      <c r="B5595" s="18">
        <v>8064</v>
      </c>
      <c r="C5595" s="18">
        <v>34005702203</v>
      </c>
      <c r="D5595" s="18">
        <v>79483</v>
      </c>
    </row>
    <row r="5596" spans="1:4" hidden="1" x14ac:dyDescent="0.45">
      <c r="A5596" s="18" t="s">
        <v>82</v>
      </c>
      <c r="B5596" s="18">
        <v>8042</v>
      </c>
      <c r="C5596" s="18">
        <v>34005702400</v>
      </c>
      <c r="D5596" s="18">
        <v>107315</v>
      </c>
    </row>
    <row r="5597" spans="1:4" hidden="1" x14ac:dyDescent="0.45">
      <c r="A5597" s="18" t="s">
        <v>82</v>
      </c>
      <c r="B5597" s="18">
        <v>8224</v>
      </c>
      <c r="C5597" s="18">
        <v>34005704700</v>
      </c>
      <c r="D5597" s="18">
        <v>81833</v>
      </c>
    </row>
    <row r="5598" spans="1:4" hidden="1" x14ac:dyDescent="0.45">
      <c r="A5598" s="18" t="s">
        <v>82</v>
      </c>
      <c r="B5598" s="18">
        <v>8002</v>
      </c>
      <c r="C5598" s="18">
        <v>34007603301</v>
      </c>
      <c r="D5598" s="18">
        <v>80608</v>
      </c>
    </row>
    <row r="5599" spans="1:4" hidden="1" x14ac:dyDescent="0.45">
      <c r="A5599" s="18" t="s">
        <v>82</v>
      </c>
      <c r="B5599" s="18">
        <v>8105</v>
      </c>
      <c r="C5599" s="18">
        <v>34007600900</v>
      </c>
      <c r="D5599" s="18">
        <v>28378</v>
      </c>
    </row>
    <row r="5600" spans="1:4" hidden="1" x14ac:dyDescent="0.45">
      <c r="A5600" s="18" t="s">
        <v>82</v>
      </c>
      <c r="B5600" s="18">
        <v>8091</v>
      </c>
      <c r="C5600" s="18">
        <v>34007608800</v>
      </c>
      <c r="D5600" s="18">
        <v>68694</v>
      </c>
    </row>
    <row r="5601" spans="1:4" hidden="1" x14ac:dyDescent="0.45">
      <c r="A5601" s="18" t="s">
        <v>82</v>
      </c>
      <c r="B5601" s="18">
        <v>8043</v>
      </c>
      <c r="C5601" s="18">
        <v>34007607505</v>
      </c>
      <c r="D5601" s="18">
        <v>133627</v>
      </c>
    </row>
    <row r="5602" spans="1:4" hidden="1" x14ac:dyDescent="0.45">
      <c r="A5602" s="18" t="s">
        <v>82</v>
      </c>
      <c r="B5602" s="18">
        <v>8035</v>
      </c>
      <c r="C5602" s="18">
        <v>34007605800</v>
      </c>
      <c r="D5602" s="18">
        <v>90688</v>
      </c>
    </row>
    <row r="5603" spans="1:4" hidden="1" x14ac:dyDescent="0.45">
      <c r="A5603" s="18" t="s">
        <v>82</v>
      </c>
      <c r="B5603" s="18">
        <v>8204</v>
      </c>
      <c r="C5603" s="18">
        <v>34009021701</v>
      </c>
      <c r="D5603" s="18">
        <v>78627</v>
      </c>
    </row>
    <row r="5604" spans="1:4" hidden="1" x14ac:dyDescent="0.45">
      <c r="A5604" s="18" t="s">
        <v>82</v>
      </c>
      <c r="B5604" s="18">
        <v>8251</v>
      </c>
      <c r="C5604" s="18">
        <v>34009021804</v>
      </c>
      <c r="D5604" s="18">
        <v>59036</v>
      </c>
    </row>
    <row r="5605" spans="1:4" hidden="1" x14ac:dyDescent="0.45">
      <c r="A5605" s="18" t="s">
        <v>82</v>
      </c>
      <c r="B5605" s="18">
        <v>8210</v>
      </c>
      <c r="C5605" s="18">
        <v>34009021002</v>
      </c>
      <c r="D5605" s="18">
        <v>82188</v>
      </c>
    </row>
    <row r="5606" spans="1:4" hidden="1" x14ac:dyDescent="0.45">
      <c r="A5606" s="18" t="s">
        <v>82</v>
      </c>
      <c r="B5606" s="18">
        <v>8352</v>
      </c>
      <c r="C5606" s="18">
        <v>34011010800</v>
      </c>
      <c r="D5606" s="18">
        <v>75799</v>
      </c>
    </row>
    <row r="5607" spans="1:4" hidden="1" x14ac:dyDescent="0.45">
      <c r="A5607" s="18" t="s">
        <v>82</v>
      </c>
      <c r="B5607" s="18">
        <v>8327</v>
      </c>
      <c r="C5607" s="18">
        <v>34011010101</v>
      </c>
      <c r="D5607" s="18">
        <v>73552</v>
      </c>
    </row>
    <row r="5608" spans="1:4" hidden="1" x14ac:dyDescent="0.45">
      <c r="A5608" s="18" t="s">
        <v>82</v>
      </c>
      <c r="B5608" s="18">
        <v>7111</v>
      </c>
      <c r="C5608" s="18">
        <v>34013012400</v>
      </c>
      <c r="D5608" s="18">
        <v>42860</v>
      </c>
    </row>
    <row r="5609" spans="1:4" hidden="1" x14ac:dyDescent="0.45">
      <c r="A5609" s="18" t="s">
        <v>82</v>
      </c>
      <c r="B5609" s="18">
        <v>8066</v>
      </c>
      <c r="C5609" s="18">
        <v>34015500205</v>
      </c>
      <c r="D5609" s="18">
        <v>69345</v>
      </c>
    </row>
    <row r="5610" spans="1:4" hidden="1" x14ac:dyDescent="0.45">
      <c r="A5610" s="18" t="s">
        <v>82</v>
      </c>
      <c r="B5610" s="18">
        <v>8061</v>
      </c>
      <c r="C5610" s="18">
        <v>34015500600</v>
      </c>
      <c r="D5610" s="18">
        <v>112191</v>
      </c>
    </row>
    <row r="5611" spans="1:4" hidden="1" x14ac:dyDescent="0.45">
      <c r="A5611" s="18" t="s">
        <v>82</v>
      </c>
      <c r="B5611" s="18">
        <v>8328</v>
      </c>
      <c r="C5611" s="18">
        <v>34015501703</v>
      </c>
      <c r="D5611" s="18">
        <v>72586</v>
      </c>
    </row>
    <row r="5612" spans="1:4" hidden="1" x14ac:dyDescent="0.45">
      <c r="A5612" s="18" t="s">
        <v>82</v>
      </c>
      <c r="B5612" s="18">
        <v>7002</v>
      </c>
      <c r="C5612" s="18">
        <v>34017010800</v>
      </c>
      <c r="D5612" s="18">
        <v>80645</v>
      </c>
    </row>
    <row r="5613" spans="1:4" hidden="1" x14ac:dyDescent="0.45">
      <c r="A5613" s="18" t="s">
        <v>82</v>
      </c>
      <c r="B5613" s="18">
        <v>7882</v>
      </c>
      <c r="C5613" s="18">
        <v>34041031900</v>
      </c>
      <c r="D5613" s="18">
        <v>101845</v>
      </c>
    </row>
    <row r="5614" spans="1:4" hidden="1" x14ac:dyDescent="0.45">
      <c r="A5614" s="18" t="s">
        <v>82</v>
      </c>
      <c r="B5614" s="18">
        <v>7979</v>
      </c>
      <c r="C5614" s="18">
        <v>34019010100</v>
      </c>
      <c r="D5614" s="18">
        <v>242253</v>
      </c>
    </row>
    <row r="5615" spans="1:4" hidden="1" x14ac:dyDescent="0.45">
      <c r="A5615" s="18" t="s">
        <v>82</v>
      </c>
      <c r="B5615" s="18">
        <v>8825</v>
      </c>
      <c r="C5615" s="18">
        <v>34019011500</v>
      </c>
      <c r="D5615" s="18">
        <v>93320</v>
      </c>
    </row>
    <row r="5616" spans="1:4" hidden="1" x14ac:dyDescent="0.45">
      <c r="A5616" s="18" t="s">
        <v>82</v>
      </c>
      <c r="B5616" s="18">
        <v>8853</v>
      </c>
      <c r="C5616" s="18">
        <v>34035053602</v>
      </c>
      <c r="D5616" s="18">
        <v>145227</v>
      </c>
    </row>
    <row r="5617" spans="1:4" hidden="1" x14ac:dyDescent="0.45">
      <c r="A5617" s="18" t="s">
        <v>82</v>
      </c>
      <c r="B5617" s="18">
        <v>8887</v>
      </c>
      <c r="C5617" s="18">
        <v>34019011202</v>
      </c>
      <c r="D5617" s="18">
        <v>131306</v>
      </c>
    </row>
    <row r="5618" spans="1:4" hidden="1" x14ac:dyDescent="0.45">
      <c r="A5618" s="18" t="s">
        <v>82</v>
      </c>
      <c r="B5618" s="18">
        <v>8619</v>
      </c>
      <c r="C5618" s="18">
        <v>34021002903</v>
      </c>
      <c r="D5618" s="18">
        <v>90987</v>
      </c>
    </row>
    <row r="5619" spans="1:4" hidden="1" x14ac:dyDescent="0.45">
      <c r="A5619" s="18" t="s">
        <v>82</v>
      </c>
      <c r="B5619" s="18">
        <v>8611</v>
      </c>
      <c r="C5619" s="18">
        <v>34021002500</v>
      </c>
      <c r="D5619" s="18">
        <v>67116</v>
      </c>
    </row>
    <row r="5620" spans="1:4" hidden="1" x14ac:dyDescent="0.45">
      <c r="A5620" s="18" t="s">
        <v>82</v>
      </c>
      <c r="B5620" s="18">
        <v>8828</v>
      </c>
      <c r="C5620" s="18">
        <v>34023008103</v>
      </c>
      <c r="D5620" s="18">
        <v>90185</v>
      </c>
    </row>
    <row r="5621" spans="1:4" hidden="1" x14ac:dyDescent="0.45">
      <c r="A5621" s="18" t="s">
        <v>82</v>
      </c>
      <c r="B5621" s="18">
        <v>8859</v>
      </c>
      <c r="C5621" s="18">
        <v>34023007303</v>
      </c>
      <c r="D5621" s="18">
        <v>86744</v>
      </c>
    </row>
    <row r="5622" spans="1:4" hidden="1" x14ac:dyDescent="0.45">
      <c r="A5622" s="18" t="s">
        <v>82</v>
      </c>
      <c r="B5622" s="18">
        <v>7758</v>
      </c>
      <c r="C5622" s="18">
        <v>34025800601</v>
      </c>
      <c r="D5622" s="18">
        <v>78213</v>
      </c>
    </row>
    <row r="5623" spans="1:4" hidden="1" x14ac:dyDescent="0.45">
      <c r="A5623" s="18" t="s">
        <v>82</v>
      </c>
      <c r="B5623" s="18">
        <v>7726</v>
      </c>
      <c r="C5623" s="18">
        <v>34025810200</v>
      </c>
      <c r="D5623" s="18">
        <v>135011</v>
      </c>
    </row>
    <row r="5624" spans="1:4" hidden="1" x14ac:dyDescent="0.45">
      <c r="A5624" s="18" t="s">
        <v>82</v>
      </c>
      <c r="B5624" s="18">
        <v>8720</v>
      </c>
      <c r="C5624" s="18">
        <v>34025808702</v>
      </c>
      <c r="D5624" s="18">
        <v>160820</v>
      </c>
    </row>
    <row r="5625" spans="1:4" hidden="1" x14ac:dyDescent="0.45">
      <c r="A5625" s="18" t="s">
        <v>82</v>
      </c>
      <c r="B5625" s="18">
        <v>7717</v>
      </c>
      <c r="C5625" s="18">
        <v>34025808300</v>
      </c>
      <c r="D5625" s="18">
        <v>120850</v>
      </c>
    </row>
    <row r="5626" spans="1:4" hidden="1" x14ac:dyDescent="0.45">
      <c r="A5626" s="18" t="s">
        <v>82</v>
      </c>
      <c r="B5626" s="18">
        <v>8535</v>
      </c>
      <c r="C5626" s="18">
        <v>34025812501</v>
      </c>
      <c r="D5626" s="18">
        <v>153839</v>
      </c>
    </row>
    <row r="5627" spans="1:4" hidden="1" x14ac:dyDescent="0.45">
      <c r="A5627" s="18" t="s">
        <v>82</v>
      </c>
      <c r="B5627" s="18">
        <v>7034</v>
      </c>
      <c r="C5627" s="18">
        <v>34027041702</v>
      </c>
      <c r="D5627" s="18">
        <v>92369</v>
      </c>
    </row>
    <row r="5628" spans="1:4" hidden="1" x14ac:dyDescent="0.45">
      <c r="A5628" s="18" t="s">
        <v>82</v>
      </c>
      <c r="B5628" s="18">
        <v>7054</v>
      </c>
      <c r="C5628" s="18">
        <v>34027041803</v>
      </c>
      <c r="D5628" s="18">
        <v>168535</v>
      </c>
    </row>
    <row r="5629" spans="1:4" hidden="1" x14ac:dyDescent="0.45">
      <c r="A5629" s="18" t="s">
        <v>82</v>
      </c>
      <c r="B5629" s="18">
        <v>7435</v>
      </c>
      <c r="C5629" s="18">
        <v>34027044401</v>
      </c>
      <c r="D5629" s="18">
        <v>135094</v>
      </c>
    </row>
    <row r="5630" spans="1:4" hidden="1" x14ac:dyDescent="0.45">
      <c r="A5630" s="18" t="s">
        <v>82</v>
      </c>
      <c r="B5630" s="18">
        <v>7828</v>
      </c>
      <c r="C5630" s="18">
        <v>34027046105</v>
      </c>
      <c r="D5630" s="18">
        <v>71547</v>
      </c>
    </row>
    <row r="5631" spans="1:4" hidden="1" x14ac:dyDescent="0.45">
      <c r="A5631" s="18" t="s">
        <v>82</v>
      </c>
      <c r="B5631" s="18">
        <v>7082</v>
      </c>
      <c r="C5631" s="18">
        <v>34027040801</v>
      </c>
      <c r="D5631" s="18">
        <v>167968</v>
      </c>
    </row>
    <row r="5632" spans="1:4" hidden="1" x14ac:dyDescent="0.45">
      <c r="A5632" s="18" t="s">
        <v>82</v>
      </c>
      <c r="B5632" s="18">
        <v>7930</v>
      </c>
      <c r="C5632" s="18">
        <v>34027045902</v>
      </c>
      <c r="D5632" s="18">
        <v>244524</v>
      </c>
    </row>
    <row r="5633" spans="1:4" hidden="1" x14ac:dyDescent="0.45">
      <c r="A5633" s="18" t="s">
        <v>82</v>
      </c>
      <c r="B5633" s="18">
        <v>7940</v>
      </c>
      <c r="C5633" s="18">
        <v>34027043200</v>
      </c>
      <c r="D5633" s="18">
        <v>168320</v>
      </c>
    </row>
    <row r="5634" spans="1:4" hidden="1" x14ac:dyDescent="0.45">
      <c r="A5634" s="18" t="s">
        <v>82</v>
      </c>
      <c r="B5634" s="18">
        <v>7976</v>
      </c>
      <c r="C5634" s="18">
        <v>34027044200</v>
      </c>
      <c r="D5634" s="18">
        <v>291113</v>
      </c>
    </row>
    <row r="5635" spans="1:4" hidden="1" x14ac:dyDescent="0.45">
      <c r="A5635" s="18" t="s">
        <v>82</v>
      </c>
      <c r="B5635" s="18">
        <v>7046</v>
      </c>
      <c r="C5635" s="18">
        <v>34027041200</v>
      </c>
      <c r="D5635" s="18">
        <v>244012</v>
      </c>
    </row>
    <row r="5636" spans="1:4" hidden="1" x14ac:dyDescent="0.45">
      <c r="A5636" s="18" t="s">
        <v>82</v>
      </c>
      <c r="B5636" s="18">
        <v>7457</v>
      </c>
      <c r="C5636" s="18">
        <v>34027040400</v>
      </c>
      <c r="D5636" s="18">
        <v>94246</v>
      </c>
    </row>
    <row r="5637" spans="1:4" hidden="1" x14ac:dyDescent="0.45">
      <c r="A5637" s="18" t="s">
        <v>82</v>
      </c>
      <c r="B5637" s="18">
        <v>8753</v>
      </c>
      <c r="C5637" s="18">
        <v>34029722701</v>
      </c>
      <c r="D5637" s="18">
        <v>102103</v>
      </c>
    </row>
    <row r="5638" spans="1:4" hidden="1" x14ac:dyDescent="0.45">
      <c r="A5638" s="18" t="s">
        <v>82</v>
      </c>
      <c r="B5638" s="18">
        <v>8731</v>
      </c>
      <c r="C5638" s="18">
        <v>34029732001</v>
      </c>
      <c r="D5638" s="18">
        <v>107051</v>
      </c>
    </row>
    <row r="5639" spans="1:4" hidden="1" x14ac:dyDescent="0.45">
      <c r="A5639" s="18" t="s">
        <v>82</v>
      </c>
      <c r="B5639" s="18">
        <v>8008</v>
      </c>
      <c r="C5639" s="18">
        <v>34029738001</v>
      </c>
      <c r="D5639" s="18">
        <v>131247</v>
      </c>
    </row>
    <row r="5640" spans="1:4" hidden="1" x14ac:dyDescent="0.45">
      <c r="A5640" s="18" t="s">
        <v>82</v>
      </c>
      <c r="B5640" s="18">
        <v>8741</v>
      </c>
      <c r="C5640" s="18">
        <v>34029730000</v>
      </c>
      <c r="D5640" s="18">
        <v>88750</v>
      </c>
    </row>
    <row r="5641" spans="1:4" hidden="1" x14ac:dyDescent="0.45">
      <c r="A5641" s="18" t="s">
        <v>82</v>
      </c>
      <c r="B5641" s="18">
        <v>8733</v>
      </c>
      <c r="C5641" s="18">
        <v>34029739100</v>
      </c>
      <c r="D5641" s="18">
        <v>39976</v>
      </c>
    </row>
    <row r="5642" spans="1:4" hidden="1" x14ac:dyDescent="0.45">
      <c r="A5642" s="18" t="s">
        <v>82</v>
      </c>
      <c r="B5642" s="18">
        <v>8758</v>
      </c>
      <c r="C5642" s="18">
        <v>34029733000</v>
      </c>
      <c r="D5642" s="18">
        <v>90251</v>
      </c>
    </row>
    <row r="5643" spans="1:4" hidden="1" x14ac:dyDescent="0.45">
      <c r="A5643" s="18" t="s">
        <v>82</v>
      </c>
      <c r="B5643" s="18">
        <v>8757</v>
      </c>
      <c r="C5643" s="18">
        <v>34029731204</v>
      </c>
      <c r="D5643" s="18">
        <v>44235</v>
      </c>
    </row>
    <row r="5644" spans="1:4" hidden="1" x14ac:dyDescent="0.45">
      <c r="A5644" s="18" t="s">
        <v>82</v>
      </c>
      <c r="B5644" s="18">
        <v>7470</v>
      </c>
      <c r="C5644" s="18">
        <v>34031246202</v>
      </c>
      <c r="D5644" s="18">
        <v>143343</v>
      </c>
    </row>
    <row r="5645" spans="1:4" hidden="1" x14ac:dyDescent="0.45">
      <c r="A5645" s="18" t="s">
        <v>82</v>
      </c>
      <c r="B5645" s="18">
        <v>7424</v>
      </c>
      <c r="C5645" s="18">
        <v>34031264102</v>
      </c>
      <c r="D5645" s="18">
        <v>78698</v>
      </c>
    </row>
    <row r="5646" spans="1:4" hidden="1" x14ac:dyDescent="0.45">
      <c r="A5646" s="18" t="s">
        <v>82</v>
      </c>
      <c r="B5646" s="18">
        <v>7014</v>
      </c>
      <c r="C5646" s="18">
        <v>34031124402</v>
      </c>
      <c r="D5646" s="18">
        <v>79531</v>
      </c>
    </row>
    <row r="5647" spans="1:4" hidden="1" x14ac:dyDescent="0.45">
      <c r="A5647" s="18" t="s">
        <v>82</v>
      </c>
      <c r="B5647" s="18">
        <v>7505</v>
      </c>
      <c r="C5647" s="18">
        <v>34031183200</v>
      </c>
      <c r="D5647" s="18">
        <v>31248</v>
      </c>
    </row>
    <row r="5648" spans="1:4" hidden="1" x14ac:dyDescent="0.45">
      <c r="A5648" s="18" t="s">
        <v>82</v>
      </c>
      <c r="B5648" s="18">
        <v>8023</v>
      </c>
      <c r="C5648" s="18">
        <v>34033021500</v>
      </c>
      <c r="D5648" s="18">
        <v>73337</v>
      </c>
    </row>
    <row r="5649" spans="1:4" hidden="1" x14ac:dyDescent="0.45">
      <c r="A5649" s="18" t="s">
        <v>82</v>
      </c>
      <c r="B5649" s="18">
        <v>7439</v>
      </c>
      <c r="C5649" s="18">
        <v>34037373000</v>
      </c>
      <c r="D5649" s="18">
        <v>80639</v>
      </c>
    </row>
    <row r="5650" spans="1:4" hidden="1" x14ac:dyDescent="0.45">
      <c r="A5650" s="18" t="s">
        <v>82</v>
      </c>
      <c r="B5650" s="18">
        <v>7204</v>
      </c>
      <c r="C5650" s="18">
        <v>34039033900</v>
      </c>
      <c r="D5650" s="18">
        <v>63804</v>
      </c>
    </row>
    <row r="5651" spans="1:4" hidden="1" x14ac:dyDescent="0.45">
      <c r="A5651" s="18" t="s">
        <v>82</v>
      </c>
      <c r="B5651" s="18">
        <v>7033</v>
      </c>
      <c r="C5651" s="18">
        <v>34039033600</v>
      </c>
      <c r="D5651" s="18">
        <v>84950</v>
      </c>
    </row>
    <row r="5652" spans="1:4" hidden="1" x14ac:dyDescent="0.45">
      <c r="A5652" s="18" t="s">
        <v>82</v>
      </c>
      <c r="B5652" s="18">
        <v>7023</v>
      </c>
      <c r="C5652" s="18">
        <v>34039038700</v>
      </c>
      <c r="D5652" s="18">
        <v>126753</v>
      </c>
    </row>
    <row r="5653" spans="1:4" hidden="1" x14ac:dyDescent="0.45">
      <c r="A5653" s="18" t="s">
        <v>82</v>
      </c>
      <c r="B5653" s="18">
        <v>8037</v>
      </c>
      <c r="C5653" s="18">
        <v>34001010900</v>
      </c>
      <c r="D5653" s="18">
        <v>74195</v>
      </c>
    </row>
    <row r="5654" spans="1:4" hidden="1" x14ac:dyDescent="0.45">
      <c r="A5654" s="18" t="s">
        <v>82</v>
      </c>
      <c r="B5654" s="18">
        <v>8360</v>
      </c>
      <c r="C5654" s="18">
        <v>34011040400</v>
      </c>
      <c r="D5654" s="18">
        <v>61533</v>
      </c>
    </row>
    <row r="5655" spans="1:4" hidden="1" x14ac:dyDescent="0.45">
      <c r="A5655" s="18" t="s">
        <v>82</v>
      </c>
      <c r="B5655" s="18">
        <v>8346</v>
      </c>
      <c r="C5655" s="18">
        <v>34001011202</v>
      </c>
      <c r="D5655" s="18">
        <v>64042</v>
      </c>
    </row>
    <row r="5656" spans="1:4" hidden="1" x14ac:dyDescent="0.45">
      <c r="A5656" s="18" t="s">
        <v>82</v>
      </c>
      <c r="B5656" s="18">
        <v>8319</v>
      </c>
      <c r="C5656" s="18">
        <v>34001011600</v>
      </c>
      <c r="D5656" s="18">
        <v>71609</v>
      </c>
    </row>
    <row r="5657" spans="1:4" hidden="1" x14ac:dyDescent="0.45">
      <c r="A5657" s="18" t="s">
        <v>82</v>
      </c>
      <c r="B5657" s="18">
        <v>7628</v>
      </c>
      <c r="C5657" s="18">
        <v>34003010300</v>
      </c>
      <c r="D5657" s="18">
        <v>100875</v>
      </c>
    </row>
    <row r="5658" spans="1:4" hidden="1" x14ac:dyDescent="0.45">
      <c r="A5658" s="18" t="s">
        <v>82</v>
      </c>
      <c r="B5658" s="18">
        <v>7601</v>
      </c>
      <c r="C5658" s="18">
        <v>34003023501</v>
      </c>
      <c r="D5658" s="18">
        <v>43721</v>
      </c>
    </row>
    <row r="5659" spans="1:4" hidden="1" x14ac:dyDescent="0.45">
      <c r="A5659" s="18" t="s">
        <v>82</v>
      </c>
      <c r="B5659" s="18">
        <v>7642</v>
      </c>
      <c r="C5659" s="18">
        <v>34003026200</v>
      </c>
      <c r="D5659" s="18">
        <v>130922</v>
      </c>
    </row>
    <row r="5660" spans="1:4" hidden="1" x14ac:dyDescent="0.45">
      <c r="A5660" s="18" t="s">
        <v>82</v>
      </c>
      <c r="B5660" s="18">
        <v>7020</v>
      </c>
      <c r="C5660" s="18">
        <v>34003013002</v>
      </c>
      <c r="D5660" s="18">
        <v>104437</v>
      </c>
    </row>
    <row r="5661" spans="1:4" hidden="1" x14ac:dyDescent="0.45">
      <c r="A5661" s="18" t="s">
        <v>82</v>
      </c>
      <c r="B5661" s="18">
        <v>7010</v>
      </c>
      <c r="C5661" s="18">
        <v>34003006201</v>
      </c>
      <c r="D5661" s="18">
        <v>89890</v>
      </c>
    </row>
    <row r="5662" spans="1:4" hidden="1" x14ac:dyDescent="0.45">
      <c r="A5662" s="18" t="s">
        <v>82</v>
      </c>
      <c r="B5662" s="18">
        <v>7074</v>
      </c>
      <c r="C5662" s="18">
        <v>34003036200</v>
      </c>
      <c r="D5662" s="18">
        <v>70149</v>
      </c>
    </row>
    <row r="5663" spans="1:4" hidden="1" x14ac:dyDescent="0.45">
      <c r="A5663" s="18" t="s">
        <v>82</v>
      </c>
      <c r="B5663" s="18">
        <v>7677</v>
      </c>
      <c r="C5663" s="18">
        <v>34003035200</v>
      </c>
      <c r="D5663" s="18">
        <v>194247</v>
      </c>
    </row>
    <row r="5664" spans="1:4" hidden="1" x14ac:dyDescent="0.45">
      <c r="A5664" s="18" t="s">
        <v>82</v>
      </c>
      <c r="B5664" s="18">
        <v>8052</v>
      </c>
      <c r="C5664" s="18">
        <v>34005700403</v>
      </c>
      <c r="D5664" s="18">
        <v>66537</v>
      </c>
    </row>
    <row r="5665" spans="1:4" hidden="1" x14ac:dyDescent="0.45">
      <c r="A5665" s="18" t="s">
        <v>82</v>
      </c>
      <c r="B5665" s="18">
        <v>8640</v>
      </c>
      <c r="C5665" s="18">
        <v>34005704801</v>
      </c>
      <c r="D5665" s="18">
        <v>90278</v>
      </c>
    </row>
    <row r="5666" spans="1:4" hidden="1" x14ac:dyDescent="0.45">
      <c r="A5666" s="18" t="s">
        <v>82</v>
      </c>
      <c r="B5666" s="18">
        <v>8610</v>
      </c>
      <c r="C5666" s="18">
        <v>34021002500</v>
      </c>
      <c r="D5666" s="18">
        <v>67116</v>
      </c>
    </row>
    <row r="5667" spans="1:4" hidden="1" x14ac:dyDescent="0.45">
      <c r="A5667" s="18" t="s">
        <v>82</v>
      </c>
      <c r="B5667" s="18">
        <v>8075</v>
      </c>
      <c r="C5667" s="18">
        <v>34005700702</v>
      </c>
      <c r="D5667" s="18">
        <v>62017</v>
      </c>
    </row>
    <row r="5668" spans="1:4" hidden="1" x14ac:dyDescent="0.45">
      <c r="A5668" s="18" t="s">
        <v>82</v>
      </c>
      <c r="B5668" s="18">
        <v>8511</v>
      </c>
      <c r="C5668" s="18">
        <v>34005704801</v>
      </c>
      <c r="D5668" s="18">
        <v>90278</v>
      </c>
    </row>
    <row r="5669" spans="1:4" hidden="1" x14ac:dyDescent="0.45">
      <c r="A5669" s="18" t="s">
        <v>82</v>
      </c>
      <c r="B5669" s="18">
        <v>8641</v>
      </c>
      <c r="C5669" s="18">
        <v>34005982111</v>
      </c>
      <c r="D5669" s="18">
        <v>56746</v>
      </c>
    </row>
    <row r="5670" spans="1:4" hidden="1" x14ac:dyDescent="0.45">
      <c r="A5670" s="18" t="s">
        <v>82</v>
      </c>
      <c r="B5670" s="18">
        <v>8554</v>
      </c>
      <c r="C5670" s="18">
        <v>34005701302</v>
      </c>
      <c r="D5670" s="18">
        <v>80630</v>
      </c>
    </row>
    <row r="5671" spans="1:4" hidden="1" x14ac:dyDescent="0.45">
      <c r="A5671" s="18" t="s">
        <v>82</v>
      </c>
      <c r="B5671" s="18">
        <v>8041</v>
      </c>
      <c r="C5671" s="18">
        <v>34005702400</v>
      </c>
      <c r="D5671" s="18">
        <v>107315</v>
      </c>
    </row>
    <row r="5672" spans="1:4" hidden="1" x14ac:dyDescent="0.45">
      <c r="A5672" s="18" t="s">
        <v>82</v>
      </c>
      <c r="B5672" s="18">
        <v>8515</v>
      </c>
      <c r="C5672" s="18">
        <v>34005704302</v>
      </c>
      <c r="D5672" s="18">
        <v>134280</v>
      </c>
    </row>
    <row r="5673" spans="1:4" hidden="1" x14ac:dyDescent="0.45">
      <c r="A5673" s="18" t="s">
        <v>82</v>
      </c>
      <c r="B5673" s="18">
        <v>8003</v>
      </c>
      <c r="C5673" s="18">
        <v>34007603503</v>
      </c>
      <c r="D5673" s="18">
        <v>192516</v>
      </c>
    </row>
    <row r="5674" spans="1:4" hidden="1" x14ac:dyDescent="0.45">
      <c r="A5674" s="18" t="s">
        <v>82</v>
      </c>
      <c r="B5674" s="18">
        <v>8045</v>
      </c>
      <c r="C5674" s="18">
        <v>34007606500</v>
      </c>
      <c r="D5674" s="18">
        <v>68012</v>
      </c>
    </row>
    <row r="5675" spans="1:4" hidden="1" x14ac:dyDescent="0.45">
      <c r="A5675" s="18" t="s">
        <v>82</v>
      </c>
      <c r="B5675" s="18">
        <v>8049</v>
      </c>
      <c r="C5675" s="18">
        <v>34007607300</v>
      </c>
      <c r="D5675" s="18">
        <v>61241</v>
      </c>
    </row>
    <row r="5676" spans="1:4" hidden="1" x14ac:dyDescent="0.45">
      <c r="A5676" s="18" t="s">
        <v>82</v>
      </c>
      <c r="B5676" s="18">
        <v>8110</v>
      </c>
      <c r="C5676" s="18">
        <v>34007610500</v>
      </c>
      <c r="D5676" s="18">
        <v>66023</v>
      </c>
    </row>
    <row r="5677" spans="1:4" hidden="1" x14ac:dyDescent="0.45">
      <c r="A5677" s="18" t="s">
        <v>82</v>
      </c>
      <c r="B5677" s="18">
        <v>8012</v>
      </c>
      <c r="C5677" s="18">
        <v>34007611300</v>
      </c>
      <c r="D5677" s="18">
        <v>71092</v>
      </c>
    </row>
    <row r="5678" spans="1:4" hidden="1" x14ac:dyDescent="0.45">
      <c r="A5678" s="18" t="s">
        <v>82</v>
      </c>
      <c r="B5678" s="18">
        <v>8230</v>
      </c>
      <c r="C5678" s="18">
        <v>34009020302</v>
      </c>
      <c r="D5678" s="18">
        <v>96208</v>
      </c>
    </row>
    <row r="5679" spans="1:4" hidden="1" x14ac:dyDescent="0.45">
      <c r="A5679" s="18" t="s">
        <v>82</v>
      </c>
      <c r="B5679" s="18">
        <v>8311</v>
      </c>
      <c r="C5679" s="18">
        <v>34011010301</v>
      </c>
      <c r="D5679" s="18">
        <v>74461</v>
      </c>
    </row>
    <row r="5680" spans="1:4" hidden="1" x14ac:dyDescent="0.45">
      <c r="A5680" s="18" t="s">
        <v>82</v>
      </c>
      <c r="B5680" s="18">
        <v>8314</v>
      </c>
      <c r="C5680" s="18">
        <v>34011010101</v>
      </c>
      <c r="D5680" s="18">
        <v>73552</v>
      </c>
    </row>
    <row r="5681" spans="1:4" hidden="1" x14ac:dyDescent="0.45">
      <c r="A5681" s="18" t="s">
        <v>82</v>
      </c>
      <c r="B5681" s="18">
        <v>7028</v>
      </c>
      <c r="C5681" s="18">
        <v>34013016000</v>
      </c>
      <c r="D5681" s="18">
        <v>207017</v>
      </c>
    </row>
    <row r="5682" spans="1:4" hidden="1" x14ac:dyDescent="0.45">
      <c r="A5682" s="18" t="s">
        <v>82</v>
      </c>
      <c r="B5682" s="18">
        <v>7108</v>
      </c>
      <c r="C5682" s="18">
        <v>34013005400</v>
      </c>
      <c r="D5682" s="18">
        <v>38242</v>
      </c>
    </row>
    <row r="5683" spans="1:4" hidden="1" x14ac:dyDescent="0.45">
      <c r="A5683" s="18" t="s">
        <v>82</v>
      </c>
      <c r="B5683" s="18">
        <v>7052</v>
      </c>
      <c r="C5683" s="18">
        <v>34013017400</v>
      </c>
      <c r="D5683" s="18">
        <v>131063</v>
      </c>
    </row>
    <row r="5684" spans="1:4" hidden="1" x14ac:dyDescent="0.45">
      <c r="A5684" s="18" t="s">
        <v>82</v>
      </c>
      <c r="B5684" s="18">
        <v>7079</v>
      </c>
      <c r="C5684" s="18">
        <v>34013019300</v>
      </c>
      <c r="D5684" s="18">
        <v>103865</v>
      </c>
    </row>
    <row r="5685" spans="1:4" hidden="1" x14ac:dyDescent="0.45">
      <c r="A5685" s="18" t="s">
        <v>82</v>
      </c>
      <c r="B5685" s="18">
        <v>7083</v>
      </c>
      <c r="C5685" s="18">
        <v>34039033100</v>
      </c>
      <c r="D5685" s="18">
        <v>92518</v>
      </c>
    </row>
    <row r="5686" spans="1:4" hidden="1" x14ac:dyDescent="0.45">
      <c r="A5686" s="18" t="s">
        <v>82</v>
      </c>
      <c r="B5686" s="18">
        <v>8086</v>
      </c>
      <c r="C5686" s="18">
        <v>34015500205</v>
      </c>
      <c r="D5686" s="18">
        <v>69345</v>
      </c>
    </row>
    <row r="5687" spans="1:4" hidden="1" x14ac:dyDescent="0.45">
      <c r="A5687" s="18" t="s">
        <v>82</v>
      </c>
      <c r="B5687" s="18">
        <v>8322</v>
      </c>
      <c r="C5687" s="18">
        <v>34015501701</v>
      </c>
      <c r="D5687" s="18">
        <v>112581</v>
      </c>
    </row>
    <row r="5688" spans="1:4" hidden="1" x14ac:dyDescent="0.45">
      <c r="A5688" s="18" t="s">
        <v>82</v>
      </c>
      <c r="B5688" s="18">
        <v>7093</v>
      </c>
      <c r="C5688" s="18">
        <v>34017015600</v>
      </c>
      <c r="D5688" s="18">
        <v>48060</v>
      </c>
    </row>
    <row r="5689" spans="1:4" hidden="1" x14ac:dyDescent="0.45">
      <c r="A5689" s="18" t="s">
        <v>82</v>
      </c>
      <c r="B5689" s="18">
        <v>7047</v>
      </c>
      <c r="C5689" s="18">
        <v>34017014502</v>
      </c>
      <c r="D5689" s="18">
        <v>28714</v>
      </c>
    </row>
    <row r="5690" spans="1:4" hidden="1" x14ac:dyDescent="0.45">
      <c r="A5690" s="18" t="s">
        <v>82</v>
      </c>
      <c r="B5690" s="18">
        <v>8530</v>
      </c>
      <c r="C5690" s="18">
        <v>34019011800</v>
      </c>
      <c r="D5690" s="18">
        <v>136815</v>
      </c>
    </row>
    <row r="5691" spans="1:4" hidden="1" x14ac:dyDescent="0.45">
      <c r="A5691" s="18" t="s">
        <v>82</v>
      </c>
      <c r="B5691" s="18">
        <v>8822</v>
      </c>
      <c r="C5691" s="18">
        <v>34019011301</v>
      </c>
      <c r="D5691" s="18">
        <v>148804</v>
      </c>
    </row>
    <row r="5692" spans="1:4" hidden="1" x14ac:dyDescent="0.45">
      <c r="A5692" s="18" t="s">
        <v>82</v>
      </c>
      <c r="B5692" s="18">
        <v>8690</v>
      </c>
      <c r="C5692" s="18">
        <v>34021003002</v>
      </c>
      <c r="D5692" s="18">
        <v>113308</v>
      </c>
    </row>
    <row r="5693" spans="1:4" hidden="1" x14ac:dyDescent="0.45">
      <c r="A5693" s="18" t="s">
        <v>82</v>
      </c>
      <c r="B5693" s="18">
        <v>8648</v>
      </c>
      <c r="C5693" s="18">
        <v>34021003202</v>
      </c>
      <c r="D5693" s="18">
        <v>92196</v>
      </c>
    </row>
    <row r="5694" spans="1:4" hidden="1" x14ac:dyDescent="0.45">
      <c r="A5694" s="18" t="s">
        <v>82</v>
      </c>
      <c r="B5694" s="18">
        <v>8540</v>
      </c>
      <c r="C5694" s="18">
        <v>34021004201</v>
      </c>
      <c r="D5694" s="18">
        <v>134503</v>
      </c>
    </row>
    <row r="5695" spans="1:4" hidden="1" x14ac:dyDescent="0.45">
      <c r="A5695" s="18" t="s">
        <v>82</v>
      </c>
      <c r="B5695" s="18">
        <v>8534</v>
      </c>
      <c r="C5695" s="18">
        <v>34021003903</v>
      </c>
      <c r="D5695" s="18">
        <v>145297</v>
      </c>
    </row>
    <row r="5696" spans="1:4" hidden="1" x14ac:dyDescent="0.45">
      <c r="A5696" s="18" t="s">
        <v>82</v>
      </c>
      <c r="B5696" s="18">
        <v>8560</v>
      </c>
      <c r="C5696" s="18">
        <v>34021003800</v>
      </c>
      <c r="D5696" s="18">
        <v>151102</v>
      </c>
    </row>
    <row r="5697" spans="1:4" hidden="1" x14ac:dyDescent="0.45">
      <c r="A5697" s="18" t="s">
        <v>82</v>
      </c>
      <c r="B5697" s="18">
        <v>8542</v>
      </c>
      <c r="C5697" s="18">
        <v>34021004000</v>
      </c>
      <c r="D5697" s="18">
        <v>114844</v>
      </c>
    </row>
    <row r="5698" spans="1:4" hidden="1" x14ac:dyDescent="0.45">
      <c r="A5698" s="18" t="s">
        <v>82</v>
      </c>
      <c r="B5698" s="18">
        <v>8558</v>
      </c>
      <c r="C5698" s="18">
        <v>34035054202</v>
      </c>
      <c r="D5698" s="18">
        <v>241036</v>
      </c>
    </row>
    <row r="5699" spans="1:4" hidden="1" x14ac:dyDescent="0.45">
      <c r="A5699" s="18" t="s">
        <v>82</v>
      </c>
      <c r="B5699" s="18">
        <v>8830</v>
      </c>
      <c r="C5699" s="18">
        <v>34023002603</v>
      </c>
      <c r="D5699" s="18">
        <v>93580</v>
      </c>
    </row>
    <row r="5700" spans="1:4" hidden="1" x14ac:dyDescent="0.45">
      <c r="A5700" s="18" t="s">
        <v>82</v>
      </c>
      <c r="B5700" s="18">
        <v>7001</v>
      </c>
      <c r="C5700" s="18">
        <v>34023009000</v>
      </c>
      <c r="D5700" s="18">
        <v>78328</v>
      </c>
    </row>
    <row r="5701" spans="1:4" hidden="1" x14ac:dyDescent="0.45">
      <c r="A5701" s="18" t="s">
        <v>82</v>
      </c>
      <c r="B5701" s="18">
        <v>8824</v>
      </c>
      <c r="C5701" s="18">
        <v>34023008405</v>
      </c>
      <c r="D5701" s="18">
        <v>139527</v>
      </c>
    </row>
    <row r="5702" spans="1:4" hidden="1" x14ac:dyDescent="0.45">
      <c r="A5702" s="18" t="s">
        <v>82</v>
      </c>
      <c r="B5702" s="18">
        <v>8528</v>
      </c>
      <c r="C5702" s="18">
        <v>34035053402</v>
      </c>
      <c r="D5702" s="18">
        <v>126216</v>
      </c>
    </row>
    <row r="5703" spans="1:4" hidden="1" x14ac:dyDescent="0.45">
      <c r="A5703" s="18" t="s">
        <v>82</v>
      </c>
      <c r="B5703" s="18">
        <v>7753</v>
      </c>
      <c r="C5703" s="18">
        <v>34025807900</v>
      </c>
      <c r="D5703" s="18">
        <v>92068</v>
      </c>
    </row>
    <row r="5704" spans="1:4" hidden="1" x14ac:dyDescent="0.45">
      <c r="A5704" s="18" t="s">
        <v>82</v>
      </c>
      <c r="B5704" s="18">
        <v>8730</v>
      </c>
      <c r="C5704" s="18">
        <v>34025809400</v>
      </c>
      <c r="D5704" s="18">
        <v>116691</v>
      </c>
    </row>
    <row r="5705" spans="1:4" hidden="1" x14ac:dyDescent="0.45">
      <c r="A5705" s="18" t="s">
        <v>82</v>
      </c>
      <c r="B5705" s="18">
        <v>7719</v>
      </c>
      <c r="C5705" s="18">
        <v>34025808701</v>
      </c>
      <c r="D5705" s="18">
        <v>149040</v>
      </c>
    </row>
    <row r="5706" spans="1:4" hidden="1" x14ac:dyDescent="0.45">
      <c r="A5706" s="18" t="s">
        <v>82</v>
      </c>
      <c r="B5706" s="18">
        <v>7764</v>
      </c>
      <c r="C5706" s="18">
        <v>34025806202</v>
      </c>
      <c r="D5706" s="18">
        <v>109736</v>
      </c>
    </row>
    <row r="5707" spans="1:4" hidden="1" x14ac:dyDescent="0.45">
      <c r="A5707" s="18" t="s">
        <v>82</v>
      </c>
      <c r="B5707" s="18">
        <v>7739</v>
      </c>
      <c r="C5707" s="18">
        <v>34025804200</v>
      </c>
      <c r="D5707" s="18">
        <v>186858</v>
      </c>
    </row>
    <row r="5708" spans="1:4" hidden="1" x14ac:dyDescent="0.45">
      <c r="A5708" s="18" t="s">
        <v>82</v>
      </c>
      <c r="B5708" s="18">
        <v>7960</v>
      </c>
      <c r="C5708" s="18">
        <v>34027043402</v>
      </c>
      <c r="D5708" s="18">
        <v>194979</v>
      </c>
    </row>
    <row r="5709" spans="1:4" hidden="1" x14ac:dyDescent="0.45">
      <c r="A5709" s="18" t="s">
        <v>82</v>
      </c>
      <c r="B5709" s="18">
        <v>7878</v>
      </c>
      <c r="C5709" s="18">
        <v>34027041602</v>
      </c>
      <c r="D5709" s="18">
        <v>116281</v>
      </c>
    </row>
    <row r="5710" spans="1:4" hidden="1" x14ac:dyDescent="0.45">
      <c r="A5710" s="18" t="s">
        <v>82</v>
      </c>
      <c r="B5710" s="18">
        <v>7950</v>
      </c>
      <c r="C5710" s="18">
        <v>34027042302</v>
      </c>
      <c r="D5710" s="18">
        <v>127413</v>
      </c>
    </row>
    <row r="5711" spans="1:4" hidden="1" x14ac:dyDescent="0.45">
      <c r="A5711" s="18" t="s">
        <v>82</v>
      </c>
      <c r="B5711" s="18">
        <v>7876</v>
      </c>
      <c r="C5711" s="18">
        <v>34027045502</v>
      </c>
      <c r="D5711" s="18">
        <v>126061</v>
      </c>
    </row>
    <row r="5712" spans="1:4" hidden="1" x14ac:dyDescent="0.45">
      <c r="A5712" s="18" t="s">
        <v>82</v>
      </c>
      <c r="B5712" s="18">
        <v>7850</v>
      </c>
      <c r="C5712" s="18">
        <v>34027045402</v>
      </c>
      <c r="D5712" s="18">
        <v>90299</v>
      </c>
    </row>
    <row r="5713" spans="1:4" hidden="1" x14ac:dyDescent="0.45">
      <c r="A5713" s="18" t="s">
        <v>82</v>
      </c>
      <c r="B5713" s="18">
        <v>7005</v>
      </c>
      <c r="C5713" s="18">
        <v>34027040900</v>
      </c>
      <c r="D5713" s="18">
        <v>186941</v>
      </c>
    </row>
    <row r="5714" spans="1:4" hidden="1" x14ac:dyDescent="0.45">
      <c r="A5714" s="18" t="s">
        <v>82</v>
      </c>
      <c r="B5714" s="18">
        <v>7981</v>
      </c>
      <c r="C5714" s="18">
        <v>34027042100</v>
      </c>
      <c r="D5714" s="18">
        <v>109910</v>
      </c>
    </row>
    <row r="5715" spans="1:4" hidden="1" x14ac:dyDescent="0.45">
      <c r="A5715" s="18" t="s">
        <v>82</v>
      </c>
      <c r="B5715" s="18">
        <v>7928</v>
      </c>
      <c r="C5715" s="18">
        <v>34027044000</v>
      </c>
      <c r="D5715" s="18">
        <v>213573</v>
      </c>
    </row>
    <row r="5716" spans="1:4" hidden="1" x14ac:dyDescent="0.45">
      <c r="A5716" s="18" t="s">
        <v>82</v>
      </c>
      <c r="B5716" s="18">
        <v>7870</v>
      </c>
      <c r="C5716" s="18">
        <v>34027046297</v>
      </c>
      <c r="D5716" s="18">
        <v>184538</v>
      </c>
    </row>
    <row r="5717" spans="1:4" hidden="1" x14ac:dyDescent="0.45">
      <c r="A5717" s="18" t="s">
        <v>82</v>
      </c>
      <c r="B5717" s="18">
        <v>8734</v>
      </c>
      <c r="C5717" s="18">
        <v>34029732101</v>
      </c>
      <c r="D5717" s="18">
        <v>88954</v>
      </c>
    </row>
    <row r="5718" spans="1:4" hidden="1" x14ac:dyDescent="0.45">
      <c r="A5718" s="18" t="s">
        <v>82</v>
      </c>
      <c r="B5718" s="18">
        <v>8723</v>
      </c>
      <c r="C5718" s="18">
        <v>34029714200</v>
      </c>
      <c r="D5718" s="18">
        <v>79434</v>
      </c>
    </row>
    <row r="5719" spans="1:4" hidden="1" x14ac:dyDescent="0.45">
      <c r="A5719" s="18" t="s">
        <v>82</v>
      </c>
      <c r="B5719" s="18">
        <v>7504</v>
      </c>
      <c r="C5719" s="18">
        <v>34031182600</v>
      </c>
      <c r="D5719" s="18">
        <v>63176</v>
      </c>
    </row>
    <row r="5720" spans="1:4" hidden="1" x14ac:dyDescent="0.45">
      <c r="A5720" s="18" t="s">
        <v>82</v>
      </c>
      <c r="B5720" s="18">
        <v>7456</v>
      </c>
      <c r="C5720" s="18">
        <v>34031216702</v>
      </c>
      <c r="D5720" s="18">
        <v>113674</v>
      </c>
    </row>
    <row r="5721" spans="1:4" hidden="1" x14ac:dyDescent="0.45">
      <c r="A5721" s="18" t="s">
        <v>82</v>
      </c>
      <c r="B5721" s="18">
        <v>7465</v>
      </c>
      <c r="C5721" s="18">
        <v>34031236602</v>
      </c>
      <c r="D5721" s="18">
        <v>101721</v>
      </c>
    </row>
    <row r="5722" spans="1:4" hidden="1" x14ac:dyDescent="0.45">
      <c r="A5722" s="18" t="s">
        <v>82</v>
      </c>
      <c r="B5722" s="18">
        <v>7524</v>
      </c>
      <c r="C5722" s="18">
        <v>34031180900</v>
      </c>
      <c r="D5722" s="18">
        <v>31266</v>
      </c>
    </row>
    <row r="5723" spans="1:4" hidden="1" x14ac:dyDescent="0.45">
      <c r="A5723" s="18" t="s">
        <v>82</v>
      </c>
      <c r="B5723" s="18">
        <v>8038</v>
      </c>
      <c r="C5723" s="18">
        <v>34033022201</v>
      </c>
      <c r="D5723" s="18">
        <v>73051</v>
      </c>
    </row>
    <row r="5724" spans="1:4" hidden="1" x14ac:dyDescent="0.45">
      <c r="A5724" s="18" t="s">
        <v>82</v>
      </c>
      <c r="B5724" s="18">
        <v>8844</v>
      </c>
      <c r="C5724" s="18">
        <v>34035053704</v>
      </c>
      <c r="D5724" s="18">
        <v>125866</v>
      </c>
    </row>
    <row r="5725" spans="1:4" hidden="1" x14ac:dyDescent="0.45">
      <c r="A5725" s="18" t="s">
        <v>82</v>
      </c>
      <c r="B5725" s="18">
        <v>8502</v>
      </c>
      <c r="C5725" s="18">
        <v>34035053904</v>
      </c>
      <c r="D5725" s="18">
        <v>198156</v>
      </c>
    </row>
    <row r="5726" spans="1:4" hidden="1" x14ac:dyDescent="0.45">
      <c r="A5726" s="18" t="s">
        <v>82</v>
      </c>
      <c r="B5726" s="18">
        <v>7062</v>
      </c>
      <c r="C5726" s="18">
        <v>34039038800</v>
      </c>
      <c r="D5726" s="18">
        <v>58200</v>
      </c>
    </row>
    <row r="5727" spans="1:4" hidden="1" x14ac:dyDescent="0.45">
      <c r="A5727" s="18" t="s">
        <v>82</v>
      </c>
      <c r="B5727" s="18">
        <v>8553</v>
      </c>
      <c r="C5727" s="18">
        <v>34035053901</v>
      </c>
      <c r="D5727" s="18">
        <v>111037</v>
      </c>
    </row>
    <row r="5728" spans="1:4" hidden="1" x14ac:dyDescent="0.45">
      <c r="A5728" s="18" t="s">
        <v>82</v>
      </c>
      <c r="B5728" s="18">
        <v>8890</v>
      </c>
      <c r="C5728" s="18">
        <v>34035053501</v>
      </c>
      <c r="D5728" s="18">
        <v>108443</v>
      </c>
    </row>
    <row r="5729" spans="1:4" hidden="1" x14ac:dyDescent="0.45">
      <c r="A5729" s="18" t="s">
        <v>82</v>
      </c>
      <c r="B5729" s="18">
        <v>7851</v>
      </c>
      <c r="C5729" s="18">
        <v>34037371900</v>
      </c>
      <c r="D5729" s="18">
        <v>100735</v>
      </c>
    </row>
    <row r="5730" spans="1:4" hidden="1" x14ac:dyDescent="0.45">
      <c r="A5730" s="18" t="s">
        <v>82</v>
      </c>
      <c r="B5730" s="18">
        <v>7974</v>
      </c>
      <c r="C5730" s="18">
        <v>34039038102</v>
      </c>
      <c r="D5730" s="18">
        <v>127109</v>
      </c>
    </row>
    <row r="5731" spans="1:4" hidden="1" x14ac:dyDescent="0.45">
      <c r="A5731" s="18" t="s">
        <v>82</v>
      </c>
      <c r="B5731" s="18">
        <v>7081</v>
      </c>
      <c r="C5731" s="18">
        <v>34039037601</v>
      </c>
      <c r="D5731" s="18">
        <v>117627</v>
      </c>
    </row>
    <row r="5732" spans="1:4" hidden="1" x14ac:dyDescent="0.45">
      <c r="A5732" s="18" t="s">
        <v>82</v>
      </c>
      <c r="B5732" s="18">
        <v>7027</v>
      </c>
      <c r="C5732" s="18">
        <v>34039036900</v>
      </c>
      <c r="D5732" s="18">
        <v>79700</v>
      </c>
    </row>
    <row r="5733" spans="1:4" hidden="1" x14ac:dyDescent="0.45">
      <c r="A5733" s="18" t="s">
        <v>82</v>
      </c>
      <c r="B5733" s="18">
        <v>7825</v>
      </c>
      <c r="C5733" s="18">
        <v>34041031101</v>
      </c>
      <c r="D5733" s="18">
        <v>107359</v>
      </c>
    </row>
    <row r="5734" spans="1:4" hidden="1" x14ac:dyDescent="0.45">
      <c r="A5734" s="18" t="s">
        <v>82</v>
      </c>
      <c r="B5734" s="18">
        <v>7863</v>
      </c>
      <c r="C5734" s="18">
        <v>34041031500</v>
      </c>
      <c r="D5734" s="18">
        <v>84903</v>
      </c>
    </row>
    <row r="5735" spans="1:4" hidden="1" x14ac:dyDescent="0.45">
      <c r="A5735" s="18" t="s">
        <v>82</v>
      </c>
      <c r="B5735" s="18">
        <v>7846</v>
      </c>
      <c r="C5735" s="18">
        <v>34041031102</v>
      </c>
      <c r="D5735" s="18">
        <v>109862</v>
      </c>
    </row>
    <row r="5736" spans="1:4" hidden="1" x14ac:dyDescent="0.45">
      <c r="A5736" s="18" t="s">
        <v>82</v>
      </c>
      <c r="B5736" s="18">
        <v>8808</v>
      </c>
      <c r="C5736" s="18">
        <v>34041032101</v>
      </c>
      <c r="D5736" s="18">
        <v>107762</v>
      </c>
    </row>
    <row r="5737" spans="1:4" hidden="1" x14ac:dyDescent="0.45">
      <c r="A5737" s="18" t="s">
        <v>82</v>
      </c>
      <c r="B5737" s="18">
        <v>8203</v>
      </c>
      <c r="C5737" s="18">
        <v>34001010101</v>
      </c>
      <c r="D5737" s="18">
        <v>87386</v>
      </c>
    </row>
    <row r="5738" spans="1:4" hidden="1" x14ac:dyDescent="0.45">
      <c r="A5738" s="18" t="s">
        <v>82</v>
      </c>
      <c r="B5738" s="18">
        <v>8244</v>
      </c>
      <c r="C5738" s="18">
        <v>34001012801</v>
      </c>
      <c r="D5738" s="18">
        <v>51595</v>
      </c>
    </row>
    <row r="5739" spans="1:4" hidden="1" x14ac:dyDescent="0.45">
      <c r="A5739" s="18" t="s">
        <v>82</v>
      </c>
      <c r="B5739" s="18">
        <v>8241</v>
      </c>
      <c r="C5739" s="18">
        <v>34001010501</v>
      </c>
      <c r="D5739" s="18">
        <v>81599</v>
      </c>
    </row>
    <row r="5740" spans="1:4" hidden="1" x14ac:dyDescent="0.45">
      <c r="A5740" s="18" t="s">
        <v>82</v>
      </c>
      <c r="B5740" s="18">
        <v>8317</v>
      </c>
      <c r="C5740" s="18">
        <v>34001011600</v>
      </c>
      <c r="D5740" s="18">
        <v>71609</v>
      </c>
    </row>
    <row r="5741" spans="1:4" hidden="1" x14ac:dyDescent="0.45">
      <c r="A5741" s="18" t="s">
        <v>82</v>
      </c>
      <c r="B5741" s="18">
        <v>7024</v>
      </c>
      <c r="C5741" s="18">
        <v>34003019202</v>
      </c>
      <c r="D5741" s="18">
        <v>65248</v>
      </c>
    </row>
    <row r="5742" spans="1:4" hidden="1" x14ac:dyDescent="0.45">
      <c r="A5742" s="18" t="s">
        <v>82</v>
      </c>
      <c r="B5742" s="18">
        <v>7458</v>
      </c>
      <c r="C5742" s="18">
        <v>34003053100</v>
      </c>
      <c r="D5742" s="18">
        <v>243173</v>
      </c>
    </row>
    <row r="5743" spans="1:4" hidden="1" x14ac:dyDescent="0.45">
      <c r="A5743" s="18" t="s">
        <v>82</v>
      </c>
      <c r="B5743" s="18">
        <v>7463</v>
      </c>
      <c r="C5743" s="18">
        <v>34003056200</v>
      </c>
      <c r="D5743" s="18">
        <v>106630</v>
      </c>
    </row>
    <row r="5744" spans="1:4" hidden="1" x14ac:dyDescent="0.45">
      <c r="A5744" s="18" t="s">
        <v>82</v>
      </c>
      <c r="B5744" s="18">
        <v>7657</v>
      </c>
      <c r="C5744" s="18">
        <v>34003045200</v>
      </c>
      <c r="D5744" s="18">
        <v>82630</v>
      </c>
    </row>
    <row r="5745" spans="1:4" hidden="1" x14ac:dyDescent="0.45">
      <c r="A5745" s="18" t="s">
        <v>82</v>
      </c>
      <c r="B5745" s="18">
        <v>7676</v>
      </c>
      <c r="C5745" s="18">
        <v>34003058100</v>
      </c>
      <c r="D5745" s="18">
        <v>148149</v>
      </c>
    </row>
    <row r="5746" spans="1:4" hidden="1" x14ac:dyDescent="0.45">
      <c r="A5746" s="18" t="s">
        <v>82</v>
      </c>
      <c r="B5746" s="18">
        <v>7663</v>
      </c>
      <c r="C5746" s="18">
        <v>34003052100</v>
      </c>
      <c r="D5746" s="18">
        <v>100103</v>
      </c>
    </row>
    <row r="5747" spans="1:4" hidden="1" x14ac:dyDescent="0.45">
      <c r="A5747" s="18" t="s">
        <v>82</v>
      </c>
      <c r="B5747" s="18">
        <v>8562</v>
      </c>
      <c r="C5747" s="18">
        <v>34005704500</v>
      </c>
      <c r="D5747" s="18">
        <v>82898</v>
      </c>
    </row>
    <row r="5748" spans="1:4" hidden="1" x14ac:dyDescent="0.45">
      <c r="A5748" s="18" t="s">
        <v>82</v>
      </c>
      <c r="B5748" s="18">
        <v>8087</v>
      </c>
      <c r="C5748" s="18">
        <v>34029736101</v>
      </c>
      <c r="D5748" s="18">
        <v>74026</v>
      </c>
    </row>
    <row r="5749" spans="1:4" hidden="1" x14ac:dyDescent="0.45">
      <c r="A5749" s="18" t="s">
        <v>82</v>
      </c>
      <c r="B5749" s="18">
        <v>8518</v>
      </c>
      <c r="C5749" s="18">
        <v>34005701301</v>
      </c>
      <c r="D5749" s="18">
        <v>76799</v>
      </c>
    </row>
    <row r="5750" spans="1:4" hidden="1" x14ac:dyDescent="0.45">
      <c r="A5750" s="18" t="s">
        <v>82</v>
      </c>
      <c r="B5750" s="18">
        <v>8073</v>
      </c>
      <c r="C5750" s="18">
        <v>34005702700</v>
      </c>
      <c r="D5750" s="18">
        <v>106421</v>
      </c>
    </row>
    <row r="5751" spans="1:4" hidden="1" x14ac:dyDescent="0.45">
      <c r="A5751" s="18" t="s">
        <v>82</v>
      </c>
      <c r="B5751" s="18">
        <v>8104</v>
      </c>
      <c r="C5751" s="18">
        <v>34007601900</v>
      </c>
      <c r="D5751" s="18">
        <v>24987</v>
      </c>
    </row>
    <row r="5752" spans="1:4" hidden="1" x14ac:dyDescent="0.45">
      <c r="A5752" s="18" t="s">
        <v>82</v>
      </c>
      <c r="B5752" s="18">
        <v>8030</v>
      </c>
      <c r="C5752" s="18">
        <v>34007605200</v>
      </c>
      <c r="D5752" s="18">
        <v>68248</v>
      </c>
    </row>
    <row r="5753" spans="1:4" hidden="1" x14ac:dyDescent="0.45">
      <c r="A5753" s="18" t="s">
        <v>82</v>
      </c>
      <c r="B5753" s="18">
        <v>8007</v>
      </c>
      <c r="C5753" s="18">
        <v>34007606700</v>
      </c>
      <c r="D5753" s="18">
        <v>68601</v>
      </c>
    </row>
    <row r="5754" spans="1:4" hidden="1" x14ac:dyDescent="0.45">
      <c r="A5754" s="18" t="s">
        <v>82</v>
      </c>
      <c r="B5754" s="18">
        <v>8226</v>
      </c>
      <c r="C5754" s="18">
        <v>34009020203</v>
      </c>
      <c r="D5754" s="18">
        <v>78271</v>
      </c>
    </row>
    <row r="5755" spans="1:4" hidden="1" x14ac:dyDescent="0.45">
      <c r="A5755" s="18" t="s">
        <v>82</v>
      </c>
      <c r="B5755" s="18">
        <v>8223</v>
      </c>
      <c r="C5755" s="18">
        <v>34009020301</v>
      </c>
      <c r="D5755" s="18">
        <v>91688</v>
      </c>
    </row>
    <row r="5756" spans="1:4" hidden="1" x14ac:dyDescent="0.45">
      <c r="A5756" s="18" t="s">
        <v>82</v>
      </c>
      <c r="B5756" s="18">
        <v>8248</v>
      </c>
      <c r="C5756" s="18">
        <v>34009020302</v>
      </c>
      <c r="D5756" s="18">
        <v>96208</v>
      </c>
    </row>
    <row r="5757" spans="1:4" hidden="1" x14ac:dyDescent="0.45">
      <c r="A5757" s="18" t="s">
        <v>82</v>
      </c>
      <c r="B5757" s="18">
        <v>8212</v>
      </c>
      <c r="C5757" s="18">
        <v>34009021900</v>
      </c>
      <c r="D5757" s="18">
        <v>76562</v>
      </c>
    </row>
    <row r="5758" spans="1:4" hidden="1" x14ac:dyDescent="0.45">
      <c r="A5758" s="18" t="s">
        <v>82</v>
      </c>
      <c r="B5758" s="18">
        <v>8323</v>
      </c>
      <c r="C5758" s="18">
        <v>34011010500</v>
      </c>
      <c r="D5758" s="18">
        <v>77735</v>
      </c>
    </row>
    <row r="5759" spans="1:4" hidden="1" x14ac:dyDescent="0.45">
      <c r="A5759" s="18" t="s">
        <v>82</v>
      </c>
      <c r="B5759" s="18">
        <v>8316</v>
      </c>
      <c r="C5759" s="18">
        <v>34011010101</v>
      </c>
      <c r="D5759" s="18">
        <v>73552</v>
      </c>
    </row>
    <row r="5760" spans="1:4" hidden="1" x14ac:dyDescent="0.45">
      <c r="A5760" s="18" t="s">
        <v>82</v>
      </c>
      <c r="B5760" s="18">
        <v>7050</v>
      </c>
      <c r="C5760" s="18">
        <v>34013018600</v>
      </c>
      <c r="D5760" s="18">
        <v>46212</v>
      </c>
    </row>
    <row r="5761" spans="1:4" hidden="1" x14ac:dyDescent="0.45">
      <c r="A5761" s="18" t="s">
        <v>82</v>
      </c>
      <c r="B5761" s="18">
        <v>7017</v>
      </c>
      <c r="C5761" s="18">
        <v>34013010400</v>
      </c>
      <c r="D5761" s="18">
        <v>47100</v>
      </c>
    </row>
    <row r="5762" spans="1:4" hidden="1" x14ac:dyDescent="0.45">
      <c r="A5762" s="18" t="s">
        <v>82</v>
      </c>
      <c r="B5762" s="18">
        <v>7039</v>
      </c>
      <c r="C5762" s="18">
        <v>34013020700</v>
      </c>
      <c r="D5762" s="18">
        <v>120872</v>
      </c>
    </row>
    <row r="5763" spans="1:4" hidden="1" x14ac:dyDescent="0.45">
      <c r="A5763" s="18" t="s">
        <v>82</v>
      </c>
      <c r="B5763" s="18">
        <v>7043</v>
      </c>
      <c r="C5763" s="18">
        <v>34013016200</v>
      </c>
      <c r="D5763" s="18">
        <v>244131</v>
      </c>
    </row>
    <row r="5764" spans="1:4" hidden="1" x14ac:dyDescent="0.45">
      <c r="A5764" s="18" t="s">
        <v>82</v>
      </c>
      <c r="B5764" s="18">
        <v>7104</v>
      </c>
      <c r="C5764" s="18">
        <v>34013009500</v>
      </c>
      <c r="D5764" s="18">
        <v>49695</v>
      </c>
    </row>
    <row r="5765" spans="1:4" hidden="1" x14ac:dyDescent="0.45">
      <c r="A5765" s="18" t="s">
        <v>82</v>
      </c>
      <c r="B5765" s="18">
        <v>7102</v>
      </c>
      <c r="C5765" s="18">
        <v>34013008100</v>
      </c>
      <c r="D5765" s="18">
        <v>31233</v>
      </c>
    </row>
    <row r="5766" spans="1:4" hidden="1" x14ac:dyDescent="0.45">
      <c r="A5766" s="18" t="s">
        <v>82</v>
      </c>
      <c r="B5766" s="18">
        <v>7041</v>
      </c>
      <c r="C5766" s="18">
        <v>34013020200</v>
      </c>
      <c r="D5766" s="18">
        <v>169232</v>
      </c>
    </row>
    <row r="5767" spans="1:4" hidden="1" x14ac:dyDescent="0.45">
      <c r="A5767" s="18" t="s">
        <v>82</v>
      </c>
      <c r="B5767" s="18">
        <v>7040</v>
      </c>
      <c r="C5767" s="18">
        <v>34013019500</v>
      </c>
      <c r="D5767" s="18">
        <v>157398</v>
      </c>
    </row>
    <row r="5768" spans="1:4" hidden="1" x14ac:dyDescent="0.45">
      <c r="A5768" s="18" t="s">
        <v>82</v>
      </c>
      <c r="B5768" s="18">
        <v>8062</v>
      </c>
      <c r="C5768" s="18">
        <v>34015502002</v>
      </c>
      <c r="D5768" s="18">
        <v>117070</v>
      </c>
    </row>
    <row r="5769" spans="1:4" hidden="1" x14ac:dyDescent="0.45">
      <c r="A5769" s="18" t="s">
        <v>82</v>
      </c>
      <c r="B5769" s="18">
        <v>8085</v>
      </c>
      <c r="C5769" s="18">
        <v>34015502200</v>
      </c>
      <c r="D5769" s="18">
        <v>116771</v>
      </c>
    </row>
    <row r="5770" spans="1:4" hidden="1" x14ac:dyDescent="0.45">
      <c r="A5770" s="18" t="s">
        <v>82</v>
      </c>
      <c r="B5770" s="18">
        <v>7029</v>
      </c>
      <c r="C5770" s="18">
        <v>34017013900</v>
      </c>
      <c r="D5770" s="18">
        <v>72492</v>
      </c>
    </row>
    <row r="5771" spans="1:4" hidden="1" x14ac:dyDescent="0.45">
      <c r="A5771" s="18" t="s">
        <v>82</v>
      </c>
      <c r="B5771" s="18">
        <v>8559</v>
      </c>
      <c r="C5771" s="18">
        <v>34019011600</v>
      </c>
      <c r="D5771" s="18">
        <v>117538</v>
      </c>
    </row>
    <row r="5772" spans="1:4" hidden="1" x14ac:dyDescent="0.45">
      <c r="A5772" s="18" t="s">
        <v>82</v>
      </c>
      <c r="B5772" s="18">
        <v>8551</v>
      </c>
      <c r="C5772" s="18">
        <v>34019011700</v>
      </c>
      <c r="D5772" s="18">
        <v>125802</v>
      </c>
    </row>
    <row r="5773" spans="1:4" hidden="1" x14ac:dyDescent="0.45">
      <c r="A5773" s="18" t="s">
        <v>82</v>
      </c>
      <c r="B5773" s="18">
        <v>8848</v>
      </c>
      <c r="C5773" s="18">
        <v>34019010500</v>
      </c>
      <c r="D5773" s="18">
        <v>105130</v>
      </c>
    </row>
    <row r="5774" spans="1:4" hidden="1" x14ac:dyDescent="0.45">
      <c r="A5774" s="18" t="s">
        <v>82</v>
      </c>
      <c r="B5774" s="18">
        <v>8809</v>
      </c>
      <c r="C5774" s="18">
        <v>34019010701</v>
      </c>
      <c r="D5774" s="18">
        <v>128793</v>
      </c>
    </row>
    <row r="5775" spans="1:4" hidden="1" x14ac:dyDescent="0.45">
      <c r="A5775" s="18" t="s">
        <v>82</v>
      </c>
      <c r="B5775" s="18">
        <v>8608</v>
      </c>
      <c r="C5775" s="18">
        <v>34021000900</v>
      </c>
      <c r="D5775" s="18">
        <v>40014</v>
      </c>
    </row>
    <row r="5776" spans="1:4" hidden="1" x14ac:dyDescent="0.45">
      <c r="A5776" s="18" t="s">
        <v>82</v>
      </c>
      <c r="B5776" s="18">
        <v>8820</v>
      </c>
      <c r="C5776" s="18">
        <v>34023001413</v>
      </c>
      <c r="D5776" s="18">
        <v>124449</v>
      </c>
    </row>
    <row r="5777" spans="1:4" hidden="1" x14ac:dyDescent="0.45">
      <c r="A5777" s="18" t="s">
        <v>82</v>
      </c>
      <c r="B5777" s="18">
        <v>8536</v>
      </c>
      <c r="C5777" s="18">
        <v>34023008605</v>
      </c>
      <c r="D5777" s="18">
        <v>78119</v>
      </c>
    </row>
    <row r="5778" spans="1:4" hidden="1" x14ac:dyDescent="0.45">
      <c r="A5778" s="18" t="s">
        <v>82</v>
      </c>
      <c r="B5778" s="18">
        <v>7756</v>
      </c>
      <c r="C5778" s="18">
        <v>34025807400</v>
      </c>
      <c r="D5778" s="18">
        <v>63484</v>
      </c>
    </row>
    <row r="5779" spans="1:4" hidden="1" x14ac:dyDescent="0.45">
      <c r="A5779" s="18" t="s">
        <v>82</v>
      </c>
      <c r="B5779" s="18">
        <v>7755</v>
      </c>
      <c r="C5779" s="18">
        <v>34025806400</v>
      </c>
      <c r="D5779" s="18">
        <v>111197</v>
      </c>
    </row>
    <row r="5780" spans="1:4" hidden="1" x14ac:dyDescent="0.45">
      <c r="A5780" s="18" t="s">
        <v>82</v>
      </c>
      <c r="B5780" s="18">
        <v>8514</v>
      </c>
      <c r="C5780" s="18">
        <v>34025811900</v>
      </c>
      <c r="D5780" s="18">
        <v>140984</v>
      </c>
    </row>
    <row r="5781" spans="1:4" hidden="1" x14ac:dyDescent="0.45">
      <c r="A5781" s="18" t="s">
        <v>82</v>
      </c>
      <c r="B5781" s="18">
        <v>7733</v>
      </c>
      <c r="C5781" s="18">
        <v>34025803300</v>
      </c>
      <c r="D5781" s="18">
        <v>228277</v>
      </c>
    </row>
    <row r="5782" spans="1:4" hidden="1" x14ac:dyDescent="0.45">
      <c r="A5782" s="18" t="s">
        <v>82</v>
      </c>
      <c r="B5782" s="18">
        <v>7762</v>
      </c>
      <c r="C5782" s="18">
        <v>34025809100</v>
      </c>
      <c r="D5782" s="18">
        <v>175790</v>
      </c>
    </row>
    <row r="5783" spans="1:4" hidden="1" x14ac:dyDescent="0.45">
      <c r="A5783" s="18" t="s">
        <v>82</v>
      </c>
      <c r="B5783" s="18">
        <v>7869</v>
      </c>
      <c r="C5783" s="18">
        <v>34027045704</v>
      </c>
      <c r="D5783" s="18">
        <v>193540</v>
      </c>
    </row>
    <row r="5784" spans="1:4" hidden="1" x14ac:dyDescent="0.45">
      <c r="A5784" s="18" t="s">
        <v>82</v>
      </c>
      <c r="B5784" s="18">
        <v>7834</v>
      </c>
      <c r="C5784" s="18">
        <v>34027041400</v>
      </c>
      <c r="D5784" s="18">
        <v>116869</v>
      </c>
    </row>
    <row r="5785" spans="1:4" hidden="1" x14ac:dyDescent="0.45">
      <c r="A5785" s="18" t="s">
        <v>82</v>
      </c>
      <c r="B5785" s="18">
        <v>7927</v>
      </c>
      <c r="C5785" s="18">
        <v>34027042200</v>
      </c>
      <c r="D5785" s="18">
        <v>134570</v>
      </c>
    </row>
    <row r="5786" spans="1:4" hidden="1" x14ac:dyDescent="0.45">
      <c r="A5786" s="18" t="s">
        <v>82</v>
      </c>
      <c r="B5786" s="18">
        <v>7405</v>
      </c>
      <c r="C5786" s="18">
        <v>34027040701</v>
      </c>
      <c r="D5786" s="18">
        <v>143928</v>
      </c>
    </row>
    <row r="5787" spans="1:4" hidden="1" x14ac:dyDescent="0.45">
      <c r="A5787" s="18" t="s">
        <v>82</v>
      </c>
      <c r="B5787" s="18">
        <v>7856</v>
      </c>
      <c r="C5787" s="18">
        <v>34027045300</v>
      </c>
      <c r="D5787" s="18">
        <v>110486</v>
      </c>
    </row>
    <row r="5788" spans="1:4" hidden="1" x14ac:dyDescent="0.45">
      <c r="A5788" s="18" t="s">
        <v>82</v>
      </c>
      <c r="B5788" s="18">
        <v>7933</v>
      </c>
      <c r="C5788" s="18">
        <v>34027044102</v>
      </c>
      <c r="D5788" s="18">
        <v>149272</v>
      </c>
    </row>
    <row r="5789" spans="1:4" hidden="1" x14ac:dyDescent="0.45">
      <c r="A5789" s="18" t="s">
        <v>82</v>
      </c>
      <c r="B5789" s="18">
        <v>8759</v>
      </c>
      <c r="C5789" s="18">
        <v>34029720101</v>
      </c>
      <c r="D5789" s="18">
        <v>32959</v>
      </c>
    </row>
    <row r="5790" spans="1:4" hidden="1" x14ac:dyDescent="0.45">
      <c r="A5790" s="18" t="s">
        <v>82</v>
      </c>
      <c r="B5790" s="18">
        <v>8005</v>
      </c>
      <c r="C5790" s="18">
        <v>34029734001</v>
      </c>
      <c r="D5790" s="18">
        <v>66597</v>
      </c>
    </row>
    <row r="5791" spans="1:4" hidden="1" x14ac:dyDescent="0.45">
      <c r="A5791" s="18" t="s">
        <v>82</v>
      </c>
      <c r="B5791" s="18">
        <v>8721</v>
      </c>
      <c r="C5791" s="18">
        <v>34029731002</v>
      </c>
      <c r="D5791" s="18">
        <v>90610</v>
      </c>
    </row>
    <row r="5792" spans="1:4" hidden="1" x14ac:dyDescent="0.45">
      <c r="A5792" s="18" t="s">
        <v>82</v>
      </c>
      <c r="B5792" s="18">
        <v>8006</v>
      </c>
      <c r="C5792" s="18">
        <v>34029738100</v>
      </c>
      <c r="D5792" s="18">
        <v>141910</v>
      </c>
    </row>
    <row r="5793" spans="1:4" hidden="1" x14ac:dyDescent="0.45">
      <c r="A5793" s="18" t="s">
        <v>82</v>
      </c>
      <c r="B5793" s="18">
        <v>7508</v>
      </c>
      <c r="C5793" s="18">
        <v>34031163500</v>
      </c>
      <c r="D5793" s="18">
        <v>119251</v>
      </c>
    </row>
    <row r="5794" spans="1:4" hidden="1" x14ac:dyDescent="0.45">
      <c r="A5794" s="18" t="s">
        <v>82</v>
      </c>
      <c r="B5794" s="18">
        <v>7514</v>
      </c>
      <c r="C5794" s="18">
        <v>34031181100</v>
      </c>
      <c r="D5794" s="18">
        <v>50258</v>
      </c>
    </row>
    <row r="5795" spans="1:4" hidden="1" x14ac:dyDescent="0.45">
      <c r="A5795" s="18" t="s">
        <v>82</v>
      </c>
      <c r="B5795" s="18">
        <v>8807</v>
      </c>
      <c r="C5795" s="18">
        <v>34035050703</v>
      </c>
      <c r="D5795" s="18">
        <v>142836</v>
      </c>
    </row>
    <row r="5796" spans="1:4" hidden="1" x14ac:dyDescent="0.45">
      <c r="A5796" s="18" t="s">
        <v>82</v>
      </c>
      <c r="B5796" s="18">
        <v>7924</v>
      </c>
      <c r="C5796" s="18">
        <v>34035052700</v>
      </c>
      <c r="D5796" s="18">
        <v>200040</v>
      </c>
    </row>
    <row r="5797" spans="1:4" hidden="1" x14ac:dyDescent="0.45">
      <c r="A5797" s="18" t="s">
        <v>82</v>
      </c>
      <c r="B5797" s="18">
        <v>7843</v>
      </c>
      <c r="C5797" s="18">
        <v>34037374700</v>
      </c>
      <c r="D5797" s="18">
        <v>101855</v>
      </c>
    </row>
    <row r="5798" spans="1:4" hidden="1" x14ac:dyDescent="0.45">
      <c r="A5798" s="18" t="s">
        <v>82</v>
      </c>
      <c r="B5798" s="18">
        <v>7016</v>
      </c>
      <c r="C5798" s="18">
        <v>34039037200</v>
      </c>
      <c r="D5798" s="18">
        <v>115974</v>
      </c>
    </row>
    <row r="5799" spans="1:4" hidden="1" x14ac:dyDescent="0.45">
      <c r="A5799" s="18" t="s">
        <v>82</v>
      </c>
      <c r="B5799" s="18">
        <v>7208</v>
      </c>
      <c r="C5799" s="18">
        <v>34039031802</v>
      </c>
      <c r="D5799" s="18">
        <v>52432</v>
      </c>
    </row>
    <row r="5800" spans="1:4" hidden="1" x14ac:dyDescent="0.45">
      <c r="A5800" s="18" t="s">
        <v>82</v>
      </c>
      <c r="B5800" s="18">
        <v>7922</v>
      </c>
      <c r="C5800" s="18">
        <v>34039038201</v>
      </c>
      <c r="D5800" s="18">
        <v>188469</v>
      </c>
    </row>
    <row r="5801" spans="1:4" hidden="1" x14ac:dyDescent="0.45">
      <c r="A5801" s="18" t="s">
        <v>82</v>
      </c>
      <c r="B5801" s="18">
        <v>7065</v>
      </c>
      <c r="C5801" s="18">
        <v>34039035900</v>
      </c>
      <c r="D5801" s="18">
        <v>64063</v>
      </c>
    </row>
    <row r="5802" spans="1:4" hidden="1" x14ac:dyDescent="0.45">
      <c r="A5802" s="18" t="s">
        <v>82</v>
      </c>
      <c r="B5802" s="18">
        <v>7066</v>
      </c>
      <c r="C5802" s="18">
        <v>34039036301</v>
      </c>
      <c r="D5802" s="18">
        <v>97755</v>
      </c>
    </row>
    <row r="5803" spans="1:4" hidden="1" x14ac:dyDescent="0.45">
      <c r="A5803" s="18" t="s">
        <v>82</v>
      </c>
      <c r="B5803" s="18">
        <v>7838</v>
      </c>
      <c r="C5803" s="18">
        <v>34041031301</v>
      </c>
      <c r="D5803" s="18">
        <v>95451</v>
      </c>
    </row>
    <row r="5804" spans="1:4" hidden="1" x14ac:dyDescent="0.45">
      <c r="A5804" s="18" t="s">
        <v>82</v>
      </c>
      <c r="B5804" s="18">
        <v>8886</v>
      </c>
      <c r="C5804" s="18">
        <v>34041032102</v>
      </c>
      <c r="D5804" s="18">
        <v>115868</v>
      </c>
    </row>
    <row r="5805" spans="1:4" hidden="1" x14ac:dyDescent="0.45">
      <c r="A5805" s="18" t="s">
        <v>82</v>
      </c>
      <c r="B5805" s="18">
        <v>7880</v>
      </c>
      <c r="C5805" s="18">
        <v>34041031301</v>
      </c>
      <c r="D5805" s="18">
        <v>95451</v>
      </c>
    </row>
    <row r="5806" spans="1:4" hidden="1" x14ac:dyDescent="0.45">
      <c r="A5806" s="18" t="s">
        <v>82</v>
      </c>
      <c r="B5806" s="18">
        <v>7823</v>
      </c>
      <c r="C5806" s="18">
        <v>34041031601</v>
      </c>
      <c r="D5806" s="18">
        <v>86216</v>
      </c>
    </row>
    <row r="5807" spans="1:4" hidden="1" x14ac:dyDescent="0.45">
      <c r="A5807" s="18" t="s">
        <v>82</v>
      </c>
      <c r="B5807" s="18">
        <v>8201</v>
      </c>
      <c r="C5807" s="18">
        <v>34001010200</v>
      </c>
      <c r="D5807" s="18">
        <v>89925</v>
      </c>
    </row>
    <row r="5808" spans="1:4" hidden="1" x14ac:dyDescent="0.45">
      <c r="A5808" s="18" t="s">
        <v>82</v>
      </c>
      <c r="B5808" s="18">
        <v>8234</v>
      </c>
      <c r="C5808" s="18">
        <v>34001011802</v>
      </c>
      <c r="D5808" s="18">
        <v>91017</v>
      </c>
    </row>
    <row r="5809" spans="1:4" hidden="1" x14ac:dyDescent="0.45">
      <c r="A5809" s="18" t="s">
        <v>82</v>
      </c>
      <c r="B5809" s="18">
        <v>7608</v>
      </c>
      <c r="C5809" s="18">
        <v>34003036100</v>
      </c>
      <c r="D5809" s="18">
        <v>82031</v>
      </c>
    </row>
    <row r="5810" spans="1:4" hidden="1" x14ac:dyDescent="0.45">
      <c r="A5810" s="18" t="s">
        <v>82</v>
      </c>
      <c r="B5810" s="18">
        <v>7647</v>
      </c>
      <c r="C5810" s="18">
        <v>34003002200</v>
      </c>
      <c r="D5810" s="18">
        <v>117371</v>
      </c>
    </row>
    <row r="5811" spans="1:4" hidden="1" x14ac:dyDescent="0.45">
      <c r="A5811" s="18" t="s">
        <v>82</v>
      </c>
      <c r="B5811" s="18">
        <v>7620</v>
      </c>
      <c r="C5811" s="18">
        <v>34003002100</v>
      </c>
      <c r="D5811" s="18">
        <v>303938</v>
      </c>
    </row>
    <row r="5812" spans="1:4" hidden="1" x14ac:dyDescent="0.45">
      <c r="A5812" s="18" t="s">
        <v>82</v>
      </c>
      <c r="B5812" s="18">
        <v>7621</v>
      </c>
      <c r="C5812" s="18">
        <v>34003003200</v>
      </c>
      <c r="D5812" s="18">
        <v>72353</v>
      </c>
    </row>
    <row r="5813" spans="1:4" hidden="1" x14ac:dyDescent="0.45">
      <c r="A5813" s="18" t="s">
        <v>82</v>
      </c>
      <c r="B5813" s="18">
        <v>7649</v>
      </c>
      <c r="C5813" s="18">
        <v>34003040001</v>
      </c>
      <c r="D5813" s="18">
        <v>178565</v>
      </c>
    </row>
    <row r="5814" spans="1:4" hidden="1" x14ac:dyDescent="0.45">
      <c r="A5814" s="18" t="s">
        <v>82</v>
      </c>
      <c r="B5814" s="18">
        <v>7607</v>
      </c>
      <c r="C5814" s="18">
        <v>34003033200</v>
      </c>
      <c r="D5814" s="18">
        <v>90089</v>
      </c>
    </row>
    <row r="5815" spans="1:4" hidden="1" x14ac:dyDescent="0.45">
      <c r="A5815" s="18" t="s">
        <v>82</v>
      </c>
      <c r="B5815" s="18">
        <v>7645</v>
      </c>
      <c r="C5815" s="18">
        <v>34003035100</v>
      </c>
      <c r="D5815" s="18">
        <v>149626</v>
      </c>
    </row>
    <row r="5816" spans="1:4" hidden="1" x14ac:dyDescent="0.45">
      <c r="A5816" s="18" t="s">
        <v>82</v>
      </c>
      <c r="B5816" s="18">
        <v>7436</v>
      </c>
      <c r="C5816" s="18">
        <v>34003039100</v>
      </c>
      <c r="D5816" s="18">
        <v>123278</v>
      </c>
    </row>
    <row r="5817" spans="1:4" hidden="1" x14ac:dyDescent="0.45">
      <c r="A5817" s="18" t="s">
        <v>82</v>
      </c>
      <c r="B5817" s="18">
        <v>7626</v>
      </c>
      <c r="C5817" s="18">
        <v>34003008000</v>
      </c>
      <c r="D5817" s="18">
        <v>149098</v>
      </c>
    </row>
    <row r="5818" spans="1:4" hidden="1" x14ac:dyDescent="0.45">
      <c r="A5818" s="18" t="s">
        <v>82</v>
      </c>
      <c r="B5818" s="18">
        <v>7452</v>
      </c>
      <c r="C5818" s="18">
        <v>34003022200</v>
      </c>
      <c r="D5818" s="18">
        <v>181276</v>
      </c>
    </row>
    <row r="5819" spans="1:4" hidden="1" x14ac:dyDescent="0.45">
      <c r="A5819" s="18" t="s">
        <v>82</v>
      </c>
      <c r="B5819" s="18">
        <v>7022</v>
      </c>
      <c r="C5819" s="18">
        <v>34003018200</v>
      </c>
      <c r="D5819" s="18">
        <v>68865</v>
      </c>
    </row>
    <row r="5820" spans="1:4" hidden="1" x14ac:dyDescent="0.45">
      <c r="A5820" s="18" t="s">
        <v>82</v>
      </c>
      <c r="B5820" s="18">
        <v>8088</v>
      </c>
      <c r="C5820" s="18">
        <v>34005703600</v>
      </c>
      <c r="D5820" s="18">
        <v>107294</v>
      </c>
    </row>
    <row r="5821" spans="1:4" hidden="1" x14ac:dyDescent="0.45">
      <c r="A5821" s="18" t="s">
        <v>82</v>
      </c>
      <c r="B5821" s="18">
        <v>8057</v>
      </c>
      <c r="C5821" s="18">
        <v>34005700503</v>
      </c>
      <c r="D5821" s="18">
        <v>158987</v>
      </c>
    </row>
    <row r="5822" spans="1:4" hidden="1" x14ac:dyDescent="0.45">
      <c r="A5822" s="18" t="s">
        <v>82</v>
      </c>
      <c r="B5822" s="18">
        <v>8060</v>
      </c>
      <c r="C5822" s="18">
        <v>34005702601</v>
      </c>
      <c r="D5822" s="18">
        <v>77412</v>
      </c>
    </row>
    <row r="5823" spans="1:4" hidden="1" x14ac:dyDescent="0.45">
      <c r="A5823" s="18" t="s">
        <v>82</v>
      </c>
      <c r="B5823" s="18">
        <v>8011</v>
      </c>
      <c r="C5823" s="18">
        <v>34005702204</v>
      </c>
      <c r="D5823" s="18">
        <v>56436</v>
      </c>
    </row>
    <row r="5824" spans="1:4" hidden="1" x14ac:dyDescent="0.45">
      <c r="A5824" s="18" t="s">
        <v>82</v>
      </c>
      <c r="B5824" s="18">
        <v>8034</v>
      </c>
      <c r="C5824" s="18">
        <v>34007603603</v>
      </c>
      <c r="D5824" s="18">
        <v>103846</v>
      </c>
    </row>
    <row r="5825" spans="1:4" hidden="1" x14ac:dyDescent="0.45">
      <c r="A5825" s="18" t="s">
        <v>82</v>
      </c>
      <c r="B5825" s="18">
        <v>8089</v>
      </c>
      <c r="C5825" s="18">
        <v>34007608904</v>
      </c>
      <c r="D5825" s="18">
        <v>92607</v>
      </c>
    </row>
    <row r="5826" spans="1:4" hidden="1" x14ac:dyDescent="0.45">
      <c r="A5826" s="18" t="s">
        <v>82</v>
      </c>
      <c r="B5826" s="18">
        <v>8004</v>
      </c>
      <c r="C5826" s="18">
        <v>34007608903</v>
      </c>
      <c r="D5826" s="18">
        <v>100412</v>
      </c>
    </row>
    <row r="5827" spans="1:4" hidden="1" x14ac:dyDescent="0.45">
      <c r="A5827" s="18" t="s">
        <v>82</v>
      </c>
      <c r="B5827" s="18">
        <v>8059</v>
      </c>
      <c r="C5827" s="18">
        <v>34007611700</v>
      </c>
      <c r="D5827" s="18">
        <v>86009</v>
      </c>
    </row>
    <row r="5828" spans="1:4" hidden="1" x14ac:dyDescent="0.45">
      <c r="A5828" s="18" t="s">
        <v>82</v>
      </c>
      <c r="B5828" s="18">
        <v>8247</v>
      </c>
      <c r="C5828" s="18">
        <v>34009021001</v>
      </c>
      <c r="D5828" s="18">
        <v>80874</v>
      </c>
    </row>
    <row r="5829" spans="1:4" hidden="1" x14ac:dyDescent="0.45">
      <c r="A5829" s="18" t="s">
        <v>82</v>
      </c>
      <c r="B5829" s="18">
        <v>8324</v>
      </c>
      <c r="C5829" s="18">
        <v>34011010101</v>
      </c>
      <c r="D5829" s="18">
        <v>73552</v>
      </c>
    </row>
    <row r="5830" spans="1:4" hidden="1" x14ac:dyDescent="0.45">
      <c r="A5830" s="18" t="s">
        <v>82</v>
      </c>
      <c r="B5830" s="18">
        <v>7021</v>
      </c>
      <c r="C5830" s="18">
        <v>34013020901</v>
      </c>
      <c r="D5830" s="18">
        <v>289801</v>
      </c>
    </row>
    <row r="5831" spans="1:4" hidden="1" x14ac:dyDescent="0.45">
      <c r="A5831" s="18" t="s">
        <v>82</v>
      </c>
      <c r="B5831" s="18">
        <v>7078</v>
      </c>
      <c r="C5831" s="18">
        <v>34013020000</v>
      </c>
      <c r="D5831" s="18">
        <v>365558</v>
      </c>
    </row>
    <row r="5832" spans="1:4" hidden="1" x14ac:dyDescent="0.45">
      <c r="A5832" s="18" t="s">
        <v>82</v>
      </c>
      <c r="B5832" s="18">
        <v>7106</v>
      </c>
      <c r="C5832" s="18">
        <v>34013002300</v>
      </c>
      <c r="D5832" s="18">
        <v>63192</v>
      </c>
    </row>
    <row r="5833" spans="1:4" hidden="1" x14ac:dyDescent="0.45">
      <c r="A5833" s="18" t="s">
        <v>82</v>
      </c>
      <c r="B5833" s="18">
        <v>8096</v>
      </c>
      <c r="C5833" s="18">
        <v>34015501105</v>
      </c>
      <c r="D5833" s="18">
        <v>73329</v>
      </c>
    </row>
    <row r="5834" spans="1:4" hidden="1" x14ac:dyDescent="0.45">
      <c r="A5834" s="18" t="s">
        <v>82</v>
      </c>
      <c r="B5834" s="18">
        <v>8051</v>
      </c>
      <c r="C5834" s="18">
        <v>34015500701</v>
      </c>
      <c r="D5834" s="18">
        <v>87942</v>
      </c>
    </row>
    <row r="5835" spans="1:4" hidden="1" x14ac:dyDescent="0.45">
      <c r="A5835" s="18" t="s">
        <v>82</v>
      </c>
      <c r="B5835" s="18">
        <v>8074</v>
      </c>
      <c r="C5835" s="18">
        <v>34015502002</v>
      </c>
      <c r="D5835" s="18">
        <v>117070</v>
      </c>
    </row>
    <row r="5836" spans="1:4" hidden="1" x14ac:dyDescent="0.45">
      <c r="A5836" s="18" t="s">
        <v>82</v>
      </c>
      <c r="B5836" s="18">
        <v>7032</v>
      </c>
      <c r="C5836" s="18">
        <v>34017012700</v>
      </c>
      <c r="D5836" s="18">
        <v>72779</v>
      </c>
    </row>
    <row r="5837" spans="1:4" hidden="1" x14ac:dyDescent="0.45">
      <c r="A5837" s="18" t="s">
        <v>82</v>
      </c>
      <c r="B5837" s="18">
        <v>7094</v>
      </c>
      <c r="C5837" s="18">
        <v>34017019900</v>
      </c>
      <c r="D5837" s="18">
        <v>99252</v>
      </c>
    </row>
    <row r="5838" spans="1:4" hidden="1" x14ac:dyDescent="0.45">
      <c r="A5838" s="18" t="s">
        <v>82</v>
      </c>
      <c r="B5838" s="18">
        <v>8858</v>
      </c>
      <c r="C5838" s="18">
        <v>34019010100</v>
      </c>
      <c r="D5838" s="18">
        <v>242253</v>
      </c>
    </row>
    <row r="5839" spans="1:4" hidden="1" x14ac:dyDescent="0.45">
      <c r="A5839" s="18" t="s">
        <v>82</v>
      </c>
      <c r="B5839" s="18">
        <v>8628</v>
      </c>
      <c r="C5839" s="18">
        <v>34021003705</v>
      </c>
      <c r="D5839" s="18">
        <v>78741</v>
      </c>
    </row>
    <row r="5840" spans="1:4" hidden="1" x14ac:dyDescent="0.45">
      <c r="A5840" s="18" t="s">
        <v>82</v>
      </c>
      <c r="B5840" s="18">
        <v>8691</v>
      </c>
      <c r="C5840" s="18">
        <v>34021004309</v>
      </c>
      <c r="D5840" s="18">
        <v>127268</v>
      </c>
    </row>
    <row r="5841" spans="1:4" hidden="1" x14ac:dyDescent="0.45">
      <c r="A5841" s="18" t="s">
        <v>82</v>
      </c>
      <c r="B5841" s="18">
        <v>7747</v>
      </c>
      <c r="C5841" s="18">
        <v>34023007909</v>
      </c>
      <c r="D5841" s="18">
        <v>133025</v>
      </c>
    </row>
    <row r="5842" spans="1:4" hidden="1" x14ac:dyDescent="0.45">
      <c r="A5842" s="18" t="s">
        <v>82</v>
      </c>
      <c r="B5842" s="18">
        <v>8879</v>
      </c>
      <c r="C5842" s="18">
        <v>34023007402</v>
      </c>
      <c r="D5842" s="18">
        <v>80702</v>
      </c>
    </row>
    <row r="5843" spans="1:4" hidden="1" x14ac:dyDescent="0.45">
      <c r="A5843" s="18" t="s">
        <v>82</v>
      </c>
      <c r="B5843" s="18">
        <v>7067</v>
      </c>
      <c r="C5843" s="18">
        <v>34023002402</v>
      </c>
      <c r="D5843" s="18">
        <v>190539</v>
      </c>
    </row>
    <row r="5844" spans="1:4" hidden="1" x14ac:dyDescent="0.45">
      <c r="A5844" s="18" t="s">
        <v>82</v>
      </c>
      <c r="B5844" s="18">
        <v>7095</v>
      </c>
      <c r="C5844" s="18">
        <v>34023003001</v>
      </c>
      <c r="D5844" s="18">
        <v>87920</v>
      </c>
    </row>
    <row r="5845" spans="1:4" hidden="1" x14ac:dyDescent="0.45">
      <c r="A5845" s="18" t="s">
        <v>82</v>
      </c>
      <c r="B5845" s="18">
        <v>7077</v>
      </c>
      <c r="C5845" s="18">
        <v>34023003401</v>
      </c>
      <c r="D5845" s="18">
        <v>80398</v>
      </c>
    </row>
    <row r="5846" spans="1:4" hidden="1" x14ac:dyDescent="0.45">
      <c r="A5846" s="18" t="s">
        <v>82</v>
      </c>
      <c r="B5846" s="18">
        <v>8861</v>
      </c>
      <c r="C5846" s="18">
        <v>34023004400</v>
      </c>
      <c r="D5846" s="18">
        <v>61913</v>
      </c>
    </row>
    <row r="5847" spans="1:4" hidden="1" x14ac:dyDescent="0.45">
      <c r="A5847" s="18" t="s">
        <v>82</v>
      </c>
      <c r="B5847" s="18">
        <v>8810</v>
      </c>
      <c r="C5847" s="18">
        <v>34023008502</v>
      </c>
      <c r="D5847" s="18">
        <v>141184</v>
      </c>
    </row>
    <row r="5848" spans="1:4" hidden="1" x14ac:dyDescent="0.45">
      <c r="A5848" s="18" t="s">
        <v>82</v>
      </c>
      <c r="B5848" s="18">
        <v>8872</v>
      </c>
      <c r="C5848" s="18">
        <v>34023007202</v>
      </c>
      <c r="D5848" s="18">
        <v>99226</v>
      </c>
    </row>
    <row r="5849" spans="1:4" hidden="1" x14ac:dyDescent="0.45">
      <c r="A5849" s="18" t="s">
        <v>82</v>
      </c>
      <c r="B5849" s="18">
        <v>8750</v>
      </c>
      <c r="C5849" s="18">
        <v>34025809200</v>
      </c>
      <c r="D5849" s="18">
        <v>143395</v>
      </c>
    </row>
    <row r="5850" spans="1:4" hidden="1" x14ac:dyDescent="0.45">
      <c r="A5850" s="18" t="s">
        <v>82</v>
      </c>
      <c r="B5850" s="18">
        <v>7734</v>
      </c>
      <c r="C5850" s="18">
        <v>34025801600</v>
      </c>
      <c r="D5850" s="18">
        <v>48888</v>
      </c>
    </row>
    <row r="5851" spans="1:4" hidden="1" x14ac:dyDescent="0.45">
      <c r="A5851" s="18" t="s">
        <v>82</v>
      </c>
      <c r="B5851" s="18">
        <v>8510</v>
      </c>
      <c r="C5851" s="18">
        <v>34025812501</v>
      </c>
      <c r="D5851" s="18">
        <v>153839</v>
      </c>
    </row>
    <row r="5852" spans="1:4" hidden="1" x14ac:dyDescent="0.45">
      <c r="A5852" s="18" t="s">
        <v>82</v>
      </c>
      <c r="B5852" s="18">
        <v>7730</v>
      </c>
      <c r="C5852" s="18">
        <v>34025802300</v>
      </c>
      <c r="D5852" s="18">
        <v>79232</v>
      </c>
    </row>
    <row r="5853" spans="1:4" hidden="1" x14ac:dyDescent="0.45">
      <c r="A5853" s="18" t="s">
        <v>82</v>
      </c>
      <c r="B5853" s="18">
        <v>7757</v>
      </c>
      <c r="C5853" s="18">
        <v>34025805300</v>
      </c>
      <c r="D5853" s="18">
        <v>141955</v>
      </c>
    </row>
    <row r="5854" spans="1:4" hidden="1" x14ac:dyDescent="0.45">
      <c r="A5854" s="18" t="s">
        <v>82</v>
      </c>
      <c r="B5854" s="18">
        <v>7849</v>
      </c>
      <c r="C5854" s="18">
        <v>34027044702</v>
      </c>
      <c r="D5854" s="18">
        <v>113225</v>
      </c>
    </row>
    <row r="5855" spans="1:4" hidden="1" x14ac:dyDescent="0.45">
      <c r="A5855" s="18" t="s">
        <v>82</v>
      </c>
      <c r="B5855" s="18">
        <v>7440</v>
      </c>
      <c r="C5855" s="18">
        <v>34027040200</v>
      </c>
      <c r="D5855" s="18">
        <v>101538</v>
      </c>
    </row>
    <row r="5856" spans="1:4" hidden="1" x14ac:dyDescent="0.45">
      <c r="A5856" s="18" t="s">
        <v>82</v>
      </c>
      <c r="B5856" s="18">
        <v>7840</v>
      </c>
      <c r="C5856" s="18">
        <v>34041031402</v>
      </c>
      <c r="D5856" s="18">
        <v>72456</v>
      </c>
    </row>
    <row r="5857" spans="1:4" hidden="1" x14ac:dyDescent="0.45">
      <c r="A5857" s="18" t="s">
        <v>82</v>
      </c>
      <c r="B5857" s="18">
        <v>7801</v>
      </c>
      <c r="C5857" s="18">
        <v>34027044501</v>
      </c>
      <c r="D5857" s="18">
        <v>88370</v>
      </c>
    </row>
    <row r="5858" spans="1:4" hidden="1" x14ac:dyDescent="0.45">
      <c r="A5858" s="18" t="s">
        <v>82</v>
      </c>
      <c r="B5858" s="18">
        <v>7803</v>
      </c>
      <c r="C5858" s="18">
        <v>34027045200</v>
      </c>
      <c r="D5858" s="18">
        <v>105069</v>
      </c>
    </row>
    <row r="5859" spans="1:4" hidden="1" x14ac:dyDescent="0.45">
      <c r="A5859" s="18" t="s">
        <v>82</v>
      </c>
      <c r="B5859" s="18">
        <v>7946</v>
      </c>
      <c r="C5859" s="18">
        <v>34027044102</v>
      </c>
      <c r="D5859" s="18">
        <v>149272</v>
      </c>
    </row>
    <row r="5860" spans="1:4" hidden="1" x14ac:dyDescent="0.45">
      <c r="A5860" s="18" t="s">
        <v>82</v>
      </c>
      <c r="B5860" s="18">
        <v>7980</v>
      </c>
      <c r="C5860" s="18">
        <v>34027044102</v>
      </c>
      <c r="D5860" s="18">
        <v>149272</v>
      </c>
    </row>
    <row r="5861" spans="1:4" hidden="1" x14ac:dyDescent="0.45">
      <c r="A5861" s="18" t="s">
        <v>82</v>
      </c>
      <c r="B5861" s="18">
        <v>8740</v>
      </c>
      <c r="C5861" s="18">
        <v>34029729000</v>
      </c>
      <c r="D5861" s="18">
        <v>68993</v>
      </c>
    </row>
    <row r="5862" spans="1:4" hidden="1" x14ac:dyDescent="0.45">
      <c r="A5862" s="18" t="s">
        <v>82</v>
      </c>
      <c r="B5862" s="18">
        <v>7011</v>
      </c>
      <c r="C5862" s="18">
        <v>34031124800</v>
      </c>
      <c r="D5862" s="18">
        <v>64415</v>
      </c>
    </row>
    <row r="5863" spans="1:4" hidden="1" x14ac:dyDescent="0.45">
      <c r="A5863" s="18" t="s">
        <v>82</v>
      </c>
      <c r="B5863" s="18">
        <v>7442</v>
      </c>
      <c r="C5863" s="18">
        <v>34031196402</v>
      </c>
      <c r="D5863" s="18">
        <v>95217</v>
      </c>
    </row>
    <row r="5864" spans="1:4" hidden="1" x14ac:dyDescent="0.45">
      <c r="A5864" s="18" t="s">
        <v>82</v>
      </c>
      <c r="B5864" s="18">
        <v>7420</v>
      </c>
      <c r="C5864" s="18">
        <v>34031236601</v>
      </c>
      <c r="D5864" s="18">
        <v>102703</v>
      </c>
    </row>
    <row r="5865" spans="1:4" hidden="1" x14ac:dyDescent="0.45">
      <c r="A5865" s="18" t="s">
        <v>82</v>
      </c>
      <c r="B5865" s="18">
        <v>8821</v>
      </c>
      <c r="C5865" s="18">
        <v>34035053707</v>
      </c>
      <c r="D5865" s="18">
        <v>152030</v>
      </c>
    </row>
    <row r="5866" spans="1:4" hidden="1" x14ac:dyDescent="0.45">
      <c r="A5866" s="18" t="s">
        <v>82</v>
      </c>
      <c r="B5866" s="18">
        <v>7860</v>
      </c>
      <c r="C5866" s="18">
        <v>34037373900</v>
      </c>
      <c r="D5866" s="18">
        <v>86313</v>
      </c>
    </row>
    <row r="5867" spans="1:4" hidden="1" x14ac:dyDescent="0.45">
      <c r="A5867" s="18" t="s">
        <v>82</v>
      </c>
      <c r="B5867" s="18">
        <v>7871</v>
      </c>
      <c r="C5867" s="18">
        <v>34037373100</v>
      </c>
      <c r="D5867" s="18">
        <v>148673</v>
      </c>
    </row>
    <row r="5868" spans="1:4" hidden="1" x14ac:dyDescent="0.45">
      <c r="A5868" s="18" t="s">
        <v>82</v>
      </c>
      <c r="B5868" s="18">
        <v>7822</v>
      </c>
      <c r="C5868" s="18">
        <v>34037372300</v>
      </c>
      <c r="D5868" s="18">
        <v>102875</v>
      </c>
    </row>
    <row r="5869" spans="1:4" hidden="1" x14ac:dyDescent="0.45">
      <c r="A5869" s="18" t="s">
        <v>82</v>
      </c>
      <c r="B5869" s="18">
        <v>7901</v>
      </c>
      <c r="C5869" s="18">
        <v>34039037900</v>
      </c>
      <c r="D5869" s="18">
        <v>322630</v>
      </c>
    </row>
    <row r="5870" spans="1:4" hidden="1" x14ac:dyDescent="0.45">
      <c r="A5870" s="18" t="s">
        <v>82</v>
      </c>
      <c r="B5870" s="18">
        <v>7088</v>
      </c>
      <c r="C5870" s="18">
        <v>34039032901</v>
      </c>
      <c r="D5870" s="18">
        <v>96479</v>
      </c>
    </row>
    <row r="5871" spans="1:4" hidden="1" x14ac:dyDescent="0.45">
      <c r="A5871" s="18" t="s">
        <v>82</v>
      </c>
      <c r="B5871" s="18">
        <v>8094</v>
      </c>
      <c r="C5871" s="18">
        <v>34015501606</v>
      </c>
      <c r="D5871" s="18">
        <v>88921</v>
      </c>
    </row>
    <row r="5872" spans="1:4" hidden="1" x14ac:dyDescent="0.45">
      <c r="A5872" s="18" t="s">
        <v>82</v>
      </c>
      <c r="B5872" s="18">
        <v>8225</v>
      </c>
      <c r="C5872" s="18">
        <v>34001013500</v>
      </c>
      <c r="D5872" s="18">
        <v>150277</v>
      </c>
    </row>
    <row r="5873" spans="1:4" hidden="1" x14ac:dyDescent="0.45">
      <c r="A5873" s="18" t="s">
        <v>82</v>
      </c>
      <c r="B5873" s="18">
        <v>8344</v>
      </c>
      <c r="C5873" s="18">
        <v>34015501702</v>
      </c>
      <c r="D5873" s="18">
        <v>90471</v>
      </c>
    </row>
    <row r="5874" spans="1:4" hidden="1" x14ac:dyDescent="0.45">
      <c r="A5874" s="18" t="s">
        <v>82</v>
      </c>
      <c r="B5874" s="18">
        <v>8402</v>
      </c>
      <c r="C5874" s="18">
        <v>34001013101</v>
      </c>
      <c r="D5874" s="18">
        <v>131866</v>
      </c>
    </row>
    <row r="5875" spans="1:4" hidden="1" x14ac:dyDescent="0.45">
      <c r="A5875" s="18" t="s">
        <v>82</v>
      </c>
      <c r="B5875" s="18">
        <v>7670</v>
      </c>
      <c r="C5875" s="18">
        <v>34003055100</v>
      </c>
      <c r="D5875" s="18">
        <v>231487</v>
      </c>
    </row>
    <row r="5876" spans="1:4" hidden="1" x14ac:dyDescent="0.45">
      <c r="A5876" s="18" t="s">
        <v>82</v>
      </c>
      <c r="B5876" s="18">
        <v>7070</v>
      </c>
      <c r="C5876" s="18">
        <v>34003051400</v>
      </c>
      <c r="D5876" s="18">
        <v>118765</v>
      </c>
    </row>
    <row r="5877" spans="1:4" hidden="1" x14ac:dyDescent="0.45">
      <c r="A5877" s="18" t="s">
        <v>82</v>
      </c>
      <c r="B5877" s="18">
        <v>7630</v>
      </c>
      <c r="C5877" s="18">
        <v>34003014000</v>
      </c>
      <c r="D5877" s="18">
        <v>119806</v>
      </c>
    </row>
    <row r="5878" spans="1:4" hidden="1" x14ac:dyDescent="0.45">
      <c r="A5878" s="18" t="s">
        <v>82</v>
      </c>
      <c r="B5878" s="18">
        <v>7631</v>
      </c>
      <c r="C5878" s="18">
        <v>34003015500</v>
      </c>
      <c r="D5878" s="18">
        <v>136110</v>
      </c>
    </row>
    <row r="5879" spans="1:4" hidden="1" x14ac:dyDescent="0.45">
      <c r="A5879" s="18" t="s">
        <v>82</v>
      </c>
      <c r="B5879" s="18">
        <v>7606</v>
      </c>
      <c r="C5879" s="18">
        <v>34003036100</v>
      </c>
      <c r="D5879" s="18">
        <v>82031</v>
      </c>
    </row>
    <row r="5880" spans="1:4" hidden="1" x14ac:dyDescent="0.45">
      <c r="A5880" s="18" t="s">
        <v>82</v>
      </c>
      <c r="B5880" s="18">
        <v>7057</v>
      </c>
      <c r="C5880" s="18">
        <v>34003057102</v>
      </c>
      <c r="D5880" s="18">
        <v>65054</v>
      </c>
    </row>
    <row r="5881" spans="1:4" hidden="1" x14ac:dyDescent="0.45">
      <c r="A5881" s="18" t="s">
        <v>82</v>
      </c>
      <c r="B5881" s="18">
        <v>7407</v>
      </c>
      <c r="C5881" s="18">
        <v>34003011400</v>
      </c>
      <c r="D5881" s="18">
        <v>74341</v>
      </c>
    </row>
    <row r="5882" spans="1:4" hidden="1" x14ac:dyDescent="0.45">
      <c r="A5882" s="18" t="s">
        <v>82</v>
      </c>
      <c r="B5882" s="18">
        <v>7624</v>
      </c>
      <c r="C5882" s="18">
        <v>34003007002</v>
      </c>
      <c r="D5882" s="18">
        <v>160741</v>
      </c>
    </row>
    <row r="5883" spans="1:4" hidden="1" x14ac:dyDescent="0.45">
      <c r="A5883" s="18" t="s">
        <v>82</v>
      </c>
      <c r="B5883" s="18">
        <v>7604</v>
      </c>
      <c r="C5883" s="18">
        <v>34003025200</v>
      </c>
      <c r="D5883" s="18">
        <v>105804</v>
      </c>
    </row>
    <row r="5884" spans="1:4" hidden="1" x14ac:dyDescent="0.45">
      <c r="A5884" s="18" t="s">
        <v>82</v>
      </c>
      <c r="B5884" s="18">
        <v>7632</v>
      </c>
      <c r="C5884" s="18">
        <v>34003016000</v>
      </c>
      <c r="D5884" s="18">
        <v>168543</v>
      </c>
    </row>
    <row r="5885" spans="1:4" hidden="1" x14ac:dyDescent="0.45">
      <c r="A5885" s="18" t="s">
        <v>82</v>
      </c>
      <c r="B5885" s="18">
        <v>8054</v>
      </c>
      <c r="C5885" s="18">
        <v>34005702910</v>
      </c>
      <c r="D5885" s="18">
        <v>124859</v>
      </c>
    </row>
    <row r="5886" spans="1:4" hidden="1" x14ac:dyDescent="0.45">
      <c r="A5886" s="18" t="s">
        <v>82</v>
      </c>
      <c r="B5886" s="18">
        <v>8048</v>
      </c>
      <c r="C5886" s="18">
        <v>34005703103</v>
      </c>
      <c r="D5886" s="18">
        <v>68832</v>
      </c>
    </row>
    <row r="5887" spans="1:4" hidden="1" x14ac:dyDescent="0.45">
      <c r="A5887" s="18" t="s">
        <v>82</v>
      </c>
      <c r="B5887" s="18">
        <v>8022</v>
      </c>
      <c r="C5887" s="18">
        <v>34005701401</v>
      </c>
      <c r="D5887" s="18">
        <v>118575</v>
      </c>
    </row>
    <row r="5888" spans="1:4" hidden="1" x14ac:dyDescent="0.45">
      <c r="A5888" s="18" t="s">
        <v>82</v>
      </c>
      <c r="B5888" s="18">
        <v>8501</v>
      </c>
      <c r="C5888" s="18">
        <v>34025811900</v>
      </c>
      <c r="D5888" s="18">
        <v>140984</v>
      </c>
    </row>
    <row r="5889" spans="1:4" hidden="1" x14ac:dyDescent="0.45">
      <c r="A5889" s="18" t="s">
        <v>82</v>
      </c>
      <c r="B5889" s="18">
        <v>8010</v>
      </c>
      <c r="C5889" s="18">
        <v>34005701001</v>
      </c>
      <c r="D5889" s="18">
        <v>54037</v>
      </c>
    </row>
    <row r="5890" spans="1:4" hidden="1" x14ac:dyDescent="0.45">
      <c r="A5890" s="18" t="s">
        <v>82</v>
      </c>
      <c r="B5890" s="18">
        <v>8620</v>
      </c>
      <c r="C5890" s="18">
        <v>34021003001</v>
      </c>
      <c r="D5890" s="18">
        <v>107625</v>
      </c>
    </row>
    <row r="5891" spans="1:4" hidden="1" x14ac:dyDescent="0.45">
      <c r="A5891" s="18" t="s">
        <v>82</v>
      </c>
      <c r="B5891" s="18">
        <v>8009</v>
      </c>
      <c r="C5891" s="18">
        <v>34007609103</v>
      </c>
      <c r="D5891" s="18">
        <v>72569</v>
      </c>
    </row>
    <row r="5892" spans="1:4" hidden="1" x14ac:dyDescent="0.45">
      <c r="A5892" s="18" t="s">
        <v>82</v>
      </c>
      <c r="B5892" s="18">
        <v>8031</v>
      </c>
      <c r="C5892" s="18">
        <v>34007611100</v>
      </c>
      <c r="D5892" s="18">
        <v>63951</v>
      </c>
    </row>
    <row r="5893" spans="1:4" hidden="1" x14ac:dyDescent="0.45">
      <c r="A5893" s="18" t="s">
        <v>82</v>
      </c>
      <c r="B5893" s="18">
        <v>8102</v>
      </c>
      <c r="C5893" s="18">
        <v>34007600700</v>
      </c>
      <c r="D5893" s="18">
        <v>53529</v>
      </c>
    </row>
    <row r="5894" spans="1:4" hidden="1" x14ac:dyDescent="0.45">
      <c r="A5894" s="18" t="s">
        <v>82</v>
      </c>
      <c r="B5894" s="18">
        <v>8109</v>
      </c>
      <c r="C5894" s="18">
        <v>34007603100</v>
      </c>
      <c r="D5894" s="18">
        <v>81928</v>
      </c>
    </row>
    <row r="5895" spans="1:4" hidden="1" x14ac:dyDescent="0.45">
      <c r="A5895" s="18" t="s">
        <v>82</v>
      </c>
      <c r="B5895" s="18">
        <v>8108</v>
      </c>
      <c r="C5895" s="18">
        <v>34007604300</v>
      </c>
      <c r="D5895" s="18">
        <v>70125</v>
      </c>
    </row>
    <row r="5896" spans="1:4" hidden="1" x14ac:dyDescent="0.45">
      <c r="A5896" s="18" t="s">
        <v>82</v>
      </c>
      <c r="B5896" s="18">
        <v>8107</v>
      </c>
      <c r="C5896" s="18">
        <v>34007611600</v>
      </c>
      <c r="D5896" s="18">
        <v>55296</v>
      </c>
    </row>
    <row r="5897" spans="1:4" hidden="1" x14ac:dyDescent="0.45">
      <c r="A5897" s="18" t="s">
        <v>82</v>
      </c>
      <c r="B5897" s="18">
        <v>8033</v>
      </c>
      <c r="C5897" s="18">
        <v>34007606400</v>
      </c>
      <c r="D5897" s="18">
        <v>237548</v>
      </c>
    </row>
    <row r="5898" spans="1:4" hidden="1" x14ac:dyDescent="0.45">
      <c r="A5898" s="18" t="s">
        <v>82</v>
      </c>
      <c r="B5898" s="18">
        <v>8095</v>
      </c>
      <c r="C5898" s="18">
        <v>34007609205</v>
      </c>
      <c r="D5898" s="18">
        <v>79925</v>
      </c>
    </row>
    <row r="5899" spans="1:4" hidden="1" x14ac:dyDescent="0.45">
      <c r="A5899" s="18" t="s">
        <v>82</v>
      </c>
      <c r="B5899" s="18">
        <v>8260</v>
      </c>
      <c r="C5899" s="18">
        <v>34009021001</v>
      </c>
      <c r="D5899" s="18">
        <v>80874</v>
      </c>
    </row>
    <row r="5900" spans="1:4" hidden="1" x14ac:dyDescent="0.45">
      <c r="A5900" s="18" t="s">
        <v>82</v>
      </c>
      <c r="B5900" s="18">
        <v>8243</v>
      </c>
      <c r="C5900" s="18">
        <v>34009020800</v>
      </c>
      <c r="D5900" s="18">
        <v>90687</v>
      </c>
    </row>
    <row r="5901" spans="1:4" hidden="1" x14ac:dyDescent="0.45">
      <c r="A5901" s="18" t="s">
        <v>82</v>
      </c>
      <c r="B5901" s="18">
        <v>8332</v>
      </c>
      <c r="C5901" s="18">
        <v>34011030502</v>
      </c>
      <c r="D5901" s="18">
        <v>66920</v>
      </c>
    </row>
    <row r="5902" spans="1:4" hidden="1" x14ac:dyDescent="0.45">
      <c r="A5902" s="18" t="s">
        <v>82</v>
      </c>
      <c r="B5902" s="18">
        <v>8345</v>
      </c>
      <c r="C5902" s="18">
        <v>34011010302</v>
      </c>
      <c r="D5902" s="18">
        <v>50518</v>
      </c>
    </row>
    <row r="5903" spans="1:4" hidden="1" x14ac:dyDescent="0.45">
      <c r="A5903" s="18" t="s">
        <v>82</v>
      </c>
      <c r="B5903" s="18">
        <v>8361</v>
      </c>
      <c r="C5903" s="18">
        <v>34011040800</v>
      </c>
      <c r="D5903" s="18">
        <v>116583</v>
      </c>
    </row>
    <row r="5904" spans="1:4" hidden="1" x14ac:dyDescent="0.45">
      <c r="A5904" s="18" t="s">
        <v>82</v>
      </c>
      <c r="B5904" s="18">
        <v>7107</v>
      </c>
      <c r="C5904" s="18">
        <v>34013000700</v>
      </c>
      <c r="D5904" s="18">
        <v>41496</v>
      </c>
    </row>
    <row r="5905" spans="1:4" hidden="1" x14ac:dyDescent="0.45">
      <c r="A5905" s="18" t="s">
        <v>82</v>
      </c>
      <c r="B5905" s="18">
        <v>7044</v>
      </c>
      <c r="C5905" s="18">
        <v>34013021100</v>
      </c>
      <c r="D5905" s="18">
        <v>106322</v>
      </c>
    </row>
    <row r="5906" spans="1:4" hidden="1" x14ac:dyDescent="0.45">
      <c r="A5906" s="18" t="s">
        <v>82</v>
      </c>
      <c r="B5906" s="18">
        <v>7112</v>
      </c>
      <c r="C5906" s="18">
        <v>34013004900</v>
      </c>
      <c r="D5906" s="18">
        <v>50558</v>
      </c>
    </row>
    <row r="5907" spans="1:4" hidden="1" x14ac:dyDescent="0.45">
      <c r="A5907" s="18" t="s">
        <v>82</v>
      </c>
      <c r="B5907" s="18">
        <v>7068</v>
      </c>
      <c r="C5907" s="18">
        <v>34013020902</v>
      </c>
      <c r="D5907" s="18">
        <v>133559</v>
      </c>
    </row>
    <row r="5908" spans="1:4" hidden="1" x14ac:dyDescent="0.45">
      <c r="A5908" s="18" t="s">
        <v>82</v>
      </c>
      <c r="B5908" s="18">
        <v>8343</v>
      </c>
      <c r="C5908" s="18">
        <v>34033020900</v>
      </c>
      <c r="D5908" s="18">
        <v>88080</v>
      </c>
    </row>
    <row r="5909" spans="1:4" hidden="1" x14ac:dyDescent="0.45">
      <c r="A5909" s="18" t="s">
        <v>82</v>
      </c>
      <c r="B5909" s="18">
        <v>8312</v>
      </c>
      <c r="C5909" s="18">
        <v>34015501500</v>
      </c>
      <c r="D5909" s="18">
        <v>77242</v>
      </c>
    </row>
    <row r="5910" spans="1:4" hidden="1" x14ac:dyDescent="0.45">
      <c r="A5910" s="18" t="s">
        <v>82</v>
      </c>
      <c r="B5910" s="18">
        <v>8039</v>
      </c>
      <c r="C5910" s="18">
        <v>34015502100</v>
      </c>
      <c r="D5910" s="18">
        <v>119390</v>
      </c>
    </row>
    <row r="5911" spans="1:4" hidden="1" x14ac:dyDescent="0.45">
      <c r="A5911" s="18" t="s">
        <v>82</v>
      </c>
      <c r="B5911" s="18">
        <v>7306</v>
      </c>
      <c r="C5911" s="18">
        <v>34017001800</v>
      </c>
      <c r="D5911" s="18">
        <v>36158</v>
      </c>
    </row>
    <row r="5912" spans="1:4" hidden="1" x14ac:dyDescent="0.45">
      <c r="A5912" s="18" t="s">
        <v>82</v>
      </c>
      <c r="B5912" s="18">
        <v>7311</v>
      </c>
      <c r="C5912" s="18">
        <v>34017007600</v>
      </c>
      <c r="D5912" s="18">
        <v>168962</v>
      </c>
    </row>
    <row r="5913" spans="1:4" hidden="1" x14ac:dyDescent="0.45">
      <c r="A5913" s="18" t="s">
        <v>82</v>
      </c>
      <c r="B5913" s="18">
        <v>7830</v>
      </c>
      <c r="C5913" s="18">
        <v>34019010100</v>
      </c>
      <c r="D5913" s="18">
        <v>242253</v>
      </c>
    </row>
    <row r="5914" spans="1:4" hidden="1" x14ac:dyDescent="0.45">
      <c r="A5914" s="18" t="s">
        <v>82</v>
      </c>
      <c r="B5914" s="18">
        <v>8826</v>
      </c>
      <c r="C5914" s="18">
        <v>34019010200</v>
      </c>
      <c r="D5914" s="18">
        <v>128758</v>
      </c>
    </row>
    <row r="5915" spans="1:4" hidden="1" x14ac:dyDescent="0.45">
      <c r="A5915" s="18" t="s">
        <v>82</v>
      </c>
      <c r="B5915" s="18">
        <v>7865</v>
      </c>
      <c r="C5915" s="18">
        <v>34041031500</v>
      </c>
      <c r="D5915" s="18">
        <v>84903</v>
      </c>
    </row>
    <row r="5916" spans="1:4" hidden="1" x14ac:dyDescent="0.45">
      <c r="A5916" s="18" t="s">
        <v>82</v>
      </c>
      <c r="B5916" s="18">
        <v>8525</v>
      </c>
      <c r="C5916" s="18">
        <v>34021003905</v>
      </c>
      <c r="D5916" s="18">
        <v>180959</v>
      </c>
    </row>
    <row r="5917" spans="1:4" hidden="1" x14ac:dyDescent="0.45">
      <c r="A5917" s="18" t="s">
        <v>82</v>
      </c>
      <c r="B5917" s="18">
        <v>8827</v>
      </c>
      <c r="C5917" s="18">
        <v>34019010400</v>
      </c>
      <c r="D5917" s="18">
        <v>132183</v>
      </c>
    </row>
    <row r="5918" spans="1:4" hidden="1" x14ac:dyDescent="0.45">
      <c r="A5918" s="18" t="s">
        <v>82</v>
      </c>
      <c r="B5918" s="18">
        <v>8802</v>
      </c>
      <c r="C5918" s="18">
        <v>34019010400</v>
      </c>
      <c r="D5918" s="18">
        <v>132183</v>
      </c>
    </row>
    <row r="5919" spans="1:4" hidden="1" x14ac:dyDescent="0.45">
      <c r="A5919" s="18" t="s">
        <v>82</v>
      </c>
      <c r="B5919" s="18">
        <v>8829</v>
      </c>
      <c r="C5919" s="18">
        <v>34019010900</v>
      </c>
      <c r="D5919" s="18">
        <v>103595</v>
      </c>
    </row>
    <row r="5920" spans="1:4" hidden="1" x14ac:dyDescent="0.45">
      <c r="A5920" s="18" t="s">
        <v>82</v>
      </c>
      <c r="B5920" s="18">
        <v>8609</v>
      </c>
      <c r="C5920" s="18">
        <v>34021002200</v>
      </c>
      <c r="D5920" s="18">
        <v>52914</v>
      </c>
    </row>
    <row r="5921" spans="1:4" hidden="1" x14ac:dyDescent="0.45">
      <c r="A5921" s="18" t="s">
        <v>82</v>
      </c>
      <c r="B5921" s="18">
        <v>8561</v>
      </c>
      <c r="C5921" s="18">
        <v>34021004310</v>
      </c>
      <c r="D5921" s="18">
        <v>112792</v>
      </c>
    </row>
    <row r="5922" spans="1:4" hidden="1" x14ac:dyDescent="0.45">
      <c r="A5922" s="18" t="s">
        <v>82</v>
      </c>
      <c r="B5922" s="18">
        <v>8831</v>
      </c>
      <c r="C5922" s="18">
        <v>34023008202</v>
      </c>
      <c r="D5922" s="18">
        <v>142420</v>
      </c>
    </row>
    <row r="5923" spans="1:4" hidden="1" x14ac:dyDescent="0.45">
      <c r="A5923" s="18" t="s">
        <v>82</v>
      </c>
      <c r="B5923" s="18">
        <v>8854</v>
      </c>
      <c r="C5923" s="18">
        <v>34023000603</v>
      </c>
      <c r="D5923" s="18">
        <v>118696</v>
      </c>
    </row>
    <row r="5924" spans="1:4" hidden="1" x14ac:dyDescent="0.45">
      <c r="A5924" s="18" t="s">
        <v>82</v>
      </c>
      <c r="B5924" s="18">
        <v>8882</v>
      </c>
      <c r="C5924" s="18">
        <v>34023006900</v>
      </c>
      <c r="D5924" s="18">
        <v>58631</v>
      </c>
    </row>
    <row r="5925" spans="1:4" hidden="1" x14ac:dyDescent="0.45">
      <c r="A5925" s="18" t="s">
        <v>82</v>
      </c>
      <c r="B5925" s="18">
        <v>8904</v>
      </c>
      <c r="C5925" s="18">
        <v>34023001100</v>
      </c>
      <c r="D5925" s="18">
        <v>106941</v>
      </c>
    </row>
    <row r="5926" spans="1:4" hidden="1" x14ac:dyDescent="0.45">
      <c r="A5926" s="18" t="s">
        <v>82</v>
      </c>
      <c r="B5926" s="18">
        <v>8832</v>
      </c>
      <c r="C5926" s="18">
        <v>34023008900</v>
      </c>
      <c r="D5926" s="18">
        <v>60209</v>
      </c>
    </row>
    <row r="5927" spans="1:4" hidden="1" x14ac:dyDescent="0.45">
      <c r="A5927" s="18" t="s">
        <v>82</v>
      </c>
      <c r="B5927" s="18">
        <v>7735</v>
      </c>
      <c r="C5927" s="18">
        <v>34025801700</v>
      </c>
      <c r="D5927" s="18">
        <v>55459</v>
      </c>
    </row>
    <row r="5928" spans="1:4" hidden="1" x14ac:dyDescent="0.45">
      <c r="A5928" s="18" t="s">
        <v>82</v>
      </c>
      <c r="B5928" s="18">
        <v>7080</v>
      </c>
      <c r="C5928" s="18">
        <v>34023001002</v>
      </c>
      <c r="D5928" s="18">
        <v>101842</v>
      </c>
    </row>
    <row r="5929" spans="1:4" hidden="1" x14ac:dyDescent="0.45">
      <c r="A5929" s="18" t="s">
        <v>82</v>
      </c>
      <c r="B5929" s="18">
        <v>7718</v>
      </c>
      <c r="C5929" s="18">
        <v>34025800500</v>
      </c>
      <c r="D5929" s="18">
        <v>118539</v>
      </c>
    </row>
    <row r="5930" spans="1:4" hidden="1" x14ac:dyDescent="0.45">
      <c r="A5930" s="18" t="s">
        <v>82</v>
      </c>
      <c r="B5930" s="18">
        <v>7748</v>
      </c>
      <c r="C5930" s="18">
        <v>34025801100</v>
      </c>
      <c r="D5930" s="18">
        <v>164164</v>
      </c>
    </row>
    <row r="5931" spans="1:4" hidden="1" x14ac:dyDescent="0.45">
      <c r="A5931" s="18" t="s">
        <v>82</v>
      </c>
      <c r="B5931" s="18">
        <v>7712</v>
      </c>
      <c r="C5931" s="18">
        <v>34025806504</v>
      </c>
      <c r="D5931" s="18">
        <v>76879</v>
      </c>
    </row>
    <row r="5932" spans="1:4" hidden="1" x14ac:dyDescent="0.45">
      <c r="A5932" s="18" t="s">
        <v>82</v>
      </c>
      <c r="B5932" s="18">
        <v>7723</v>
      </c>
      <c r="C5932" s="18">
        <v>34025812400</v>
      </c>
      <c r="D5932" s="18">
        <v>134682</v>
      </c>
    </row>
    <row r="5933" spans="1:4" hidden="1" x14ac:dyDescent="0.45">
      <c r="A5933" s="18" t="s">
        <v>82</v>
      </c>
      <c r="B5933" s="18">
        <v>7711</v>
      </c>
      <c r="C5933" s="18">
        <v>34025806300</v>
      </c>
      <c r="D5933" s="18">
        <v>108329</v>
      </c>
    </row>
    <row r="5934" spans="1:4" hidden="1" x14ac:dyDescent="0.45">
      <c r="A5934" s="18" t="s">
        <v>82</v>
      </c>
      <c r="B5934" s="18">
        <v>7746</v>
      </c>
      <c r="C5934" s="18">
        <v>34025809701</v>
      </c>
      <c r="D5934" s="18">
        <v>174640</v>
      </c>
    </row>
    <row r="5935" spans="1:4" hidden="1" x14ac:dyDescent="0.45">
      <c r="A5935" s="18" t="s">
        <v>82</v>
      </c>
      <c r="B5935" s="18">
        <v>7847</v>
      </c>
      <c r="C5935" s="18">
        <v>34027045300</v>
      </c>
      <c r="D5935" s="18">
        <v>110486</v>
      </c>
    </row>
    <row r="5936" spans="1:4" hidden="1" x14ac:dyDescent="0.45">
      <c r="A5936" s="18" t="s">
        <v>82</v>
      </c>
      <c r="B5936" s="18">
        <v>7836</v>
      </c>
      <c r="C5936" s="18">
        <v>34027046104</v>
      </c>
      <c r="D5936" s="18">
        <v>108831</v>
      </c>
    </row>
    <row r="5937" spans="1:4" hidden="1" x14ac:dyDescent="0.45">
      <c r="A5937" s="18" t="s">
        <v>82</v>
      </c>
      <c r="B5937" s="18">
        <v>7438</v>
      </c>
      <c r="C5937" s="18">
        <v>34027044602</v>
      </c>
      <c r="D5937" s="18">
        <v>109857</v>
      </c>
    </row>
    <row r="5938" spans="1:4" hidden="1" x14ac:dyDescent="0.45">
      <c r="A5938" s="18" t="s">
        <v>82</v>
      </c>
      <c r="B5938" s="18">
        <v>7444</v>
      </c>
      <c r="C5938" s="18">
        <v>34027040300</v>
      </c>
      <c r="D5938" s="18">
        <v>104476</v>
      </c>
    </row>
    <row r="5939" spans="1:4" hidden="1" x14ac:dyDescent="0.45">
      <c r="A5939" s="18" t="s">
        <v>82</v>
      </c>
      <c r="B5939" s="18">
        <v>7935</v>
      </c>
      <c r="C5939" s="18">
        <v>34027044000</v>
      </c>
      <c r="D5939" s="18">
        <v>213573</v>
      </c>
    </row>
    <row r="5940" spans="1:4" hidden="1" x14ac:dyDescent="0.45">
      <c r="A5940" s="18" t="s">
        <v>82</v>
      </c>
      <c r="B5940" s="18">
        <v>7920</v>
      </c>
      <c r="C5940" s="18">
        <v>34035054100</v>
      </c>
      <c r="D5940" s="18">
        <v>165854</v>
      </c>
    </row>
    <row r="5941" spans="1:4" hidden="1" x14ac:dyDescent="0.45">
      <c r="A5941" s="18" t="s">
        <v>82</v>
      </c>
      <c r="B5941" s="18">
        <v>8735</v>
      </c>
      <c r="C5941" s="18">
        <v>34029722500</v>
      </c>
      <c r="D5941" s="18">
        <v>76020</v>
      </c>
    </row>
    <row r="5942" spans="1:4" hidden="1" x14ac:dyDescent="0.45">
      <c r="A5942" s="18" t="s">
        <v>82</v>
      </c>
      <c r="B5942" s="18">
        <v>8738</v>
      </c>
      <c r="C5942" s="18">
        <v>34029714400</v>
      </c>
      <c r="D5942" s="18">
        <v>135897</v>
      </c>
    </row>
    <row r="5943" spans="1:4" hidden="1" x14ac:dyDescent="0.45">
      <c r="A5943" s="18" t="s">
        <v>82</v>
      </c>
      <c r="B5943" s="18">
        <v>8722</v>
      </c>
      <c r="C5943" s="18">
        <v>34029725001</v>
      </c>
      <c r="D5943" s="18">
        <v>85650</v>
      </c>
    </row>
    <row r="5944" spans="1:4" hidden="1" x14ac:dyDescent="0.45">
      <c r="A5944" s="18" t="s">
        <v>82</v>
      </c>
      <c r="B5944" s="18">
        <v>8092</v>
      </c>
      <c r="C5944" s="18">
        <v>34029736002</v>
      </c>
      <c r="D5944" s="18">
        <v>71492</v>
      </c>
    </row>
    <row r="5945" spans="1:4" hidden="1" x14ac:dyDescent="0.45">
      <c r="A5945" s="18" t="s">
        <v>82</v>
      </c>
      <c r="B5945" s="18">
        <v>7013</v>
      </c>
      <c r="C5945" s="18">
        <v>34031124311</v>
      </c>
      <c r="D5945" s="18">
        <v>97080</v>
      </c>
    </row>
    <row r="5946" spans="1:4" hidden="1" x14ac:dyDescent="0.45">
      <c r="A5946" s="18" t="s">
        <v>82</v>
      </c>
      <c r="B5946" s="18">
        <v>7502</v>
      </c>
      <c r="C5946" s="18">
        <v>34031180100</v>
      </c>
      <c r="D5946" s="18">
        <v>67310</v>
      </c>
    </row>
    <row r="5947" spans="1:4" hidden="1" x14ac:dyDescent="0.45">
      <c r="A5947" s="18" t="s">
        <v>82</v>
      </c>
      <c r="B5947" s="18">
        <v>8098</v>
      </c>
      <c r="C5947" s="18">
        <v>34033020800</v>
      </c>
      <c r="D5947" s="18">
        <v>77548</v>
      </c>
    </row>
    <row r="5948" spans="1:4" hidden="1" x14ac:dyDescent="0.45">
      <c r="A5948" s="18" t="s">
        <v>82</v>
      </c>
      <c r="B5948" s="18">
        <v>8070</v>
      </c>
      <c r="C5948" s="18">
        <v>34033021600</v>
      </c>
      <c r="D5948" s="18">
        <v>65312</v>
      </c>
    </row>
    <row r="5949" spans="1:4" hidden="1" x14ac:dyDescent="0.45">
      <c r="A5949" s="18" t="s">
        <v>82</v>
      </c>
      <c r="B5949" s="18">
        <v>7060</v>
      </c>
      <c r="C5949" s="18">
        <v>34039039300</v>
      </c>
      <c r="D5949" s="18">
        <v>41330</v>
      </c>
    </row>
    <row r="5950" spans="1:4" hidden="1" x14ac:dyDescent="0.45">
      <c r="A5950" s="18" t="s">
        <v>82</v>
      </c>
      <c r="B5950" s="18">
        <v>8823</v>
      </c>
      <c r="C5950" s="18">
        <v>34035053402</v>
      </c>
      <c r="D5950" s="18">
        <v>126216</v>
      </c>
    </row>
    <row r="5951" spans="1:4" hidden="1" x14ac:dyDescent="0.45">
      <c r="A5951" s="18" t="s">
        <v>82</v>
      </c>
      <c r="B5951" s="18">
        <v>7419</v>
      </c>
      <c r="C5951" s="18">
        <v>34037372700</v>
      </c>
      <c r="D5951" s="18">
        <v>70636</v>
      </c>
    </row>
    <row r="5952" spans="1:4" hidden="1" x14ac:dyDescent="0.45">
      <c r="A5952" s="18" t="s">
        <v>82</v>
      </c>
      <c r="B5952" s="18">
        <v>7826</v>
      </c>
      <c r="C5952" s="18">
        <v>34037371900</v>
      </c>
      <c r="D5952" s="18">
        <v>100735</v>
      </c>
    </row>
    <row r="5953" spans="1:4" hidden="1" x14ac:dyDescent="0.45">
      <c r="A5953" s="18" t="s">
        <v>82</v>
      </c>
      <c r="B5953" s="18">
        <v>7827</v>
      </c>
      <c r="C5953" s="18">
        <v>34037371000</v>
      </c>
      <c r="D5953" s="18">
        <v>70010</v>
      </c>
    </row>
    <row r="5954" spans="1:4" hidden="1" x14ac:dyDescent="0.45">
      <c r="A5954" s="18" t="s">
        <v>82</v>
      </c>
      <c r="B5954" s="18">
        <v>7202</v>
      </c>
      <c r="C5954" s="18">
        <v>34039030702</v>
      </c>
      <c r="D5954" s="18">
        <v>51825</v>
      </c>
    </row>
    <row r="5955" spans="1:4" hidden="1" x14ac:dyDescent="0.45">
      <c r="A5955" s="18" t="s">
        <v>82</v>
      </c>
      <c r="B5955" s="18">
        <v>7090</v>
      </c>
      <c r="C5955" s="18">
        <v>34039036600</v>
      </c>
      <c r="D5955" s="18">
        <v>112610</v>
      </c>
    </row>
    <row r="5956" spans="1:4" hidden="1" x14ac:dyDescent="0.45">
      <c r="A5956" s="18" t="s">
        <v>82</v>
      </c>
      <c r="B5956" s="18">
        <v>7205</v>
      </c>
      <c r="C5956" s="18">
        <v>34039032400</v>
      </c>
      <c r="D5956" s="18">
        <v>60365</v>
      </c>
    </row>
    <row r="5957" spans="1:4" hidden="1" x14ac:dyDescent="0.45">
      <c r="A5957" s="18" t="s">
        <v>82</v>
      </c>
      <c r="B5957" s="18">
        <v>7036</v>
      </c>
      <c r="C5957" s="18">
        <v>34039035400</v>
      </c>
      <c r="D5957" s="18">
        <v>61474</v>
      </c>
    </row>
    <row r="5958" spans="1:4" hidden="1" x14ac:dyDescent="0.45">
      <c r="A5958" s="18" t="s">
        <v>82</v>
      </c>
      <c r="B5958" s="18">
        <v>7820</v>
      </c>
      <c r="C5958" s="18">
        <v>34041031302</v>
      </c>
      <c r="D5958" s="18">
        <v>104826</v>
      </c>
    </row>
    <row r="5959" spans="1:4" hidden="1" x14ac:dyDescent="0.45">
      <c r="A5959" s="18" t="s">
        <v>82</v>
      </c>
      <c r="B5959" s="18">
        <v>8215</v>
      </c>
      <c r="C5959" s="18">
        <v>34001010600</v>
      </c>
      <c r="D5959" s="18">
        <v>57647</v>
      </c>
    </row>
    <row r="5960" spans="1:4" hidden="1" x14ac:dyDescent="0.45">
      <c r="A5960" s="18" t="s">
        <v>82</v>
      </c>
      <c r="B5960" s="18">
        <v>8232</v>
      </c>
      <c r="C5960" s="18">
        <v>34001012000</v>
      </c>
      <c r="D5960" s="18">
        <v>56020</v>
      </c>
    </row>
    <row r="5961" spans="1:4" hidden="1" x14ac:dyDescent="0.45">
      <c r="A5961" s="18" t="s">
        <v>82</v>
      </c>
      <c r="B5961" s="18">
        <v>8340</v>
      </c>
      <c r="C5961" s="18">
        <v>34011010101</v>
      </c>
      <c r="D5961" s="18">
        <v>73552</v>
      </c>
    </row>
    <row r="5962" spans="1:4" hidden="1" x14ac:dyDescent="0.45">
      <c r="A5962" s="18" t="s">
        <v>82</v>
      </c>
      <c r="B5962" s="18">
        <v>8270</v>
      </c>
      <c r="C5962" s="18">
        <v>34009020400</v>
      </c>
      <c r="D5962" s="18">
        <v>96716</v>
      </c>
    </row>
    <row r="5963" spans="1:4" hidden="1" x14ac:dyDescent="0.45">
      <c r="A5963" s="18" t="s">
        <v>82</v>
      </c>
      <c r="B5963" s="18">
        <v>8401</v>
      </c>
      <c r="C5963" s="18">
        <v>34001001300</v>
      </c>
      <c r="D5963" s="18">
        <v>54272</v>
      </c>
    </row>
    <row r="5964" spans="1:4" hidden="1" x14ac:dyDescent="0.45">
      <c r="A5964" s="18" t="s">
        <v>82</v>
      </c>
      <c r="B5964" s="18">
        <v>7073</v>
      </c>
      <c r="C5964" s="18">
        <v>34003012001</v>
      </c>
      <c r="D5964" s="18">
        <v>69826</v>
      </c>
    </row>
    <row r="5965" spans="1:4" hidden="1" x14ac:dyDescent="0.45">
      <c r="A5965" s="18" t="s">
        <v>82</v>
      </c>
      <c r="B5965" s="18">
        <v>7640</v>
      </c>
      <c r="C5965" s="18">
        <v>34003024200</v>
      </c>
      <c r="D5965" s="18">
        <v>143300</v>
      </c>
    </row>
    <row r="5966" spans="1:4" hidden="1" x14ac:dyDescent="0.45">
      <c r="A5966" s="18" t="s">
        <v>82</v>
      </c>
      <c r="B5966" s="18">
        <v>7648</v>
      </c>
      <c r="C5966" s="18">
        <v>34003002300</v>
      </c>
      <c r="D5966" s="18">
        <v>121701</v>
      </c>
    </row>
    <row r="5967" spans="1:4" hidden="1" x14ac:dyDescent="0.45">
      <c r="A5967" s="18" t="s">
        <v>82</v>
      </c>
      <c r="B5967" s="18">
        <v>7675</v>
      </c>
      <c r="C5967" s="18">
        <v>34003024100</v>
      </c>
      <c r="D5967" s="18">
        <v>179906</v>
      </c>
    </row>
    <row r="5968" spans="1:4" hidden="1" x14ac:dyDescent="0.45">
      <c r="A5968" s="18" t="s">
        <v>82</v>
      </c>
      <c r="B5968" s="18">
        <v>7401</v>
      </c>
      <c r="C5968" s="18">
        <v>34003001000</v>
      </c>
      <c r="D5968" s="18">
        <v>188740</v>
      </c>
    </row>
    <row r="5969" spans="1:4" hidden="1" x14ac:dyDescent="0.45">
      <c r="A5969" s="18" t="s">
        <v>82</v>
      </c>
      <c r="B5969" s="18">
        <v>7423</v>
      </c>
      <c r="C5969" s="18">
        <v>34003027000</v>
      </c>
      <c r="D5969" s="18">
        <v>195985</v>
      </c>
    </row>
    <row r="5970" spans="1:4" hidden="1" x14ac:dyDescent="0.45">
      <c r="A5970" s="18" t="s">
        <v>82</v>
      </c>
      <c r="B5970" s="18">
        <v>7605</v>
      </c>
      <c r="C5970" s="18">
        <v>34003028001</v>
      </c>
      <c r="D5970" s="18">
        <v>91917</v>
      </c>
    </row>
    <row r="5971" spans="1:4" hidden="1" x14ac:dyDescent="0.45">
      <c r="A5971" s="18" t="s">
        <v>82</v>
      </c>
      <c r="B5971" s="18">
        <v>7644</v>
      </c>
      <c r="C5971" s="18">
        <v>34003030400</v>
      </c>
      <c r="D5971" s="18">
        <v>68503</v>
      </c>
    </row>
    <row r="5972" spans="1:4" hidden="1" x14ac:dyDescent="0.45">
      <c r="A5972" s="18" t="s">
        <v>82</v>
      </c>
      <c r="B5972" s="18">
        <v>7643</v>
      </c>
      <c r="C5972" s="18">
        <v>34003029200</v>
      </c>
      <c r="D5972" s="18">
        <v>75865</v>
      </c>
    </row>
    <row r="5973" spans="1:4" hidden="1" x14ac:dyDescent="0.45">
      <c r="A5973" s="18" t="s">
        <v>82</v>
      </c>
      <c r="B5973" s="18">
        <v>7603</v>
      </c>
      <c r="C5973" s="18">
        <v>34003004002</v>
      </c>
      <c r="D5973" s="18">
        <v>92473</v>
      </c>
    </row>
    <row r="5974" spans="1:4" hidden="1" x14ac:dyDescent="0.45">
      <c r="A5974" s="18" t="s">
        <v>82</v>
      </c>
      <c r="B5974" s="18">
        <v>7627</v>
      </c>
      <c r="C5974" s="18">
        <v>34003009100</v>
      </c>
      <c r="D5974" s="18">
        <v>213633</v>
      </c>
    </row>
    <row r="5975" spans="1:4" hidden="1" x14ac:dyDescent="0.45">
      <c r="A5975" s="18" t="s">
        <v>82</v>
      </c>
      <c r="B5975" s="18">
        <v>8019</v>
      </c>
      <c r="C5975" s="18">
        <v>34005704700</v>
      </c>
      <c r="D5975" s="18">
        <v>81833</v>
      </c>
    </row>
    <row r="5976" spans="1:4" hidden="1" x14ac:dyDescent="0.45">
      <c r="A5976" s="18" t="s">
        <v>82</v>
      </c>
      <c r="B5976" s="18">
        <v>8053</v>
      </c>
      <c r="C5976" s="18">
        <v>34005704008</v>
      </c>
      <c r="D5976" s="18">
        <v>98619</v>
      </c>
    </row>
    <row r="5977" spans="1:4" hidden="1" x14ac:dyDescent="0.45">
      <c r="A5977" s="18" t="s">
        <v>82</v>
      </c>
      <c r="B5977" s="18">
        <v>8065</v>
      </c>
      <c r="C5977" s="18">
        <v>34005700104</v>
      </c>
      <c r="D5977" s="18">
        <v>56931</v>
      </c>
    </row>
    <row r="5978" spans="1:4" hidden="1" x14ac:dyDescent="0.45">
      <c r="A5978" s="18" t="s">
        <v>82</v>
      </c>
      <c r="B5978" s="18">
        <v>8077</v>
      </c>
      <c r="C5978" s="18">
        <v>34005700303</v>
      </c>
      <c r="D5978" s="18">
        <v>107770</v>
      </c>
    </row>
    <row r="5979" spans="1:4" hidden="1" x14ac:dyDescent="0.45">
      <c r="A5979" s="18" t="s">
        <v>82</v>
      </c>
      <c r="B5979" s="18">
        <v>8106</v>
      </c>
      <c r="C5979" s="18">
        <v>34007610900</v>
      </c>
      <c r="D5979" s="18">
        <v>66113</v>
      </c>
    </row>
    <row r="5980" spans="1:4" hidden="1" x14ac:dyDescent="0.45">
      <c r="A5980" s="18" t="s">
        <v>82</v>
      </c>
      <c r="B5980" s="18">
        <v>8026</v>
      </c>
      <c r="C5980" s="18">
        <v>34007607600</v>
      </c>
      <c r="D5980" s="18">
        <v>94974</v>
      </c>
    </row>
    <row r="5981" spans="1:4" hidden="1" x14ac:dyDescent="0.45">
      <c r="A5981" s="18" t="s">
        <v>82</v>
      </c>
      <c r="B5981" s="18">
        <v>8242</v>
      </c>
      <c r="C5981" s="18">
        <v>34009022102</v>
      </c>
      <c r="D5981" s="18">
        <v>57067</v>
      </c>
    </row>
    <row r="5982" spans="1:4" hidden="1" x14ac:dyDescent="0.45">
      <c r="A5982" s="18" t="s">
        <v>82</v>
      </c>
      <c r="B5982" s="18">
        <v>8202</v>
      </c>
      <c r="C5982" s="18">
        <v>34009020902</v>
      </c>
      <c r="D5982" s="18">
        <v>196612</v>
      </c>
    </row>
    <row r="5983" spans="1:4" hidden="1" x14ac:dyDescent="0.45">
      <c r="A5983" s="18" t="s">
        <v>82</v>
      </c>
      <c r="B5983" s="18">
        <v>8246</v>
      </c>
      <c r="C5983" s="18">
        <v>34009020700</v>
      </c>
      <c r="D5983" s="18">
        <v>88103</v>
      </c>
    </row>
    <row r="5984" spans="1:4" hidden="1" x14ac:dyDescent="0.45">
      <c r="A5984" s="18" t="s">
        <v>82</v>
      </c>
      <c r="B5984" s="18">
        <v>8318</v>
      </c>
      <c r="C5984" s="18">
        <v>34033021101</v>
      </c>
      <c r="D5984" s="18">
        <v>84156</v>
      </c>
    </row>
    <row r="5985" spans="1:4" hidden="1" x14ac:dyDescent="0.45">
      <c r="A5985" s="18" t="s">
        <v>82</v>
      </c>
      <c r="B5985" s="18">
        <v>8329</v>
      </c>
      <c r="C5985" s="18">
        <v>34011010200</v>
      </c>
      <c r="D5985" s="18">
        <v>51371</v>
      </c>
    </row>
    <row r="5986" spans="1:4" hidden="1" x14ac:dyDescent="0.45">
      <c r="A5986" s="18" t="s">
        <v>82</v>
      </c>
      <c r="B5986" s="18">
        <v>8321</v>
      </c>
      <c r="C5986" s="18">
        <v>34011010302</v>
      </c>
      <c r="D5986" s="18">
        <v>50518</v>
      </c>
    </row>
    <row r="5987" spans="1:4" hidden="1" x14ac:dyDescent="0.45">
      <c r="A5987" s="18" t="s">
        <v>82</v>
      </c>
      <c r="B5987" s="18">
        <v>7018</v>
      </c>
      <c r="C5987" s="18">
        <v>34013011600</v>
      </c>
      <c r="D5987" s="18">
        <v>49855</v>
      </c>
    </row>
    <row r="5988" spans="1:4" hidden="1" x14ac:dyDescent="0.45">
      <c r="A5988" s="18" t="s">
        <v>82</v>
      </c>
      <c r="B5988" s="18">
        <v>7109</v>
      </c>
      <c r="C5988" s="18">
        <v>34013014600</v>
      </c>
      <c r="D5988" s="18">
        <v>75961</v>
      </c>
    </row>
    <row r="5989" spans="1:4" hidden="1" x14ac:dyDescent="0.45">
      <c r="A5989" s="18" t="s">
        <v>82</v>
      </c>
      <c r="B5989" s="18">
        <v>7105</v>
      </c>
      <c r="C5989" s="18">
        <v>34013007400</v>
      </c>
      <c r="D5989" s="18">
        <v>54061</v>
      </c>
    </row>
    <row r="5990" spans="1:4" hidden="1" x14ac:dyDescent="0.45">
      <c r="A5990" s="18" t="s">
        <v>82</v>
      </c>
      <c r="B5990" s="18">
        <v>7110</v>
      </c>
      <c r="C5990" s="18">
        <v>34013013500</v>
      </c>
      <c r="D5990" s="18">
        <v>101841</v>
      </c>
    </row>
    <row r="5991" spans="1:4" hidden="1" x14ac:dyDescent="0.45">
      <c r="A5991" s="18" t="s">
        <v>82</v>
      </c>
      <c r="B5991" s="18">
        <v>8056</v>
      </c>
      <c r="C5991" s="18">
        <v>34015500600</v>
      </c>
      <c r="D5991" s="18">
        <v>112191</v>
      </c>
    </row>
    <row r="5992" spans="1:4" hidden="1" x14ac:dyDescent="0.45">
      <c r="A5992" s="18" t="s">
        <v>82</v>
      </c>
      <c r="B5992" s="18">
        <v>8090</v>
      </c>
      <c r="C5992" s="18">
        <v>34015500800</v>
      </c>
      <c r="D5992" s="18">
        <v>129874</v>
      </c>
    </row>
    <row r="5993" spans="1:4" hidden="1" x14ac:dyDescent="0.45">
      <c r="A5993" s="18" t="s">
        <v>82</v>
      </c>
      <c r="B5993" s="18">
        <v>7302</v>
      </c>
      <c r="C5993" s="18">
        <v>34017006400</v>
      </c>
      <c r="D5993" s="18">
        <v>99901</v>
      </c>
    </row>
    <row r="5994" spans="1:4" hidden="1" x14ac:dyDescent="0.45">
      <c r="A5994" s="18" t="s">
        <v>82</v>
      </c>
      <c r="B5994" s="18">
        <v>7304</v>
      </c>
      <c r="C5994" s="18">
        <v>34017004300</v>
      </c>
      <c r="D5994" s="18">
        <v>52379</v>
      </c>
    </row>
    <row r="5995" spans="1:4" hidden="1" x14ac:dyDescent="0.45">
      <c r="A5995" s="18" t="s">
        <v>82</v>
      </c>
      <c r="B5995" s="18">
        <v>7087</v>
      </c>
      <c r="C5995" s="18">
        <v>34017016900</v>
      </c>
      <c r="D5995" s="18">
        <v>43850</v>
      </c>
    </row>
    <row r="5996" spans="1:4" hidden="1" x14ac:dyDescent="0.45">
      <c r="A5996" s="18" t="s">
        <v>82</v>
      </c>
      <c r="B5996" s="18">
        <v>7086</v>
      </c>
      <c r="C5996" s="18">
        <v>34017017900</v>
      </c>
      <c r="D5996" s="18">
        <v>178137</v>
      </c>
    </row>
    <row r="5997" spans="1:4" hidden="1" x14ac:dyDescent="0.45">
      <c r="A5997" s="18" t="s">
        <v>82</v>
      </c>
      <c r="B5997" s="18">
        <v>7310</v>
      </c>
      <c r="C5997" s="18">
        <v>34017007700</v>
      </c>
      <c r="D5997" s="18">
        <v>138127</v>
      </c>
    </row>
    <row r="5998" spans="1:4" hidden="1" x14ac:dyDescent="0.45">
      <c r="A5998" s="18" t="s">
        <v>82</v>
      </c>
      <c r="B5998" s="18">
        <v>8804</v>
      </c>
      <c r="C5998" s="18">
        <v>34019010400</v>
      </c>
      <c r="D5998" s="18">
        <v>132183</v>
      </c>
    </row>
    <row r="5999" spans="1:4" hidden="1" x14ac:dyDescent="0.45">
      <c r="A5999" s="18" t="s">
        <v>82</v>
      </c>
      <c r="B5999" s="18">
        <v>8876</v>
      </c>
      <c r="C5999" s="18">
        <v>34035053603</v>
      </c>
      <c r="D5999" s="18">
        <v>139131</v>
      </c>
    </row>
    <row r="6000" spans="1:4" hidden="1" x14ac:dyDescent="0.45">
      <c r="A6000" s="18" t="s">
        <v>82</v>
      </c>
      <c r="B6000" s="18">
        <v>8550</v>
      </c>
      <c r="C6000" s="18">
        <v>34021004306</v>
      </c>
      <c r="D6000" s="18">
        <v>216356</v>
      </c>
    </row>
    <row r="6001" spans="1:4" hidden="1" x14ac:dyDescent="0.45">
      <c r="A6001" s="18" t="s">
        <v>82</v>
      </c>
      <c r="B6001" s="18">
        <v>8512</v>
      </c>
      <c r="C6001" s="18">
        <v>34023008700</v>
      </c>
      <c r="D6001" s="18">
        <v>166873</v>
      </c>
    </row>
    <row r="6002" spans="1:4" hidden="1" x14ac:dyDescent="0.45">
      <c r="A6002" s="18" t="s">
        <v>82</v>
      </c>
      <c r="B6002" s="18">
        <v>8857</v>
      </c>
      <c r="C6002" s="18">
        <v>34023007805</v>
      </c>
      <c r="D6002" s="18">
        <v>100705</v>
      </c>
    </row>
    <row r="6003" spans="1:4" hidden="1" x14ac:dyDescent="0.45">
      <c r="A6003" s="18" t="s">
        <v>82</v>
      </c>
      <c r="B6003" s="18">
        <v>8863</v>
      </c>
      <c r="C6003" s="18">
        <v>34023003203</v>
      </c>
      <c r="D6003" s="18">
        <v>81448</v>
      </c>
    </row>
    <row r="6004" spans="1:4" hidden="1" x14ac:dyDescent="0.45">
      <c r="A6004" s="18" t="s">
        <v>82</v>
      </c>
      <c r="B6004" s="18">
        <v>8837</v>
      </c>
      <c r="C6004" s="18">
        <v>34023008900</v>
      </c>
      <c r="D6004" s="18">
        <v>60209</v>
      </c>
    </row>
    <row r="6005" spans="1:4" hidden="1" x14ac:dyDescent="0.45">
      <c r="A6005" s="18" t="s">
        <v>82</v>
      </c>
      <c r="B6005" s="18">
        <v>8812</v>
      </c>
      <c r="C6005" s="18">
        <v>34035052100</v>
      </c>
      <c r="D6005" s="18">
        <v>148985</v>
      </c>
    </row>
    <row r="6006" spans="1:4" hidden="1" x14ac:dyDescent="0.45">
      <c r="A6006" s="18" t="s">
        <v>82</v>
      </c>
      <c r="B6006" s="18">
        <v>8840</v>
      </c>
      <c r="C6006" s="18">
        <v>34023002101</v>
      </c>
      <c r="D6006" s="18">
        <v>150385</v>
      </c>
    </row>
    <row r="6007" spans="1:4" hidden="1" x14ac:dyDescent="0.45">
      <c r="A6007" s="18" t="s">
        <v>82</v>
      </c>
      <c r="B6007" s="18">
        <v>8846</v>
      </c>
      <c r="C6007" s="18">
        <v>34023000200</v>
      </c>
      <c r="D6007" s="18">
        <v>83205</v>
      </c>
    </row>
    <row r="6008" spans="1:4" hidden="1" x14ac:dyDescent="0.45">
      <c r="A6008" s="18" t="s">
        <v>82</v>
      </c>
      <c r="B6008" s="18">
        <v>7724</v>
      </c>
      <c r="C6008" s="18">
        <v>34025804700</v>
      </c>
      <c r="D6008" s="18">
        <v>97190</v>
      </c>
    </row>
    <row r="6009" spans="1:4" hidden="1" x14ac:dyDescent="0.45">
      <c r="A6009" s="18" t="s">
        <v>82</v>
      </c>
      <c r="B6009" s="18">
        <v>7728</v>
      </c>
      <c r="C6009" s="18">
        <v>34025810502</v>
      </c>
      <c r="D6009" s="18">
        <v>116341</v>
      </c>
    </row>
    <row r="6010" spans="1:4" hidden="1" x14ac:dyDescent="0.45">
      <c r="A6010" s="18" t="s">
        <v>82</v>
      </c>
      <c r="B6010" s="18">
        <v>7731</v>
      </c>
      <c r="C6010" s="18">
        <v>34025811401</v>
      </c>
      <c r="D6010" s="18">
        <v>117203</v>
      </c>
    </row>
    <row r="6011" spans="1:4" hidden="1" x14ac:dyDescent="0.45">
      <c r="A6011" s="18" t="s">
        <v>82</v>
      </c>
      <c r="B6011" s="18">
        <v>7727</v>
      </c>
      <c r="C6011" s="18">
        <v>34025811502</v>
      </c>
      <c r="D6011" s="18">
        <v>99492</v>
      </c>
    </row>
    <row r="6012" spans="1:4" hidden="1" x14ac:dyDescent="0.45">
      <c r="A6012" s="18" t="s">
        <v>82</v>
      </c>
      <c r="B6012" s="18">
        <v>7720</v>
      </c>
      <c r="C6012" s="18">
        <v>34025808200</v>
      </c>
      <c r="D6012" s="18">
        <v>67290</v>
      </c>
    </row>
    <row r="6013" spans="1:4" hidden="1" x14ac:dyDescent="0.45">
      <c r="A6013" s="18" t="s">
        <v>82</v>
      </c>
      <c r="B6013" s="18">
        <v>7760</v>
      </c>
      <c r="C6013" s="18">
        <v>34025803900</v>
      </c>
      <c r="D6013" s="18">
        <v>155845</v>
      </c>
    </row>
    <row r="6014" spans="1:4" hidden="1" x14ac:dyDescent="0.45">
      <c r="A6014" s="18" t="s">
        <v>82</v>
      </c>
      <c r="B6014" s="18">
        <v>7716</v>
      </c>
      <c r="C6014" s="18">
        <v>34025800900</v>
      </c>
      <c r="D6014" s="18">
        <v>132772</v>
      </c>
    </row>
    <row r="6015" spans="1:4" hidden="1" x14ac:dyDescent="0.45">
      <c r="A6015" s="18" t="s">
        <v>82</v>
      </c>
      <c r="B6015" s="18">
        <v>7702</v>
      </c>
      <c r="C6015" s="18">
        <v>34025812300</v>
      </c>
      <c r="D6015" s="18">
        <v>110210</v>
      </c>
    </row>
    <row r="6016" spans="1:4" hidden="1" x14ac:dyDescent="0.45">
      <c r="A6016" s="18" t="s">
        <v>82</v>
      </c>
      <c r="B6016" s="18">
        <v>7704</v>
      </c>
      <c r="C6016" s="18">
        <v>34025803700</v>
      </c>
      <c r="D6016" s="18">
        <v>160330</v>
      </c>
    </row>
    <row r="6017" spans="1:4" hidden="1" x14ac:dyDescent="0.45">
      <c r="A6017" s="18" t="s">
        <v>82</v>
      </c>
      <c r="B6017" s="18">
        <v>7740</v>
      </c>
      <c r="C6017" s="18">
        <v>34025805900</v>
      </c>
      <c r="D6017" s="18">
        <v>67560</v>
      </c>
    </row>
    <row r="6018" spans="1:4" hidden="1" x14ac:dyDescent="0.45">
      <c r="A6018" s="18" t="s">
        <v>82</v>
      </c>
      <c r="B6018" s="18">
        <v>7885</v>
      </c>
      <c r="C6018" s="18">
        <v>34027044401</v>
      </c>
      <c r="D6018" s="18">
        <v>135094</v>
      </c>
    </row>
    <row r="6019" spans="1:4" hidden="1" x14ac:dyDescent="0.45">
      <c r="A6019" s="18" t="s">
        <v>82</v>
      </c>
      <c r="B6019" s="18">
        <v>7945</v>
      </c>
      <c r="C6019" s="18">
        <v>34027046400</v>
      </c>
      <c r="D6019" s="18">
        <v>184915</v>
      </c>
    </row>
    <row r="6020" spans="1:4" hidden="1" x14ac:dyDescent="0.45">
      <c r="A6020" s="18" t="s">
        <v>82</v>
      </c>
      <c r="B6020" s="18">
        <v>7931</v>
      </c>
      <c r="C6020" s="18">
        <v>34035052800</v>
      </c>
      <c r="D6020" s="18">
        <v>163022</v>
      </c>
    </row>
    <row r="6021" spans="1:4" hidden="1" x14ac:dyDescent="0.45">
      <c r="A6021" s="18" t="s">
        <v>82</v>
      </c>
      <c r="B6021" s="18">
        <v>7058</v>
      </c>
      <c r="C6021" s="18">
        <v>34027040803</v>
      </c>
      <c r="D6021" s="18">
        <v>145516</v>
      </c>
    </row>
    <row r="6022" spans="1:4" hidden="1" x14ac:dyDescent="0.45">
      <c r="A6022" s="18" t="s">
        <v>82</v>
      </c>
      <c r="B6022" s="18">
        <v>7852</v>
      </c>
      <c r="C6022" s="18">
        <v>34027045502</v>
      </c>
      <c r="D6022" s="18">
        <v>126061</v>
      </c>
    </row>
    <row r="6023" spans="1:4" hidden="1" x14ac:dyDescent="0.45">
      <c r="A6023" s="18" t="s">
        <v>82</v>
      </c>
      <c r="B6023" s="18">
        <v>7035</v>
      </c>
      <c r="C6023" s="18">
        <v>34027040101</v>
      </c>
      <c r="D6023" s="18">
        <v>102675</v>
      </c>
    </row>
    <row r="6024" spans="1:4" hidden="1" x14ac:dyDescent="0.45">
      <c r="A6024" s="18" t="s">
        <v>82</v>
      </c>
      <c r="B6024" s="18">
        <v>8732</v>
      </c>
      <c r="C6024" s="18">
        <v>34029726000</v>
      </c>
      <c r="D6024" s="18">
        <v>86770</v>
      </c>
    </row>
    <row r="6025" spans="1:4" hidden="1" x14ac:dyDescent="0.45">
      <c r="A6025" s="18" t="s">
        <v>82</v>
      </c>
      <c r="B6025" s="18">
        <v>8755</v>
      </c>
      <c r="C6025" s="18">
        <v>34029722002</v>
      </c>
      <c r="D6025" s="18">
        <v>76911</v>
      </c>
    </row>
    <row r="6026" spans="1:4" hidden="1" x14ac:dyDescent="0.45">
      <c r="A6026" s="18" t="s">
        <v>82</v>
      </c>
      <c r="B6026" s="18">
        <v>8701</v>
      </c>
      <c r="C6026" s="18">
        <v>34029715800</v>
      </c>
      <c r="D6026" s="18">
        <v>67688</v>
      </c>
    </row>
    <row r="6027" spans="1:4" hidden="1" x14ac:dyDescent="0.45">
      <c r="A6027" s="18" t="s">
        <v>82</v>
      </c>
      <c r="B6027" s="18">
        <v>8533</v>
      </c>
      <c r="C6027" s="18">
        <v>34029718000</v>
      </c>
      <c r="D6027" s="18">
        <v>84760</v>
      </c>
    </row>
    <row r="6028" spans="1:4" hidden="1" x14ac:dyDescent="0.45">
      <c r="A6028" s="18" t="s">
        <v>82</v>
      </c>
      <c r="B6028" s="18">
        <v>7501</v>
      </c>
      <c r="C6028" s="18">
        <v>34031182200</v>
      </c>
      <c r="D6028" s="18">
        <v>26562</v>
      </c>
    </row>
    <row r="6029" spans="1:4" hidden="1" x14ac:dyDescent="0.45">
      <c r="A6029" s="18" t="s">
        <v>82</v>
      </c>
      <c r="B6029" s="18">
        <v>7403</v>
      </c>
      <c r="C6029" s="18">
        <v>34031116500</v>
      </c>
      <c r="D6029" s="18">
        <v>85767</v>
      </c>
    </row>
    <row r="6030" spans="1:4" hidden="1" x14ac:dyDescent="0.45">
      <c r="A6030" s="18" t="s">
        <v>82</v>
      </c>
      <c r="B6030" s="18">
        <v>8067</v>
      </c>
      <c r="C6030" s="18">
        <v>34033020100</v>
      </c>
      <c r="D6030" s="18">
        <v>74646</v>
      </c>
    </row>
    <row r="6031" spans="1:4" hidden="1" x14ac:dyDescent="0.45">
      <c r="A6031" s="18" t="s">
        <v>82</v>
      </c>
      <c r="B6031" s="18">
        <v>7921</v>
      </c>
      <c r="C6031" s="18">
        <v>34035052904</v>
      </c>
      <c r="D6031" s="18">
        <v>217976</v>
      </c>
    </row>
    <row r="6032" spans="1:4" hidden="1" x14ac:dyDescent="0.45">
      <c r="A6032" s="18" t="s">
        <v>82</v>
      </c>
      <c r="B6032" s="18">
        <v>7934</v>
      </c>
      <c r="C6032" s="18">
        <v>34035052800</v>
      </c>
      <c r="D6032" s="18">
        <v>163022</v>
      </c>
    </row>
    <row r="6033" spans="1:4" hidden="1" x14ac:dyDescent="0.45">
      <c r="A6033" s="18" t="s">
        <v>82</v>
      </c>
      <c r="B6033" s="18">
        <v>8805</v>
      </c>
      <c r="C6033" s="18">
        <v>34035051300</v>
      </c>
      <c r="D6033" s="18">
        <v>100091</v>
      </c>
    </row>
    <row r="6034" spans="1:4" hidden="1" x14ac:dyDescent="0.45">
      <c r="A6034" s="18" t="s">
        <v>82</v>
      </c>
      <c r="B6034" s="18">
        <v>8835</v>
      </c>
      <c r="C6034" s="18">
        <v>34035051500</v>
      </c>
      <c r="D6034" s="18">
        <v>62926</v>
      </c>
    </row>
    <row r="6035" spans="1:4" hidden="1" x14ac:dyDescent="0.45">
      <c r="A6035" s="18" t="s">
        <v>82</v>
      </c>
      <c r="B6035" s="18">
        <v>7063</v>
      </c>
      <c r="C6035" s="18">
        <v>34039039400</v>
      </c>
      <c r="D6035" s="18">
        <v>56198</v>
      </c>
    </row>
    <row r="6036" spans="1:4" hidden="1" x14ac:dyDescent="0.45">
      <c r="A6036" s="18" t="s">
        <v>82</v>
      </c>
      <c r="B6036" s="18">
        <v>7069</v>
      </c>
      <c r="C6036" s="18">
        <v>34035052300</v>
      </c>
      <c r="D6036" s="18">
        <v>159149</v>
      </c>
    </row>
    <row r="6037" spans="1:4" hidden="1" x14ac:dyDescent="0.45">
      <c r="A6037" s="18" t="s">
        <v>82</v>
      </c>
      <c r="B6037" s="18">
        <v>8880</v>
      </c>
      <c r="C6037" s="18">
        <v>34035053000</v>
      </c>
      <c r="D6037" s="18">
        <v>89868</v>
      </c>
    </row>
    <row r="6038" spans="1:4" hidden="1" x14ac:dyDescent="0.45">
      <c r="A6038" s="18" t="s">
        <v>82</v>
      </c>
      <c r="B6038" s="18">
        <v>7461</v>
      </c>
      <c r="C6038" s="18">
        <v>34037371100</v>
      </c>
      <c r="D6038" s="18">
        <v>81366</v>
      </c>
    </row>
    <row r="6039" spans="1:4" hidden="1" x14ac:dyDescent="0.45">
      <c r="A6039" s="18" t="s">
        <v>82</v>
      </c>
      <c r="B6039" s="18">
        <v>7416</v>
      </c>
      <c r="C6039" s="18">
        <v>34037372900</v>
      </c>
      <c r="D6039" s="18">
        <v>75020</v>
      </c>
    </row>
    <row r="6040" spans="1:4" hidden="1" x14ac:dyDescent="0.45">
      <c r="A6040" s="18" t="s">
        <v>82</v>
      </c>
      <c r="B6040" s="18">
        <v>7422</v>
      </c>
      <c r="C6040" s="18">
        <v>34037371502</v>
      </c>
      <c r="D6040" s="18">
        <v>82875</v>
      </c>
    </row>
    <row r="6041" spans="1:4" hidden="1" x14ac:dyDescent="0.45">
      <c r="A6041" s="18" t="s">
        <v>82</v>
      </c>
      <c r="B6041" s="18">
        <v>7881</v>
      </c>
      <c r="C6041" s="18">
        <v>34037371900</v>
      </c>
      <c r="D6041" s="18">
        <v>100735</v>
      </c>
    </row>
    <row r="6042" spans="1:4" hidden="1" x14ac:dyDescent="0.45">
      <c r="A6042" s="18" t="s">
        <v>82</v>
      </c>
      <c r="B6042" s="18">
        <v>7418</v>
      </c>
      <c r="C6042" s="18">
        <v>34037371400</v>
      </c>
      <c r="D6042" s="18">
        <v>102448</v>
      </c>
    </row>
    <row r="6043" spans="1:4" hidden="1" x14ac:dyDescent="0.45">
      <c r="A6043" s="18" t="s">
        <v>82</v>
      </c>
      <c r="B6043" s="18">
        <v>8330</v>
      </c>
      <c r="C6043" s="18">
        <v>34001011401</v>
      </c>
      <c r="D6043" s="18">
        <v>87085</v>
      </c>
    </row>
    <row r="6044" spans="1:4" hidden="1" x14ac:dyDescent="0.45">
      <c r="A6044" s="18" t="s">
        <v>82</v>
      </c>
      <c r="B6044" s="18">
        <v>8350</v>
      </c>
      <c r="C6044" s="18">
        <v>34001011202</v>
      </c>
      <c r="D6044" s="18">
        <v>64042</v>
      </c>
    </row>
    <row r="6045" spans="1:4" hidden="1" x14ac:dyDescent="0.45">
      <c r="A6045" s="18" t="s">
        <v>82</v>
      </c>
      <c r="B6045" s="18">
        <v>7446</v>
      </c>
      <c r="C6045" s="18">
        <v>34003044100</v>
      </c>
      <c r="D6045" s="18">
        <v>138942</v>
      </c>
    </row>
    <row r="6046" spans="1:4" hidden="1" x14ac:dyDescent="0.45">
      <c r="A6046" s="18" t="s">
        <v>82</v>
      </c>
      <c r="B6046" s="18">
        <v>7662</v>
      </c>
      <c r="C6046" s="18">
        <v>34003050000</v>
      </c>
      <c r="D6046" s="18">
        <v>76726</v>
      </c>
    </row>
    <row r="6047" spans="1:4" hidden="1" x14ac:dyDescent="0.45">
      <c r="A6047" s="18" t="s">
        <v>82</v>
      </c>
      <c r="B6047" s="18">
        <v>7450</v>
      </c>
      <c r="C6047" s="18">
        <v>34003047400</v>
      </c>
      <c r="D6047" s="18">
        <v>129986</v>
      </c>
    </row>
    <row r="6048" spans="1:4" hidden="1" x14ac:dyDescent="0.45">
      <c r="A6048" s="18" t="s">
        <v>82</v>
      </c>
      <c r="B6048" s="18">
        <v>7646</v>
      </c>
      <c r="C6048" s="18">
        <v>34003037201</v>
      </c>
      <c r="D6048" s="18">
        <v>121795</v>
      </c>
    </row>
    <row r="6049" spans="1:4" hidden="1" x14ac:dyDescent="0.45">
      <c r="A6049" s="18" t="s">
        <v>82</v>
      </c>
      <c r="B6049" s="18">
        <v>7031</v>
      </c>
      <c r="C6049" s="18">
        <v>34003038100</v>
      </c>
      <c r="D6049" s="18">
        <v>80815</v>
      </c>
    </row>
    <row r="6050" spans="1:4" hidden="1" x14ac:dyDescent="0.45">
      <c r="A6050" s="18" t="s">
        <v>82</v>
      </c>
      <c r="B6050" s="18">
        <v>7432</v>
      </c>
      <c r="C6050" s="18">
        <v>34003034000</v>
      </c>
      <c r="D6050" s="18">
        <v>104075</v>
      </c>
    </row>
    <row r="6051" spans="1:4" hidden="1" x14ac:dyDescent="0.45">
      <c r="A6051" s="18" t="s">
        <v>82</v>
      </c>
      <c r="B6051" s="18">
        <v>7071</v>
      </c>
      <c r="C6051" s="18">
        <v>34003031100</v>
      </c>
      <c r="D6051" s="18">
        <v>79625</v>
      </c>
    </row>
    <row r="6052" spans="1:4" hidden="1" x14ac:dyDescent="0.45">
      <c r="A6052" s="18" t="s">
        <v>82</v>
      </c>
      <c r="B6052" s="18">
        <v>7641</v>
      </c>
      <c r="C6052" s="18">
        <v>34003009200</v>
      </c>
      <c r="D6052" s="18">
        <v>179945</v>
      </c>
    </row>
    <row r="6053" spans="1:4" hidden="1" x14ac:dyDescent="0.45">
      <c r="A6053" s="18" t="s">
        <v>82</v>
      </c>
      <c r="B6053" s="18">
        <v>7410</v>
      </c>
      <c r="C6053" s="18">
        <v>34003017400</v>
      </c>
      <c r="D6053" s="18">
        <v>121076</v>
      </c>
    </row>
    <row r="6054" spans="1:4" hidden="1" x14ac:dyDescent="0.45">
      <c r="A6054" s="18" t="s">
        <v>82</v>
      </c>
      <c r="B6054" s="18">
        <v>8036</v>
      </c>
      <c r="C6054" s="18">
        <v>34005703000</v>
      </c>
      <c r="D6054" s="18">
        <v>103673</v>
      </c>
    </row>
    <row r="6055" spans="1:4" hidden="1" x14ac:dyDescent="0.45">
      <c r="A6055" s="18" t="s">
        <v>82</v>
      </c>
      <c r="B6055" s="18">
        <v>8021</v>
      </c>
      <c r="C6055" s="18">
        <v>34007608600</v>
      </c>
      <c r="D6055" s="18">
        <v>50722</v>
      </c>
    </row>
    <row r="6056" spans="1:4" hidden="1" x14ac:dyDescent="0.45">
      <c r="A6056" s="18" t="s">
        <v>82</v>
      </c>
      <c r="B6056" s="18">
        <v>8103</v>
      </c>
      <c r="C6056" s="18">
        <v>34007600400</v>
      </c>
      <c r="D6056" s="18">
        <v>25311</v>
      </c>
    </row>
    <row r="6057" spans="1:4" hidden="1" x14ac:dyDescent="0.45">
      <c r="A6057" s="18" t="s">
        <v>82</v>
      </c>
      <c r="B6057" s="18">
        <v>8084</v>
      </c>
      <c r="C6057" s="18">
        <v>34007611200</v>
      </c>
      <c r="D6057" s="18">
        <v>90429</v>
      </c>
    </row>
    <row r="6058" spans="1:4" hidden="1" x14ac:dyDescent="0.45">
      <c r="A6058" s="18" t="s">
        <v>82</v>
      </c>
      <c r="B6058" s="18">
        <v>8029</v>
      </c>
      <c r="C6058" s="18">
        <v>34007608206</v>
      </c>
      <c r="D6058" s="18">
        <v>79589</v>
      </c>
    </row>
    <row r="6059" spans="1:4" hidden="1" x14ac:dyDescent="0.45">
      <c r="A6059" s="18" t="s">
        <v>82</v>
      </c>
      <c r="B6059" s="18">
        <v>8302</v>
      </c>
      <c r="C6059" s="18">
        <v>34011010600</v>
      </c>
      <c r="D6059" s="18">
        <v>69059</v>
      </c>
    </row>
    <row r="6060" spans="1:4" hidden="1" x14ac:dyDescent="0.45">
      <c r="A6060" s="18" t="s">
        <v>82</v>
      </c>
      <c r="B6060" s="18">
        <v>8348</v>
      </c>
      <c r="C6060" s="18">
        <v>34011010101</v>
      </c>
      <c r="D6060" s="18">
        <v>73552</v>
      </c>
    </row>
    <row r="6061" spans="1:4" hidden="1" x14ac:dyDescent="0.45">
      <c r="A6061" s="18" t="s">
        <v>82</v>
      </c>
      <c r="B6061" s="18">
        <v>7006</v>
      </c>
      <c r="C6061" s="18">
        <v>34013021802</v>
      </c>
      <c r="D6061" s="18">
        <v>101111</v>
      </c>
    </row>
    <row r="6062" spans="1:4" hidden="1" x14ac:dyDescent="0.45">
      <c r="A6062" s="18" t="s">
        <v>82</v>
      </c>
      <c r="B6062" s="18">
        <v>7009</v>
      </c>
      <c r="C6062" s="18">
        <v>34013021300</v>
      </c>
      <c r="D6062" s="18">
        <v>125140</v>
      </c>
    </row>
    <row r="6063" spans="1:4" hidden="1" x14ac:dyDescent="0.45">
      <c r="A6063" s="18" t="s">
        <v>82</v>
      </c>
      <c r="B6063" s="18">
        <v>7103</v>
      </c>
      <c r="C6063" s="18">
        <v>34013023000</v>
      </c>
      <c r="D6063" s="18">
        <v>26713</v>
      </c>
    </row>
    <row r="6064" spans="1:4" hidden="1" x14ac:dyDescent="0.45">
      <c r="A6064" s="18" t="s">
        <v>82</v>
      </c>
      <c r="B6064" s="18">
        <v>8063</v>
      </c>
      <c r="C6064" s="18">
        <v>34015500300</v>
      </c>
      <c r="D6064" s="18">
        <v>75733</v>
      </c>
    </row>
    <row r="6065" spans="1:4" hidden="1" x14ac:dyDescent="0.45">
      <c r="A6065" s="18" t="s">
        <v>82</v>
      </c>
      <c r="B6065" s="18">
        <v>8080</v>
      </c>
      <c r="C6065" s="18">
        <v>34015500702</v>
      </c>
      <c r="D6065" s="18">
        <v>100301</v>
      </c>
    </row>
    <row r="6066" spans="1:4" hidden="1" x14ac:dyDescent="0.45">
      <c r="A6066" s="18" t="s">
        <v>82</v>
      </c>
      <c r="B6066" s="18">
        <v>8097</v>
      </c>
      <c r="C6066" s="18">
        <v>34015500900</v>
      </c>
      <c r="D6066" s="18">
        <v>90687</v>
      </c>
    </row>
    <row r="6067" spans="1:4" hidden="1" x14ac:dyDescent="0.45">
      <c r="A6067" s="18" t="s">
        <v>82</v>
      </c>
      <c r="B6067" s="18">
        <v>8071</v>
      </c>
      <c r="C6067" s="18">
        <v>34015501302</v>
      </c>
      <c r="D6067" s="18">
        <v>70275</v>
      </c>
    </row>
    <row r="6068" spans="1:4" hidden="1" x14ac:dyDescent="0.45">
      <c r="A6068" s="18" t="s">
        <v>82</v>
      </c>
      <c r="B6068" s="18">
        <v>8020</v>
      </c>
      <c r="C6068" s="18">
        <v>34015500600</v>
      </c>
      <c r="D6068" s="18">
        <v>112191</v>
      </c>
    </row>
    <row r="6069" spans="1:4" hidden="1" x14ac:dyDescent="0.45">
      <c r="A6069" s="18" t="s">
        <v>82</v>
      </c>
      <c r="B6069" s="18">
        <v>7305</v>
      </c>
      <c r="C6069" s="18">
        <v>34017005801</v>
      </c>
      <c r="D6069" s="18">
        <v>51120</v>
      </c>
    </row>
    <row r="6070" spans="1:4" hidden="1" x14ac:dyDescent="0.45">
      <c r="A6070" s="18" t="s">
        <v>82</v>
      </c>
      <c r="B6070" s="18">
        <v>7307</v>
      </c>
      <c r="C6070" s="18">
        <v>34017000400</v>
      </c>
      <c r="D6070" s="18">
        <v>78444</v>
      </c>
    </row>
    <row r="6071" spans="1:4" hidden="1" x14ac:dyDescent="0.45">
      <c r="A6071" s="18" t="s">
        <v>82</v>
      </c>
      <c r="B6071" s="18">
        <v>8801</v>
      </c>
      <c r="C6071" s="18">
        <v>34019011002</v>
      </c>
      <c r="D6071" s="18">
        <v>158098</v>
      </c>
    </row>
    <row r="6072" spans="1:4" hidden="1" x14ac:dyDescent="0.45">
      <c r="A6072" s="18" t="s">
        <v>82</v>
      </c>
      <c r="B6072" s="18">
        <v>8629</v>
      </c>
      <c r="C6072" s="18">
        <v>34021002200</v>
      </c>
      <c r="D6072" s="18">
        <v>52914</v>
      </c>
    </row>
    <row r="6073" spans="1:4" hidden="1" x14ac:dyDescent="0.45">
      <c r="A6073" s="18" t="s">
        <v>82</v>
      </c>
      <c r="B6073" s="18">
        <v>8618</v>
      </c>
      <c r="C6073" s="18">
        <v>34021003601</v>
      </c>
      <c r="D6073" s="18">
        <v>69567</v>
      </c>
    </row>
    <row r="6074" spans="1:4" hidden="1" x14ac:dyDescent="0.45">
      <c r="A6074" s="18" t="s">
        <v>82</v>
      </c>
      <c r="B6074" s="18">
        <v>8816</v>
      </c>
      <c r="C6074" s="18">
        <v>34023006500</v>
      </c>
      <c r="D6074" s="18">
        <v>121776</v>
      </c>
    </row>
    <row r="6075" spans="1:4" hidden="1" x14ac:dyDescent="0.45">
      <c r="A6075" s="18" t="s">
        <v>82</v>
      </c>
      <c r="B6075" s="18">
        <v>8817</v>
      </c>
      <c r="C6075" s="18">
        <v>34023001702</v>
      </c>
      <c r="D6075" s="18">
        <v>78539</v>
      </c>
    </row>
    <row r="6076" spans="1:4" hidden="1" x14ac:dyDescent="0.45">
      <c r="A6076" s="18" t="s">
        <v>82</v>
      </c>
      <c r="B6076" s="18">
        <v>8902</v>
      </c>
      <c r="C6076" s="18">
        <v>34023006203</v>
      </c>
      <c r="D6076" s="18">
        <v>104256</v>
      </c>
    </row>
    <row r="6077" spans="1:4" hidden="1" x14ac:dyDescent="0.45">
      <c r="A6077" s="18" t="s">
        <v>82</v>
      </c>
      <c r="B6077" s="18">
        <v>8901</v>
      </c>
      <c r="C6077" s="18">
        <v>34023005800</v>
      </c>
      <c r="D6077" s="18">
        <v>55934</v>
      </c>
    </row>
    <row r="6078" spans="1:4" hidden="1" x14ac:dyDescent="0.45">
      <c r="A6078" s="18" t="s">
        <v>82</v>
      </c>
      <c r="B6078" s="18">
        <v>8850</v>
      </c>
      <c r="C6078" s="18">
        <v>34023006300</v>
      </c>
      <c r="D6078" s="18">
        <v>91757</v>
      </c>
    </row>
    <row r="6079" spans="1:4" hidden="1" x14ac:dyDescent="0.45">
      <c r="A6079" s="18" t="s">
        <v>82</v>
      </c>
      <c r="B6079" s="18">
        <v>8852</v>
      </c>
      <c r="C6079" s="18">
        <v>34023008501</v>
      </c>
      <c r="D6079" s="18">
        <v>86553</v>
      </c>
    </row>
    <row r="6080" spans="1:4" hidden="1" x14ac:dyDescent="0.45">
      <c r="A6080" s="18" t="s">
        <v>82</v>
      </c>
      <c r="B6080" s="18">
        <v>7737</v>
      </c>
      <c r="C6080" s="18">
        <v>34025800400</v>
      </c>
      <c r="D6080" s="18">
        <v>89352</v>
      </c>
    </row>
    <row r="6081" spans="1:4" hidden="1" x14ac:dyDescent="0.45">
      <c r="A6081" s="18" t="s">
        <v>82</v>
      </c>
      <c r="B6081" s="18">
        <v>7722</v>
      </c>
      <c r="C6081" s="18">
        <v>34025809902</v>
      </c>
      <c r="D6081" s="18">
        <v>208095</v>
      </c>
    </row>
    <row r="6082" spans="1:4" hidden="1" x14ac:dyDescent="0.45">
      <c r="A6082" s="18" t="s">
        <v>82</v>
      </c>
      <c r="B6082" s="18">
        <v>7853</v>
      </c>
      <c r="C6082" s="18">
        <v>34027046297</v>
      </c>
      <c r="D6082" s="18">
        <v>184538</v>
      </c>
    </row>
    <row r="6083" spans="1:4" hidden="1" x14ac:dyDescent="0.45">
      <c r="A6083" s="18" t="s">
        <v>82</v>
      </c>
      <c r="B6083" s="18">
        <v>7866</v>
      </c>
      <c r="C6083" s="18">
        <v>34027044401</v>
      </c>
      <c r="D6083" s="18">
        <v>135094</v>
      </c>
    </row>
    <row r="6084" spans="1:4" hidden="1" x14ac:dyDescent="0.45">
      <c r="A6084" s="18" t="s">
        <v>82</v>
      </c>
      <c r="B6084" s="18">
        <v>7932</v>
      </c>
      <c r="C6084" s="18">
        <v>34027042500</v>
      </c>
      <c r="D6084" s="18">
        <v>151488</v>
      </c>
    </row>
    <row r="6085" spans="1:4" hidden="1" x14ac:dyDescent="0.45">
      <c r="A6085" s="18" t="s">
        <v>82</v>
      </c>
      <c r="B6085" s="18">
        <v>7842</v>
      </c>
      <c r="C6085" s="18">
        <v>34027044401</v>
      </c>
      <c r="D6085" s="18">
        <v>135094</v>
      </c>
    </row>
    <row r="6086" spans="1:4" hidden="1" x14ac:dyDescent="0.45">
      <c r="A6086" s="18" t="s">
        <v>82</v>
      </c>
      <c r="B6086" s="18">
        <v>7961</v>
      </c>
      <c r="C6086" s="18">
        <v>34027042600</v>
      </c>
      <c r="D6086" s="18">
        <v>124419</v>
      </c>
    </row>
    <row r="6087" spans="1:4" hidden="1" x14ac:dyDescent="0.45">
      <c r="A6087" s="18" t="s">
        <v>82</v>
      </c>
      <c r="B6087" s="18">
        <v>8527</v>
      </c>
      <c r="C6087" s="18">
        <v>34029717400</v>
      </c>
      <c r="D6087" s="18">
        <v>80072</v>
      </c>
    </row>
    <row r="6088" spans="1:4" hidden="1" x14ac:dyDescent="0.45">
      <c r="A6088" s="18" t="s">
        <v>82</v>
      </c>
      <c r="B6088" s="18">
        <v>7421</v>
      </c>
      <c r="C6088" s="18">
        <v>34031256802</v>
      </c>
      <c r="D6088" s="18">
        <v>103536</v>
      </c>
    </row>
    <row r="6089" spans="1:4" hidden="1" x14ac:dyDescent="0.45">
      <c r="A6089" s="18" t="s">
        <v>82</v>
      </c>
      <c r="B6089" s="18">
        <v>7503</v>
      </c>
      <c r="C6089" s="18">
        <v>34031183102</v>
      </c>
      <c r="D6089" s="18">
        <v>55120</v>
      </c>
    </row>
    <row r="6090" spans="1:4" hidden="1" x14ac:dyDescent="0.45">
      <c r="A6090" s="18" t="s">
        <v>82</v>
      </c>
      <c r="B6090" s="18">
        <v>7939</v>
      </c>
      <c r="C6090" s="18">
        <v>34035054100</v>
      </c>
      <c r="D6090" s="18">
        <v>165854</v>
      </c>
    </row>
    <row r="6091" spans="1:4" hidden="1" x14ac:dyDescent="0.45">
      <c r="A6091" s="18" t="s">
        <v>82</v>
      </c>
      <c r="B6091" s="18">
        <v>8836</v>
      </c>
      <c r="C6091" s="18">
        <v>34035050903</v>
      </c>
      <c r="D6091" s="18">
        <v>174823</v>
      </c>
    </row>
    <row r="6092" spans="1:4" hidden="1" x14ac:dyDescent="0.45">
      <c r="A6092" s="18" t="s">
        <v>82</v>
      </c>
      <c r="B6092" s="18">
        <v>7977</v>
      </c>
      <c r="C6092" s="18">
        <v>34035052800</v>
      </c>
      <c r="D6092" s="18">
        <v>163022</v>
      </c>
    </row>
    <row r="6093" spans="1:4" hidden="1" x14ac:dyDescent="0.45">
      <c r="A6093" s="18" t="s">
        <v>82</v>
      </c>
      <c r="B6093" s="18">
        <v>8869</v>
      </c>
      <c r="C6093" s="18">
        <v>34035050600</v>
      </c>
      <c r="D6093" s="18">
        <v>102065</v>
      </c>
    </row>
    <row r="6094" spans="1:4" hidden="1" x14ac:dyDescent="0.45">
      <c r="A6094" s="18" t="s">
        <v>82</v>
      </c>
      <c r="B6094" s="18">
        <v>7821</v>
      </c>
      <c r="C6094" s="18">
        <v>34037374100</v>
      </c>
      <c r="D6094" s="18">
        <v>115156</v>
      </c>
    </row>
    <row r="6095" spans="1:4" hidden="1" x14ac:dyDescent="0.45">
      <c r="A6095" s="18" t="s">
        <v>82</v>
      </c>
      <c r="B6095" s="18">
        <v>7848</v>
      </c>
      <c r="C6095" s="18">
        <v>34037372400</v>
      </c>
      <c r="D6095" s="18">
        <v>105243</v>
      </c>
    </row>
    <row r="6096" spans="1:4" hidden="1" x14ac:dyDescent="0.45">
      <c r="A6096" s="18" t="s">
        <v>82</v>
      </c>
      <c r="B6096" s="18">
        <v>7201</v>
      </c>
      <c r="C6096" s="18">
        <v>34039039800</v>
      </c>
      <c r="D6096" s="18">
        <v>45887</v>
      </c>
    </row>
    <row r="6097" spans="1:4" hidden="1" x14ac:dyDescent="0.45">
      <c r="A6097" s="18" t="s">
        <v>82</v>
      </c>
      <c r="B6097" s="18">
        <v>7203</v>
      </c>
      <c r="C6097" s="18">
        <v>34039034400</v>
      </c>
      <c r="D6097" s="18">
        <v>58397</v>
      </c>
    </row>
    <row r="6098" spans="1:4" hidden="1" x14ac:dyDescent="0.45">
      <c r="A6098" s="18" t="s">
        <v>82</v>
      </c>
      <c r="B6098" s="18">
        <v>7092</v>
      </c>
      <c r="C6098" s="18">
        <v>34039038300</v>
      </c>
      <c r="D6098" s="18">
        <v>143987</v>
      </c>
    </row>
    <row r="6099" spans="1:4" hidden="1" x14ac:dyDescent="0.45">
      <c r="A6099" s="18" t="s">
        <v>82</v>
      </c>
      <c r="B6099" s="18">
        <v>7832</v>
      </c>
      <c r="C6099" s="18">
        <v>34041031200</v>
      </c>
      <c r="D6099" s="18">
        <v>90115</v>
      </c>
    </row>
    <row r="6100" spans="1:4" hidden="1" x14ac:dyDescent="0.45">
      <c r="A6100" s="18" t="s">
        <v>82</v>
      </c>
      <c r="B6100" s="18">
        <v>7833</v>
      </c>
      <c r="C6100" s="18">
        <v>34041031200</v>
      </c>
      <c r="D6100" s="18">
        <v>90115</v>
      </c>
    </row>
    <row r="6101" spans="1:4" hidden="1" x14ac:dyDescent="0.45">
      <c r="A6101" s="18" t="s">
        <v>82</v>
      </c>
      <c r="B6101" s="18">
        <v>8341</v>
      </c>
      <c r="C6101" s="18">
        <v>34001011300</v>
      </c>
      <c r="D6101" s="18">
        <v>61414</v>
      </c>
    </row>
    <row r="6102" spans="1:4" hidden="1" x14ac:dyDescent="0.45">
      <c r="A6102" s="18" t="s">
        <v>82</v>
      </c>
      <c r="B6102" s="18">
        <v>8326</v>
      </c>
      <c r="C6102" s="18">
        <v>34001011300</v>
      </c>
      <c r="D6102" s="18">
        <v>61414</v>
      </c>
    </row>
    <row r="6103" spans="1:4" hidden="1" x14ac:dyDescent="0.45">
      <c r="A6103" s="18" t="s">
        <v>82</v>
      </c>
      <c r="B6103" s="18">
        <v>8406</v>
      </c>
      <c r="C6103" s="18">
        <v>34001013302</v>
      </c>
      <c r="D6103" s="18">
        <v>69696</v>
      </c>
    </row>
    <row r="6104" spans="1:4" hidden="1" x14ac:dyDescent="0.45">
      <c r="A6104" s="18" t="s">
        <v>82</v>
      </c>
      <c r="B6104" s="18">
        <v>8217</v>
      </c>
      <c r="C6104" s="18">
        <v>34001010700</v>
      </c>
      <c r="D6104" s="18">
        <v>74348</v>
      </c>
    </row>
    <row r="6105" spans="1:4" hidden="1" x14ac:dyDescent="0.45">
      <c r="A6105" s="18" t="s">
        <v>82</v>
      </c>
      <c r="B6105" s="18">
        <v>7417</v>
      </c>
      <c r="C6105" s="18">
        <v>34003020200</v>
      </c>
      <c r="D6105" s="18">
        <v>275267</v>
      </c>
    </row>
    <row r="6106" spans="1:4" hidden="1" x14ac:dyDescent="0.45">
      <c r="A6106" s="18" t="s">
        <v>82</v>
      </c>
      <c r="B6106" s="18">
        <v>7660</v>
      </c>
      <c r="C6106" s="18">
        <v>34003046100</v>
      </c>
      <c r="D6106" s="18">
        <v>83246</v>
      </c>
    </row>
    <row r="6107" spans="1:4" hidden="1" x14ac:dyDescent="0.45">
      <c r="A6107" s="18" t="s">
        <v>82</v>
      </c>
      <c r="B6107" s="18">
        <v>7656</v>
      </c>
      <c r="C6107" s="18">
        <v>34003043001</v>
      </c>
      <c r="D6107" s="18">
        <v>148508</v>
      </c>
    </row>
    <row r="6108" spans="1:4" hidden="1" x14ac:dyDescent="0.45">
      <c r="A6108" s="18" t="s">
        <v>82</v>
      </c>
      <c r="B6108" s="18">
        <v>7666</v>
      </c>
      <c r="C6108" s="18">
        <v>34003054500</v>
      </c>
      <c r="D6108" s="18">
        <v>128651</v>
      </c>
    </row>
    <row r="6109" spans="1:4" hidden="1" x14ac:dyDescent="0.45">
      <c r="A6109" s="18" t="s">
        <v>82</v>
      </c>
      <c r="B6109" s="18">
        <v>7026</v>
      </c>
      <c r="C6109" s="18">
        <v>34003021300</v>
      </c>
      <c r="D6109" s="18">
        <v>73512</v>
      </c>
    </row>
    <row r="6110" spans="1:4" hidden="1" x14ac:dyDescent="0.45">
      <c r="A6110" s="18" t="s">
        <v>82</v>
      </c>
      <c r="B6110" s="18">
        <v>7075</v>
      </c>
      <c r="C6110" s="18">
        <v>34003060000</v>
      </c>
      <c r="D6110" s="18">
        <v>90825</v>
      </c>
    </row>
    <row r="6111" spans="1:4" hidden="1" x14ac:dyDescent="0.45">
      <c r="A6111" s="18" t="s">
        <v>82</v>
      </c>
      <c r="B6111" s="18">
        <v>7481</v>
      </c>
      <c r="C6111" s="18">
        <v>34003061200</v>
      </c>
      <c r="D6111" s="18">
        <v>170940</v>
      </c>
    </row>
    <row r="6112" spans="1:4" hidden="1" x14ac:dyDescent="0.45">
      <c r="A6112" s="18" t="s">
        <v>82</v>
      </c>
      <c r="B6112" s="18">
        <v>7495</v>
      </c>
      <c r="C6112" s="18">
        <v>34003032104</v>
      </c>
      <c r="D6112" s="18">
        <v>155817</v>
      </c>
    </row>
    <row r="6113" spans="1:4" hidden="1" x14ac:dyDescent="0.45">
      <c r="A6113" s="18" t="s">
        <v>82</v>
      </c>
      <c r="B6113" s="18">
        <v>8068</v>
      </c>
      <c r="C6113" s="18">
        <v>34005702203</v>
      </c>
      <c r="D6113" s="18">
        <v>79483</v>
      </c>
    </row>
    <row r="6114" spans="1:4" hidden="1" x14ac:dyDescent="0.45">
      <c r="A6114" s="18" t="s">
        <v>82</v>
      </c>
      <c r="B6114" s="18">
        <v>8016</v>
      </c>
      <c r="C6114" s="18">
        <v>34005701102</v>
      </c>
      <c r="D6114" s="18">
        <v>85529</v>
      </c>
    </row>
    <row r="6115" spans="1:4" hidden="1" x14ac:dyDescent="0.45">
      <c r="A6115" s="18" t="s">
        <v>82</v>
      </c>
      <c r="B6115" s="18">
        <v>8055</v>
      </c>
      <c r="C6115" s="18">
        <v>34005703801</v>
      </c>
      <c r="D6115" s="18">
        <v>133108</v>
      </c>
    </row>
    <row r="6116" spans="1:4" hidden="1" x14ac:dyDescent="0.45">
      <c r="A6116" s="18" t="s">
        <v>82</v>
      </c>
      <c r="B6116" s="18">
        <v>8078</v>
      </c>
      <c r="C6116" s="18">
        <v>34007607200</v>
      </c>
      <c r="D6116" s="18">
        <v>60608</v>
      </c>
    </row>
    <row r="6117" spans="1:4" hidden="1" x14ac:dyDescent="0.45">
      <c r="A6117" s="18" t="s">
        <v>82</v>
      </c>
      <c r="B6117" s="18">
        <v>8081</v>
      </c>
      <c r="C6117" s="18">
        <v>34007609203</v>
      </c>
      <c r="D6117" s="18">
        <v>90558</v>
      </c>
    </row>
    <row r="6118" spans="1:4" hidden="1" x14ac:dyDescent="0.45">
      <c r="A6118" s="18" t="s">
        <v>82</v>
      </c>
      <c r="B6118" s="18">
        <v>8083</v>
      </c>
      <c r="C6118" s="18">
        <v>34007607401</v>
      </c>
      <c r="D6118" s="18">
        <v>68920</v>
      </c>
    </row>
    <row r="6119" spans="1:4" hidden="1" x14ac:dyDescent="0.45">
      <c r="A6119" s="18" t="s">
        <v>82</v>
      </c>
      <c r="B6119" s="18">
        <v>8349</v>
      </c>
      <c r="C6119" s="18">
        <v>34011010302</v>
      </c>
      <c r="D6119" s="18">
        <v>50518</v>
      </c>
    </row>
    <row r="6120" spans="1:4" hidden="1" x14ac:dyDescent="0.45">
      <c r="A6120" s="18" t="s">
        <v>82</v>
      </c>
      <c r="B6120" s="18">
        <v>8353</v>
      </c>
      <c r="C6120" s="18">
        <v>34011010600</v>
      </c>
      <c r="D6120" s="18">
        <v>69059</v>
      </c>
    </row>
    <row r="6121" spans="1:4" hidden="1" x14ac:dyDescent="0.45">
      <c r="A6121" s="18" t="s">
        <v>82</v>
      </c>
      <c r="B6121" s="18">
        <v>7004</v>
      </c>
      <c r="C6121" s="18">
        <v>34013021601</v>
      </c>
      <c r="D6121" s="18">
        <v>118703</v>
      </c>
    </row>
    <row r="6122" spans="1:4" hidden="1" x14ac:dyDescent="0.45">
      <c r="A6122" s="18" t="s">
        <v>82</v>
      </c>
      <c r="B6122" s="18">
        <v>7003</v>
      </c>
      <c r="C6122" s="18">
        <v>34013015200</v>
      </c>
      <c r="D6122" s="18">
        <v>67702</v>
      </c>
    </row>
    <row r="6123" spans="1:4" hidden="1" x14ac:dyDescent="0.45">
      <c r="A6123" s="18" t="s">
        <v>82</v>
      </c>
      <c r="B6123" s="18">
        <v>7042</v>
      </c>
      <c r="C6123" s="18">
        <v>34013016800</v>
      </c>
      <c r="D6123" s="18">
        <v>89048</v>
      </c>
    </row>
    <row r="6124" spans="1:4" hidden="1" x14ac:dyDescent="0.45">
      <c r="A6124" s="18" t="s">
        <v>82</v>
      </c>
      <c r="B6124" s="18">
        <v>8028</v>
      </c>
      <c r="C6124" s="18">
        <v>34015501402</v>
      </c>
      <c r="D6124" s="18">
        <v>41657</v>
      </c>
    </row>
    <row r="6125" spans="1:4" hidden="1" x14ac:dyDescent="0.45">
      <c r="A6125" s="18" t="s">
        <v>82</v>
      </c>
      <c r="B6125" s="18">
        <v>8093</v>
      </c>
      <c r="C6125" s="18">
        <v>34015500100</v>
      </c>
      <c r="D6125" s="18">
        <v>64527</v>
      </c>
    </row>
    <row r="6126" spans="1:4" hidden="1" x14ac:dyDescent="0.45">
      <c r="A6126" s="18" t="s">
        <v>82</v>
      </c>
      <c r="B6126" s="18">
        <v>8014</v>
      </c>
      <c r="C6126" s="18">
        <v>34015502400</v>
      </c>
      <c r="D6126" s="18">
        <v>97572</v>
      </c>
    </row>
    <row r="6127" spans="1:4" hidden="1" x14ac:dyDescent="0.45">
      <c r="A6127" s="18" t="s">
        <v>82</v>
      </c>
      <c r="B6127" s="18">
        <v>8027</v>
      </c>
      <c r="C6127" s="18">
        <v>34015500500</v>
      </c>
      <c r="D6127" s="18">
        <v>81479</v>
      </c>
    </row>
    <row r="6128" spans="1:4" hidden="1" x14ac:dyDescent="0.45">
      <c r="A6128" s="18" t="s">
        <v>82</v>
      </c>
      <c r="B6128" s="18">
        <v>7030</v>
      </c>
      <c r="C6128" s="18">
        <v>34017018800</v>
      </c>
      <c r="D6128" s="18">
        <v>108065</v>
      </c>
    </row>
    <row r="6129" spans="1:4" hidden="1" x14ac:dyDescent="0.45">
      <c r="A6129" s="18" t="s">
        <v>82</v>
      </c>
      <c r="B6129" s="18">
        <v>8889</v>
      </c>
      <c r="C6129" s="18">
        <v>34019011100</v>
      </c>
      <c r="D6129" s="18">
        <v>124311</v>
      </c>
    </row>
    <row r="6130" spans="1:4" hidden="1" x14ac:dyDescent="0.45">
      <c r="A6130" s="18" t="s">
        <v>82</v>
      </c>
      <c r="B6130" s="18">
        <v>8833</v>
      </c>
      <c r="C6130" s="18">
        <v>34019011002</v>
      </c>
      <c r="D6130" s="18">
        <v>158098</v>
      </c>
    </row>
    <row r="6131" spans="1:4" hidden="1" x14ac:dyDescent="0.45">
      <c r="A6131" s="18" t="s">
        <v>82</v>
      </c>
      <c r="B6131" s="18">
        <v>8867</v>
      </c>
      <c r="C6131" s="18">
        <v>34019010702</v>
      </c>
      <c r="D6131" s="18">
        <v>125722</v>
      </c>
    </row>
    <row r="6132" spans="1:4" hidden="1" x14ac:dyDescent="0.45">
      <c r="A6132" s="18" t="s">
        <v>82</v>
      </c>
      <c r="B6132" s="18">
        <v>8638</v>
      </c>
      <c r="C6132" s="18">
        <v>34021003500</v>
      </c>
      <c r="D6132" s="18">
        <v>69005</v>
      </c>
    </row>
    <row r="6133" spans="1:4" hidden="1" x14ac:dyDescent="0.45">
      <c r="A6133" s="18" t="s">
        <v>82</v>
      </c>
      <c r="B6133" s="18">
        <v>8520</v>
      </c>
      <c r="C6133" s="18">
        <v>34021004405</v>
      </c>
      <c r="D6133" s="18">
        <v>118848</v>
      </c>
    </row>
    <row r="6134" spans="1:4" hidden="1" x14ac:dyDescent="0.45">
      <c r="A6134" s="18" t="s">
        <v>82</v>
      </c>
      <c r="B6134" s="18">
        <v>7064</v>
      </c>
      <c r="C6134" s="18">
        <v>34023009100</v>
      </c>
      <c r="D6134" s="18">
        <v>78619</v>
      </c>
    </row>
    <row r="6135" spans="1:4" hidden="1" x14ac:dyDescent="0.45">
      <c r="A6135" s="18" t="s">
        <v>82</v>
      </c>
      <c r="B6135" s="18">
        <v>7008</v>
      </c>
      <c r="C6135" s="18">
        <v>34023003700</v>
      </c>
      <c r="D6135" s="18">
        <v>75023</v>
      </c>
    </row>
    <row r="6136" spans="1:4" hidden="1" x14ac:dyDescent="0.45">
      <c r="A6136" s="18" t="s">
        <v>82</v>
      </c>
      <c r="B6136" s="18">
        <v>7721</v>
      </c>
      <c r="C6136" s="18">
        <v>34025802600</v>
      </c>
      <c r="D6136" s="18">
        <v>86920</v>
      </c>
    </row>
    <row r="6137" spans="1:4" hidden="1" x14ac:dyDescent="0.45">
      <c r="A6137" s="18" t="s">
        <v>82</v>
      </c>
      <c r="B6137" s="18">
        <v>8884</v>
      </c>
      <c r="C6137" s="18">
        <v>34023008102</v>
      </c>
      <c r="D6137" s="18">
        <v>80323</v>
      </c>
    </row>
    <row r="6138" spans="1:4" hidden="1" x14ac:dyDescent="0.45">
      <c r="A6138" s="18" t="s">
        <v>82</v>
      </c>
      <c r="B6138" s="18">
        <v>7732</v>
      </c>
      <c r="C6138" s="18">
        <v>34025812100</v>
      </c>
      <c r="D6138" s="18">
        <v>139736</v>
      </c>
    </row>
    <row r="6139" spans="1:4" hidden="1" x14ac:dyDescent="0.45">
      <c r="A6139" s="18" t="s">
        <v>82</v>
      </c>
      <c r="B6139" s="18">
        <v>7701</v>
      </c>
      <c r="C6139" s="18">
        <v>34025801400</v>
      </c>
      <c r="D6139" s="18">
        <v>112740</v>
      </c>
    </row>
    <row r="6140" spans="1:4" hidden="1" x14ac:dyDescent="0.45">
      <c r="A6140" s="18" t="s">
        <v>82</v>
      </c>
      <c r="B6140" s="18">
        <v>7738</v>
      </c>
      <c r="C6140" s="18">
        <v>34025801500</v>
      </c>
      <c r="D6140" s="18">
        <v>145085</v>
      </c>
    </row>
    <row r="6141" spans="1:4" hidden="1" x14ac:dyDescent="0.45">
      <c r="A6141" s="18" t="s">
        <v>82</v>
      </c>
      <c r="B6141" s="18">
        <v>7751</v>
      </c>
      <c r="C6141" s="18">
        <v>34025809502</v>
      </c>
      <c r="D6141" s="18">
        <v>152622</v>
      </c>
    </row>
    <row r="6142" spans="1:4" hidden="1" x14ac:dyDescent="0.45">
      <c r="A6142" s="18" t="s">
        <v>82</v>
      </c>
      <c r="B6142" s="18">
        <v>8736</v>
      </c>
      <c r="C6142" s="18">
        <v>34025809400</v>
      </c>
      <c r="D6142" s="18">
        <v>116691</v>
      </c>
    </row>
    <row r="6143" spans="1:4" hidden="1" x14ac:dyDescent="0.45">
      <c r="A6143" s="18" t="s">
        <v>82</v>
      </c>
      <c r="B6143" s="18">
        <v>7750</v>
      </c>
      <c r="C6143" s="18">
        <v>34025804100</v>
      </c>
      <c r="D6143" s="18">
        <v>131894</v>
      </c>
    </row>
    <row r="6144" spans="1:4" hidden="1" x14ac:dyDescent="0.45">
      <c r="A6144" s="18" t="s">
        <v>82</v>
      </c>
      <c r="B6144" s="18">
        <v>8724</v>
      </c>
      <c r="C6144" s="18">
        <v>34029713100</v>
      </c>
      <c r="D6144" s="18">
        <v>98510</v>
      </c>
    </row>
    <row r="6145" spans="1:4" hidden="1" x14ac:dyDescent="0.45">
      <c r="A6145" s="18" t="s">
        <v>82</v>
      </c>
      <c r="B6145" s="18">
        <v>7703</v>
      </c>
      <c r="C6145" s="18">
        <v>34025812200</v>
      </c>
      <c r="D6145" s="18">
        <v>78157</v>
      </c>
    </row>
    <row r="6146" spans="1:4" hidden="1" x14ac:dyDescent="0.45">
      <c r="A6146" s="18" t="s">
        <v>82</v>
      </c>
      <c r="B6146" s="18">
        <v>8555</v>
      </c>
      <c r="C6146" s="18">
        <v>34025812502</v>
      </c>
      <c r="D6146" s="18">
        <v>155642</v>
      </c>
    </row>
    <row r="6147" spans="1:4" hidden="1" x14ac:dyDescent="0.45">
      <c r="A6147" s="18" t="s">
        <v>82</v>
      </c>
      <c r="B6147" s="18">
        <v>7045</v>
      </c>
      <c r="C6147" s="18">
        <v>34027040804</v>
      </c>
      <c r="D6147" s="18">
        <v>154466</v>
      </c>
    </row>
    <row r="6148" spans="1:4" hidden="1" x14ac:dyDescent="0.45">
      <c r="A6148" s="18" t="s">
        <v>82</v>
      </c>
      <c r="B6148" s="18">
        <v>7857</v>
      </c>
      <c r="C6148" s="18">
        <v>34027046000</v>
      </c>
      <c r="D6148" s="18">
        <v>68935</v>
      </c>
    </row>
    <row r="6149" spans="1:4" hidden="1" x14ac:dyDescent="0.45">
      <c r="A6149" s="18" t="s">
        <v>82</v>
      </c>
      <c r="B6149" s="18">
        <v>7460</v>
      </c>
      <c r="C6149" s="18">
        <v>34037372600</v>
      </c>
      <c r="D6149" s="18">
        <v>95808</v>
      </c>
    </row>
    <row r="6150" spans="1:4" hidden="1" x14ac:dyDescent="0.45">
      <c r="A6150" s="18" t="s">
        <v>82</v>
      </c>
      <c r="B6150" s="18">
        <v>7936</v>
      </c>
      <c r="C6150" s="18">
        <v>34027041902</v>
      </c>
      <c r="D6150" s="18">
        <v>167457</v>
      </c>
    </row>
    <row r="6151" spans="1:4" hidden="1" x14ac:dyDescent="0.45">
      <c r="A6151" s="18" t="s">
        <v>82</v>
      </c>
      <c r="B6151" s="18">
        <v>7926</v>
      </c>
      <c r="C6151" s="18">
        <v>34027045804</v>
      </c>
      <c r="D6151" s="18">
        <v>273075</v>
      </c>
    </row>
    <row r="6152" spans="1:4" hidden="1" x14ac:dyDescent="0.45">
      <c r="A6152" s="18" t="s">
        <v>82</v>
      </c>
      <c r="B6152" s="18">
        <v>7970</v>
      </c>
      <c r="C6152" s="18">
        <v>34027045804</v>
      </c>
      <c r="D6152" s="18">
        <v>273075</v>
      </c>
    </row>
    <row r="6153" spans="1:4" hidden="1" x14ac:dyDescent="0.45">
      <c r="A6153" s="18" t="s">
        <v>82</v>
      </c>
      <c r="B6153" s="18">
        <v>8751</v>
      </c>
      <c r="C6153" s="18">
        <v>34029728000</v>
      </c>
      <c r="D6153" s="18">
        <v>54299</v>
      </c>
    </row>
    <row r="6154" spans="1:4" hidden="1" x14ac:dyDescent="0.45">
      <c r="A6154" s="18" t="s">
        <v>82</v>
      </c>
      <c r="B6154" s="18">
        <v>8742</v>
      </c>
      <c r="C6154" s="18">
        <v>34029711100</v>
      </c>
      <c r="D6154" s="18">
        <v>86328</v>
      </c>
    </row>
    <row r="6155" spans="1:4" hidden="1" x14ac:dyDescent="0.45">
      <c r="A6155" s="18" t="s">
        <v>82</v>
      </c>
      <c r="B6155" s="18">
        <v>8050</v>
      </c>
      <c r="C6155" s="18">
        <v>34029735104</v>
      </c>
      <c r="D6155" s="18">
        <v>92804</v>
      </c>
    </row>
    <row r="6156" spans="1:4" hidden="1" x14ac:dyDescent="0.45">
      <c r="A6156" s="18" t="s">
        <v>82</v>
      </c>
      <c r="B6156" s="18">
        <v>7480</v>
      </c>
      <c r="C6156" s="18">
        <v>34031256804</v>
      </c>
      <c r="D6156" s="18">
        <v>132360</v>
      </c>
    </row>
    <row r="6157" spans="1:4" hidden="1" x14ac:dyDescent="0.45">
      <c r="A6157" s="18" t="s">
        <v>82</v>
      </c>
      <c r="B6157" s="18">
        <v>7012</v>
      </c>
      <c r="C6157" s="18">
        <v>34031124322</v>
      </c>
      <c r="D6157" s="18">
        <v>78591</v>
      </c>
    </row>
    <row r="6158" spans="1:4" hidden="1" x14ac:dyDescent="0.45">
      <c r="A6158" s="18" t="s">
        <v>82</v>
      </c>
      <c r="B6158" s="18">
        <v>7506</v>
      </c>
      <c r="C6158" s="18">
        <v>34031143200</v>
      </c>
      <c r="D6158" s="18">
        <v>102489</v>
      </c>
    </row>
    <row r="6159" spans="1:4" hidden="1" x14ac:dyDescent="0.45">
      <c r="A6159" s="18" t="s">
        <v>82</v>
      </c>
      <c r="B6159" s="18">
        <v>7055</v>
      </c>
      <c r="C6159" s="18">
        <v>34031175801</v>
      </c>
      <c r="D6159" s="18">
        <v>38907</v>
      </c>
    </row>
    <row r="6160" spans="1:4" hidden="1" x14ac:dyDescent="0.45">
      <c r="A6160" s="18" t="s">
        <v>82</v>
      </c>
      <c r="B6160" s="18">
        <v>7513</v>
      </c>
      <c r="C6160" s="18">
        <v>34031182700</v>
      </c>
      <c r="D6160" s="18">
        <v>49110</v>
      </c>
    </row>
    <row r="6161" spans="1:4" hidden="1" x14ac:dyDescent="0.45">
      <c r="A6161" s="18" t="s">
        <v>82</v>
      </c>
      <c r="B6161" s="18">
        <v>7522</v>
      </c>
      <c r="C6161" s="18">
        <v>34031180300</v>
      </c>
      <c r="D6161" s="18">
        <v>49464</v>
      </c>
    </row>
    <row r="6162" spans="1:4" hidden="1" x14ac:dyDescent="0.45">
      <c r="A6162" s="18" t="s">
        <v>82</v>
      </c>
      <c r="B6162" s="18">
        <v>7512</v>
      </c>
      <c r="C6162" s="18">
        <v>34031223802</v>
      </c>
      <c r="D6162" s="18">
        <v>106606</v>
      </c>
    </row>
    <row r="6163" spans="1:4" hidden="1" x14ac:dyDescent="0.45">
      <c r="A6163" s="18" t="s">
        <v>82</v>
      </c>
      <c r="B6163" s="18">
        <v>8079</v>
      </c>
      <c r="C6163" s="18">
        <v>34033021202</v>
      </c>
      <c r="D6163" s="18">
        <v>72247</v>
      </c>
    </row>
    <row r="6164" spans="1:4" hidden="1" x14ac:dyDescent="0.45">
      <c r="A6164" s="18" t="s">
        <v>82</v>
      </c>
      <c r="B6164" s="18">
        <v>8069</v>
      </c>
      <c r="C6164" s="18">
        <v>34033020600</v>
      </c>
      <c r="D6164" s="18">
        <v>68947</v>
      </c>
    </row>
    <row r="6165" spans="1:4" hidden="1" x14ac:dyDescent="0.45">
      <c r="A6165" s="18" t="s">
        <v>82</v>
      </c>
      <c r="B6165" s="18">
        <v>8001</v>
      </c>
      <c r="C6165" s="18">
        <v>34033021201</v>
      </c>
      <c r="D6165" s="18">
        <v>87574</v>
      </c>
    </row>
    <row r="6166" spans="1:4" hidden="1" x14ac:dyDescent="0.45">
      <c r="A6166" s="18" t="s">
        <v>82</v>
      </c>
      <c r="B6166" s="18">
        <v>8072</v>
      </c>
      <c r="C6166" s="18">
        <v>34033021202</v>
      </c>
      <c r="D6166" s="18">
        <v>72247</v>
      </c>
    </row>
    <row r="6167" spans="1:4" hidden="1" x14ac:dyDescent="0.45">
      <c r="A6167" s="18" t="s">
        <v>82</v>
      </c>
      <c r="B6167" s="18">
        <v>7059</v>
      </c>
      <c r="C6167" s="18">
        <v>34035052204</v>
      </c>
      <c r="D6167" s="18">
        <v>243220</v>
      </c>
    </row>
    <row r="6168" spans="1:4" hidden="1" x14ac:dyDescent="0.45">
      <c r="A6168" s="18" t="s">
        <v>82</v>
      </c>
      <c r="B6168" s="18">
        <v>8873</v>
      </c>
      <c r="C6168" s="18">
        <v>34035054300</v>
      </c>
      <c r="D6168" s="18">
        <v>103071</v>
      </c>
    </row>
    <row r="6169" spans="1:4" hidden="1" x14ac:dyDescent="0.45">
      <c r="A6169" s="18" t="s">
        <v>82</v>
      </c>
      <c r="B6169" s="18">
        <v>7462</v>
      </c>
      <c r="C6169" s="18">
        <v>34037371600</v>
      </c>
      <c r="D6169" s="18">
        <v>75655</v>
      </c>
    </row>
    <row r="6170" spans="1:4" hidden="1" x14ac:dyDescent="0.45">
      <c r="A6170" s="18" t="s">
        <v>82</v>
      </c>
      <c r="B6170" s="18">
        <v>7874</v>
      </c>
      <c r="C6170" s="18">
        <v>34037374200</v>
      </c>
      <c r="D6170" s="18">
        <v>97470</v>
      </c>
    </row>
    <row r="6171" spans="1:4" hidden="1" x14ac:dyDescent="0.45">
      <c r="A6171" s="18" t="s">
        <v>82</v>
      </c>
      <c r="B6171" s="18">
        <v>7206</v>
      </c>
      <c r="C6171" s="18">
        <v>34039030400</v>
      </c>
      <c r="D6171" s="18">
        <v>51176</v>
      </c>
    </row>
    <row r="6172" spans="1:4" hidden="1" x14ac:dyDescent="0.45">
      <c r="A6172" s="18" t="s">
        <v>82</v>
      </c>
      <c r="B6172" s="18">
        <v>7076</v>
      </c>
      <c r="C6172" s="18">
        <v>34039038602</v>
      </c>
      <c r="D6172" s="18">
        <v>243649</v>
      </c>
    </row>
    <row r="6173" spans="1:4" hidden="1" x14ac:dyDescent="0.45">
      <c r="A6173" s="18" t="s">
        <v>82</v>
      </c>
      <c r="B6173" s="18">
        <v>8865</v>
      </c>
      <c r="C6173" s="18">
        <v>34041032200</v>
      </c>
      <c r="D6173" s="18">
        <v>86371</v>
      </c>
    </row>
    <row r="6174" spans="1:4" hidden="1" x14ac:dyDescent="0.45">
      <c r="A6174" s="18" t="s">
        <v>86</v>
      </c>
      <c r="B6174" s="18">
        <v>87108</v>
      </c>
      <c r="C6174" s="18">
        <v>35001000903</v>
      </c>
      <c r="D6174" s="18">
        <v>24285</v>
      </c>
    </row>
    <row r="6175" spans="1:4" hidden="1" x14ac:dyDescent="0.45">
      <c r="A6175" s="18" t="s">
        <v>86</v>
      </c>
      <c r="B6175" s="18">
        <v>87104</v>
      </c>
      <c r="C6175" s="18">
        <v>35001002500</v>
      </c>
      <c r="D6175" s="18">
        <v>65931</v>
      </c>
    </row>
    <row r="6176" spans="1:4" hidden="1" x14ac:dyDescent="0.45">
      <c r="A6176" s="18" t="s">
        <v>86</v>
      </c>
      <c r="B6176" s="18">
        <v>87109</v>
      </c>
      <c r="C6176" s="18">
        <v>35001003725</v>
      </c>
      <c r="D6176" s="18">
        <v>62458</v>
      </c>
    </row>
    <row r="6177" spans="1:4" hidden="1" x14ac:dyDescent="0.45">
      <c r="A6177" s="18" t="s">
        <v>86</v>
      </c>
      <c r="B6177" s="18">
        <v>87825</v>
      </c>
      <c r="C6177" s="18">
        <v>35053978200</v>
      </c>
      <c r="D6177" s="18">
        <v>44755</v>
      </c>
    </row>
    <row r="6178" spans="1:4" hidden="1" x14ac:dyDescent="0.45">
      <c r="A6178" s="18" t="s">
        <v>86</v>
      </c>
      <c r="B6178" s="18">
        <v>87014</v>
      </c>
      <c r="C6178" s="18">
        <v>35006974700</v>
      </c>
      <c r="D6178" s="18">
        <v>50503</v>
      </c>
    </row>
    <row r="6179" spans="1:4" hidden="1" x14ac:dyDescent="0.45">
      <c r="A6179" s="18" t="s">
        <v>86</v>
      </c>
      <c r="B6179" s="18">
        <v>87045</v>
      </c>
      <c r="C6179" s="18">
        <v>35031946000</v>
      </c>
      <c r="D6179" s="18">
        <v>29480</v>
      </c>
    </row>
    <row r="6180" spans="1:4" hidden="1" x14ac:dyDescent="0.45">
      <c r="A6180" s="18" t="s">
        <v>86</v>
      </c>
      <c r="B6180" s="18">
        <v>88419</v>
      </c>
      <c r="C6180" s="18">
        <v>35059950200</v>
      </c>
      <c r="D6180" s="18">
        <v>48488</v>
      </c>
    </row>
    <row r="6181" spans="1:4" hidden="1" x14ac:dyDescent="0.45">
      <c r="A6181" s="18" t="s">
        <v>86</v>
      </c>
      <c r="B6181" s="18">
        <v>88101</v>
      </c>
      <c r="C6181" s="18">
        <v>35009000602</v>
      </c>
      <c r="D6181" s="18">
        <v>67097</v>
      </c>
    </row>
    <row r="6182" spans="1:4" hidden="1" x14ac:dyDescent="0.45">
      <c r="A6182" s="18" t="s">
        <v>86</v>
      </c>
      <c r="B6182" s="18">
        <v>88048</v>
      </c>
      <c r="C6182" s="18">
        <v>35013001802</v>
      </c>
      <c r="D6182" s="18">
        <v>40598</v>
      </c>
    </row>
    <row r="6183" spans="1:4" hidden="1" x14ac:dyDescent="0.45">
      <c r="A6183" s="18" t="s">
        <v>86</v>
      </c>
      <c r="B6183" s="18">
        <v>88003</v>
      </c>
      <c r="C6183" s="18">
        <v>35013001000</v>
      </c>
      <c r="D6183" s="18">
        <v>16914</v>
      </c>
    </row>
    <row r="6184" spans="1:4" hidden="1" x14ac:dyDescent="0.45">
      <c r="A6184" s="18" t="s">
        <v>86</v>
      </c>
      <c r="B6184" s="18">
        <v>88033</v>
      </c>
      <c r="C6184" s="18">
        <v>35013001500</v>
      </c>
      <c r="D6184" s="18">
        <v>82366</v>
      </c>
    </row>
    <row r="6185" spans="1:4" hidden="1" x14ac:dyDescent="0.45">
      <c r="A6185" s="18" t="s">
        <v>86</v>
      </c>
      <c r="B6185" s="18">
        <v>88032</v>
      </c>
      <c r="C6185" s="18">
        <v>35013001307</v>
      </c>
      <c r="D6185" s="18">
        <v>49514</v>
      </c>
    </row>
    <row r="6186" spans="1:4" hidden="1" x14ac:dyDescent="0.45">
      <c r="A6186" s="18" t="s">
        <v>86</v>
      </c>
      <c r="B6186" s="18">
        <v>88256</v>
      </c>
      <c r="C6186" s="18">
        <v>35015000800</v>
      </c>
      <c r="D6186" s="18">
        <v>52338</v>
      </c>
    </row>
    <row r="6187" spans="1:4" hidden="1" x14ac:dyDescent="0.45">
      <c r="A6187" s="18" t="s">
        <v>86</v>
      </c>
      <c r="B6187" s="18">
        <v>88022</v>
      </c>
      <c r="C6187" s="18">
        <v>35017964500</v>
      </c>
      <c r="D6187" s="18">
        <v>50578</v>
      </c>
    </row>
    <row r="6188" spans="1:4" hidden="1" x14ac:dyDescent="0.45">
      <c r="A6188" s="18" t="s">
        <v>86</v>
      </c>
      <c r="B6188" s="18">
        <v>88431</v>
      </c>
      <c r="C6188" s="18">
        <v>35019961600</v>
      </c>
      <c r="D6188" s="18">
        <v>37883</v>
      </c>
    </row>
    <row r="6189" spans="1:4" hidden="1" x14ac:dyDescent="0.45">
      <c r="A6189" s="18" t="s">
        <v>86</v>
      </c>
      <c r="B6189" s="18">
        <v>88410</v>
      </c>
      <c r="C6189" s="18">
        <v>35059950200</v>
      </c>
      <c r="D6189" s="18">
        <v>48488</v>
      </c>
    </row>
    <row r="6190" spans="1:4" hidden="1" x14ac:dyDescent="0.45">
      <c r="A6190" s="18" t="s">
        <v>86</v>
      </c>
      <c r="B6190" s="18">
        <v>88426</v>
      </c>
      <c r="C6190" s="18">
        <v>35021000100</v>
      </c>
      <c r="D6190" s="18">
        <v>43660</v>
      </c>
    </row>
    <row r="6191" spans="1:4" hidden="1" x14ac:dyDescent="0.45">
      <c r="A6191" s="18" t="s">
        <v>86</v>
      </c>
      <c r="B6191" s="18">
        <v>88252</v>
      </c>
      <c r="C6191" s="18">
        <v>35025000900</v>
      </c>
      <c r="D6191" s="18">
        <v>51257</v>
      </c>
    </row>
    <row r="6192" spans="1:4" hidden="1" x14ac:dyDescent="0.45">
      <c r="A6192" s="18" t="s">
        <v>86</v>
      </c>
      <c r="B6192" s="18">
        <v>88301</v>
      </c>
      <c r="C6192" s="18">
        <v>35027960200</v>
      </c>
      <c r="D6192" s="18">
        <v>44511</v>
      </c>
    </row>
    <row r="6193" spans="1:4" hidden="1" x14ac:dyDescent="0.45">
      <c r="A6193" s="18" t="s">
        <v>86</v>
      </c>
      <c r="B6193" s="18">
        <v>88318</v>
      </c>
      <c r="C6193" s="18">
        <v>35027960200</v>
      </c>
      <c r="D6193" s="18">
        <v>44511</v>
      </c>
    </row>
    <row r="6194" spans="1:4" hidden="1" x14ac:dyDescent="0.45">
      <c r="A6194" s="18" t="s">
        <v>86</v>
      </c>
      <c r="B6194" s="18">
        <v>87544</v>
      </c>
      <c r="C6194" s="18">
        <v>35028000400</v>
      </c>
      <c r="D6194" s="18">
        <v>83528</v>
      </c>
    </row>
    <row r="6195" spans="1:4" hidden="1" x14ac:dyDescent="0.45">
      <c r="A6195" s="18" t="s">
        <v>86</v>
      </c>
      <c r="B6195" s="18">
        <v>87319</v>
      </c>
      <c r="C6195" s="18">
        <v>35031943902</v>
      </c>
      <c r="D6195" s="18">
        <v>37488</v>
      </c>
    </row>
    <row r="6196" spans="1:4" hidden="1" x14ac:dyDescent="0.45">
      <c r="A6196" s="18" t="s">
        <v>86</v>
      </c>
      <c r="B6196" s="18">
        <v>87316</v>
      </c>
      <c r="C6196" s="18">
        <v>35031973100</v>
      </c>
      <c r="D6196" s="18">
        <v>58314</v>
      </c>
    </row>
    <row r="6197" spans="1:4" hidden="1" x14ac:dyDescent="0.45">
      <c r="A6197" s="18" t="s">
        <v>86</v>
      </c>
      <c r="B6197" s="18">
        <v>87013</v>
      </c>
      <c r="C6197" s="18">
        <v>35031944000</v>
      </c>
      <c r="D6197" s="18">
        <v>24838</v>
      </c>
    </row>
    <row r="6198" spans="1:4" hidden="1" x14ac:dyDescent="0.45">
      <c r="A6198" s="18" t="s">
        <v>86</v>
      </c>
      <c r="B6198" s="18">
        <v>79837</v>
      </c>
      <c r="C6198" s="18">
        <v>35035000902</v>
      </c>
      <c r="D6198" s="18">
        <v>35682</v>
      </c>
    </row>
    <row r="6199" spans="1:4" hidden="1" x14ac:dyDescent="0.45">
      <c r="A6199" s="18" t="s">
        <v>86</v>
      </c>
      <c r="B6199" s="18">
        <v>88325</v>
      </c>
      <c r="C6199" s="18">
        <v>35035000602</v>
      </c>
      <c r="D6199" s="18">
        <v>56837</v>
      </c>
    </row>
    <row r="6200" spans="1:4" hidden="1" x14ac:dyDescent="0.45">
      <c r="A6200" s="18" t="s">
        <v>86</v>
      </c>
      <c r="B6200" s="18">
        <v>88401</v>
      </c>
      <c r="C6200" s="18">
        <v>35037958900</v>
      </c>
      <c r="D6200" s="18">
        <v>46482</v>
      </c>
    </row>
    <row r="6201" spans="1:4" hidden="1" x14ac:dyDescent="0.45">
      <c r="A6201" s="18" t="s">
        <v>86</v>
      </c>
      <c r="B6201" s="18">
        <v>87029</v>
      </c>
      <c r="C6201" s="18">
        <v>35039000500</v>
      </c>
      <c r="D6201" s="18">
        <v>44619</v>
      </c>
    </row>
    <row r="6202" spans="1:4" hidden="1" x14ac:dyDescent="0.45">
      <c r="A6202" s="18" t="s">
        <v>86</v>
      </c>
      <c r="B6202" s="18">
        <v>87064</v>
      </c>
      <c r="C6202" s="18">
        <v>35039000400</v>
      </c>
      <c r="D6202" s="18">
        <v>49367</v>
      </c>
    </row>
    <row r="6203" spans="1:4" hidden="1" x14ac:dyDescent="0.45">
      <c r="A6203" s="18" t="s">
        <v>86</v>
      </c>
      <c r="B6203" s="18">
        <v>87582</v>
      </c>
      <c r="C6203" s="18">
        <v>35039000300</v>
      </c>
      <c r="D6203" s="18">
        <v>54751</v>
      </c>
    </row>
    <row r="6204" spans="1:4" hidden="1" x14ac:dyDescent="0.45">
      <c r="A6204" s="18" t="s">
        <v>86</v>
      </c>
      <c r="B6204" s="18">
        <v>87548</v>
      </c>
      <c r="C6204" s="18">
        <v>35039000400</v>
      </c>
      <c r="D6204" s="18">
        <v>49367</v>
      </c>
    </row>
    <row r="6205" spans="1:4" hidden="1" x14ac:dyDescent="0.45">
      <c r="A6205" s="18" t="s">
        <v>86</v>
      </c>
      <c r="B6205" s="18">
        <v>88118</v>
      </c>
      <c r="C6205" s="18">
        <v>35041000401</v>
      </c>
      <c r="D6205" s="18">
        <v>55069</v>
      </c>
    </row>
    <row r="6206" spans="1:4" hidden="1" x14ac:dyDescent="0.45">
      <c r="A6206" s="18" t="s">
        <v>86</v>
      </c>
      <c r="B6206" s="18">
        <v>88130</v>
      </c>
      <c r="C6206" s="18">
        <v>35041000402</v>
      </c>
      <c r="D6206" s="18">
        <v>51322</v>
      </c>
    </row>
    <row r="6207" spans="1:4" hidden="1" x14ac:dyDescent="0.45">
      <c r="A6207" s="18" t="s">
        <v>86</v>
      </c>
      <c r="B6207" s="18">
        <v>87072</v>
      </c>
      <c r="C6207" s="18">
        <v>35043011000</v>
      </c>
      <c r="D6207" s="18">
        <v>55050</v>
      </c>
    </row>
    <row r="6208" spans="1:4" hidden="1" x14ac:dyDescent="0.45">
      <c r="A6208" s="18" t="s">
        <v>86</v>
      </c>
      <c r="B6208" s="18">
        <v>87043</v>
      </c>
      <c r="C6208" s="18">
        <v>35043011100</v>
      </c>
      <c r="D6208" s="18">
        <v>91916</v>
      </c>
    </row>
    <row r="6209" spans="1:4" hidden="1" x14ac:dyDescent="0.45">
      <c r="A6209" s="18" t="s">
        <v>86</v>
      </c>
      <c r="B6209" s="18">
        <v>87933</v>
      </c>
      <c r="C6209" s="18">
        <v>35051962401</v>
      </c>
      <c r="D6209" s="18">
        <v>41896</v>
      </c>
    </row>
    <row r="6210" spans="1:4" hidden="1" x14ac:dyDescent="0.45">
      <c r="A6210" s="18" t="s">
        <v>86</v>
      </c>
      <c r="B6210" s="18">
        <v>87514</v>
      </c>
      <c r="C6210" s="18">
        <v>35055952100</v>
      </c>
      <c r="D6210" s="18">
        <v>62697</v>
      </c>
    </row>
    <row r="6211" spans="1:4" hidden="1" x14ac:dyDescent="0.45">
      <c r="A6211" s="18" t="s">
        <v>86</v>
      </c>
      <c r="B6211" s="18">
        <v>87553</v>
      </c>
      <c r="C6211" s="18">
        <v>35055940000</v>
      </c>
      <c r="D6211" s="18">
        <v>39954</v>
      </c>
    </row>
    <row r="6212" spans="1:4" hidden="1" x14ac:dyDescent="0.45">
      <c r="A6212" s="18" t="s">
        <v>86</v>
      </c>
      <c r="B6212" s="18">
        <v>87529</v>
      </c>
      <c r="C6212" s="18">
        <v>35055940100</v>
      </c>
      <c r="D6212" s="18">
        <v>48056</v>
      </c>
    </row>
    <row r="6213" spans="1:4" hidden="1" x14ac:dyDescent="0.45">
      <c r="A6213" s="18" t="s">
        <v>86</v>
      </c>
      <c r="B6213" s="18">
        <v>87512</v>
      </c>
      <c r="C6213" s="18">
        <v>35055952100</v>
      </c>
      <c r="D6213" s="18">
        <v>62697</v>
      </c>
    </row>
    <row r="6214" spans="1:4" hidden="1" x14ac:dyDescent="0.45">
      <c r="A6214" s="18" t="s">
        <v>86</v>
      </c>
      <c r="B6214" s="18">
        <v>87070</v>
      </c>
      <c r="C6214" s="18">
        <v>35057963202</v>
      </c>
      <c r="D6214" s="18">
        <v>44889</v>
      </c>
    </row>
    <row r="6215" spans="1:4" hidden="1" x14ac:dyDescent="0.45">
      <c r="A6215" s="18" t="s">
        <v>86</v>
      </c>
      <c r="B6215" s="18">
        <v>87023</v>
      </c>
      <c r="C6215" s="18">
        <v>35061970902</v>
      </c>
      <c r="D6215" s="18">
        <v>44037</v>
      </c>
    </row>
    <row r="6216" spans="1:4" hidden="1" x14ac:dyDescent="0.45">
      <c r="A6216" s="18" t="s">
        <v>86</v>
      </c>
      <c r="B6216" s="18">
        <v>87106</v>
      </c>
      <c r="C6216" s="18">
        <v>35001001200</v>
      </c>
      <c r="D6216" s="18">
        <v>34986</v>
      </c>
    </row>
    <row r="6217" spans="1:4" hidden="1" x14ac:dyDescent="0.45">
      <c r="A6217" s="18" t="s">
        <v>86</v>
      </c>
      <c r="B6217" s="18">
        <v>87111</v>
      </c>
      <c r="C6217" s="18">
        <v>35001003721</v>
      </c>
      <c r="D6217" s="18">
        <v>144968</v>
      </c>
    </row>
    <row r="6218" spans="1:4" hidden="1" x14ac:dyDescent="0.45">
      <c r="A6218" s="18" t="s">
        <v>86</v>
      </c>
      <c r="B6218" s="18">
        <v>87117</v>
      </c>
      <c r="C6218" s="18">
        <v>35001000801</v>
      </c>
      <c r="D6218" s="18">
        <v>57790</v>
      </c>
    </row>
    <row r="6219" spans="1:4" hidden="1" x14ac:dyDescent="0.45">
      <c r="A6219" s="18" t="s">
        <v>86</v>
      </c>
      <c r="B6219" s="18">
        <v>87821</v>
      </c>
      <c r="C6219" s="18">
        <v>35003976400</v>
      </c>
      <c r="D6219" s="18">
        <v>40067</v>
      </c>
    </row>
    <row r="6220" spans="1:4" hidden="1" x14ac:dyDescent="0.45">
      <c r="A6220" s="18" t="s">
        <v>86</v>
      </c>
      <c r="B6220" s="18">
        <v>87827</v>
      </c>
      <c r="C6220" s="18">
        <v>35003976400</v>
      </c>
      <c r="D6220" s="18">
        <v>40067</v>
      </c>
    </row>
    <row r="6221" spans="1:4" hidden="1" x14ac:dyDescent="0.45">
      <c r="A6221" s="18" t="s">
        <v>86</v>
      </c>
      <c r="B6221" s="18">
        <v>87943</v>
      </c>
      <c r="C6221" s="18">
        <v>35051962402</v>
      </c>
      <c r="D6221" s="18">
        <v>52779</v>
      </c>
    </row>
    <row r="6222" spans="1:4" hidden="1" x14ac:dyDescent="0.45">
      <c r="A6222" s="18" t="s">
        <v>86</v>
      </c>
      <c r="B6222" s="18">
        <v>87038</v>
      </c>
      <c r="C6222" s="18">
        <v>35006946100</v>
      </c>
      <c r="D6222" s="18">
        <v>41806</v>
      </c>
    </row>
    <row r="6223" spans="1:4" hidden="1" x14ac:dyDescent="0.45">
      <c r="A6223" s="18" t="s">
        <v>86</v>
      </c>
      <c r="B6223" s="18">
        <v>87020</v>
      </c>
      <c r="C6223" s="18">
        <v>35006974700</v>
      </c>
      <c r="D6223" s="18">
        <v>50503</v>
      </c>
    </row>
    <row r="6224" spans="1:4" hidden="1" x14ac:dyDescent="0.45">
      <c r="A6224" s="18" t="s">
        <v>86</v>
      </c>
      <c r="B6224" s="18">
        <v>87315</v>
      </c>
      <c r="C6224" s="18">
        <v>35006974700</v>
      </c>
      <c r="D6224" s="18">
        <v>50503</v>
      </c>
    </row>
    <row r="6225" spans="1:4" hidden="1" x14ac:dyDescent="0.45">
      <c r="A6225" s="18" t="s">
        <v>86</v>
      </c>
      <c r="B6225" s="18">
        <v>87051</v>
      </c>
      <c r="C6225" s="18">
        <v>35006974700</v>
      </c>
      <c r="D6225" s="18">
        <v>50503</v>
      </c>
    </row>
    <row r="6226" spans="1:4" hidden="1" x14ac:dyDescent="0.45">
      <c r="A6226" s="18" t="s">
        <v>86</v>
      </c>
      <c r="B6226" s="18">
        <v>87005</v>
      </c>
      <c r="C6226" s="18">
        <v>35006974700</v>
      </c>
      <c r="D6226" s="18">
        <v>50503</v>
      </c>
    </row>
    <row r="6227" spans="1:4" hidden="1" x14ac:dyDescent="0.45">
      <c r="A6227" s="18" t="s">
        <v>86</v>
      </c>
      <c r="B6227" s="18">
        <v>87729</v>
      </c>
      <c r="C6227" s="18">
        <v>35007950700</v>
      </c>
      <c r="D6227" s="18">
        <v>51981</v>
      </c>
    </row>
    <row r="6228" spans="1:4" hidden="1" x14ac:dyDescent="0.45">
      <c r="A6228" s="18" t="s">
        <v>86</v>
      </c>
      <c r="B6228" s="18">
        <v>87734</v>
      </c>
      <c r="C6228" s="18">
        <v>35033955200</v>
      </c>
      <c r="D6228" s="18">
        <v>49486</v>
      </c>
    </row>
    <row r="6229" spans="1:4" hidden="1" x14ac:dyDescent="0.45">
      <c r="A6229" s="18" t="s">
        <v>86</v>
      </c>
      <c r="B6229" s="18">
        <v>88124</v>
      </c>
      <c r="C6229" s="18">
        <v>35009000601</v>
      </c>
      <c r="D6229" s="18">
        <v>45245</v>
      </c>
    </row>
    <row r="6230" spans="1:4" hidden="1" x14ac:dyDescent="0.45">
      <c r="A6230" s="18" t="s">
        <v>86</v>
      </c>
      <c r="B6230" s="18">
        <v>88254</v>
      </c>
      <c r="C6230" s="18">
        <v>35015000700</v>
      </c>
      <c r="D6230" s="18">
        <v>72941</v>
      </c>
    </row>
    <row r="6231" spans="1:4" hidden="1" x14ac:dyDescent="0.45">
      <c r="A6231" s="18" t="s">
        <v>86</v>
      </c>
      <c r="B6231" s="18">
        <v>88255</v>
      </c>
      <c r="C6231" s="18">
        <v>35015000900</v>
      </c>
      <c r="D6231" s="18">
        <v>84927</v>
      </c>
    </row>
    <row r="6232" spans="1:4" hidden="1" x14ac:dyDescent="0.45">
      <c r="A6232" s="18" t="s">
        <v>86</v>
      </c>
      <c r="B6232" s="18">
        <v>88034</v>
      </c>
      <c r="C6232" s="18">
        <v>35017964600</v>
      </c>
      <c r="D6232" s="18">
        <v>38866</v>
      </c>
    </row>
    <row r="6233" spans="1:4" hidden="1" x14ac:dyDescent="0.45">
      <c r="A6233" s="18" t="s">
        <v>86</v>
      </c>
      <c r="B6233" s="18">
        <v>88053</v>
      </c>
      <c r="C6233" s="18">
        <v>35017964100</v>
      </c>
      <c r="D6233" s="18">
        <v>50493</v>
      </c>
    </row>
    <row r="6234" spans="1:4" hidden="1" x14ac:dyDescent="0.45">
      <c r="A6234" s="18" t="s">
        <v>86</v>
      </c>
      <c r="B6234" s="18">
        <v>87711</v>
      </c>
      <c r="C6234" s="18">
        <v>35047957500</v>
      </c>
      <c r="D6234" s="18">
        <v>45979</v>
      </c>
    </row>
    <row r="6235" spans="1:4" hidden="1" x14ac:dyDescent="0.45">
      <c r="A6235" s="18" t="s">
        <v>86</v>
      </c>
      <c r="B6235" s="18">
        <v>88417</v>
      </c>
      <c r="C6235" s="18">
        <v>35019961600</v>
      </c>
      <c r="D6235" s="18">
        <v>37883</v>
      </c>
    </row>
    <row r="6236" spans="1:4" hidden="1" x14ac:dyDescent="0.45">
      <c r="A6236" s="18" t="s">
        <v>86</v>
      </c>
      <c r="B6236" s="18">
        <v>88020</v>
      </c>
      <c r="C6236" s="18">
        <v>35023970000</v>
      </c>
      <c r="D6236" s="18">
        <v>46049</v>
      </c>
    </row>
    <row r="6237" spans="1:4" hidden="1" x14ac:dyDescent="0.45">
      <c r="A6237" s="18" t="s">
        <v>86</v>
      </c>
      <c r="B6237" s="18">
        <v>88312</v>
      </c>
      <c r="C6237" s="18">
        <v>35027960400</v>
      </c>
      <c r="D6237" s="18">
        <v>50977</v>
      </c>
    </row>
    <row r="6238" spans="1:4" hidden="1" x14ac:dyDescent="0.45">
      <c r="A6238" s="18" t="s">
        <v>86</v>
      </c>
      <c r="B6238" s="18">
        <v>88338</v>
      </c>
      <c r="C6238" s="18">
        <v>35027960400</v>
      </c>
      <c r="D6238" s="18">
        <v>50977</v>
      </c>
    </row>
    <row r="6239" spans="1:4" hidden="1" x14ac:dyDescent="0.45">
      <c r="A6239" s="18" t="s">
        <v>86</v>
      </c>
      <c r="B6239" s="18">
        <v>88323</v>
      </c>
      <c r="C6239" s="18">
        <v>35027960300</v>
      </c>
      <c r="D6239" s="18">
        <v>55083</v>
      </c>
    </row>
    <row r="6240" spans="1:4" hidden="1" x14ac:dyDescent="0.45">
      <c r="A6240" s="18" t="s">
        <v>86</v>
      </c>
      <c r="B6240" s="18">
        <v>87375</v>
      </c>
      <c r="C6240" s="18">
        <v>35031943700</v>
      </c>
      <c r="D6240" s="18">
        <v>34250</v>
      </c>
    </row>
    <row r="6241" spans="1:4" hidden="1" x14ac:dyDescent="0.45">
      <c r="A6241" s="18" t="s">
        <v>86</v>
      </c>
      <c r="B6241" s="18">
        <v>87301</v>
      </c>
      <c r="C6241" s="18">
        <v>35031943901</v>
      </c>
      <c r="D6241" s="18">
        <v>39105</v>
      </c>
    </row>
    <row r="6242" spans="1:4" hidden="1" x14ac:dyDescent="0.45">
      <c r="A6242" s="18" t="s">
        <v>86</v>
      </c>
      <c r="B6242" s="18">
        <v>87317</v>
      </c>
      <c r="C6242" s="18">
        <v>35031945300</v>
      </c>
      <c r="D6242" s="18">
        <v>28136</v>
      </c>
    </row>
    <row r="6243" spans="1:4" hidden="1" x14ac:dyDescent="0.45">
      <c r="A6243" s="18" t="s">
        <v>86</v>
      </c>
      <c r="B6243" s="18">
        <v>87325</v>
      </c>
      <c r="C6243" s="18">
        <v>35031943700</v>
      </c>
      <c r="D6243" s="18">
        <v>34250</v>
      </c>
    </row>
    <row r="6244" spans="1:4" hidden="1" x14ac:dyDescent="0.45">
      <c r="A6244" s="18" t="s">
        <v>86</v>
      </c>
      <c r="B6244" s="18">
        <v>87723</v>
      </c>
      <c r="C6244" s="18">
        <v>35033955200</v>
      </c>
      <c r="D6244" s="18">
        <v>49486</v>
      </c>
    </row>
    <row r="6245" spans="1:4" hidden="1" x14ac:dyDescent="0.45">
      <c r="A6245" s="18" t="s">
        <v>86</v>
      </c>
      <c r="B6245" s="18">
        <v>87742</v>
      </c>
      <c r="C6245" s="18">
        <v>35033955200</v>
      </c>
      <c r="D6245" s="18">
        <v>49486</v>
      </c>
    </row>
    <row r="6246" spans="1:4" hidden="1" x14ac:dyDescent="0.45">
      <c r="A6246" s="18" t="s">
        <v>86</v>
      </c>
      <c r="B6246" s="18">
        <v>88349</v>
      </c>
      <c r="C6246" s="18">
        <v>35035000902</v>
      </c>
      <c r="D6246" s="18">
        <v>35682</v>
      </c>
    </row>
    <row r="6247" spans="1:4" hidden="1" x14ac:dyDescent="0.45">
      <c r="A6247" s="18" t="s">
        <v>86</v>
      </c>
      <c r="B6247" s="18">
        <v>88330</v>
      </c>
      <c r="C6247" s="18">
        <v>35035000601</v>
      </c>
      <c r="D6247" s="18">
        <v>46050</v>
      </c>
    </row>
    <row r="6248" spans="1:4" hidden="1" x14ac:dyDescent="0.45">
      <c r="A6248" s="18" t="s">
        <v>86</v>
      </c>
      <c r="B6248" s="18">
        <v>88342</v>
      </c>
      <c r="C6248" s="18">
        <v>35035000601</v>
      </c>
      <c r="D6248" s="18">
        <v>46050</v>
      </c>
    </row>
    <row r="6249" spans="1:4" hidden="1" x14ac:dyDescent="0.45">
      <c r="A6249" s="18" t="s">
        <v>86</v>
      </c>
      <c r="B6249" s="18">
        <v>88121</v>
      </c>
      <c r="C6249" s="18">
        <v>35037958900</v>
      </c>
      <c r="D6249" s="18">
        <v>46482</v>
      </c>
    </row>
    <row r="6250" spans="1:4" hidden="1" x14ac:dyDescent="0.45">
      <c r="A6250" s="18" t="s">
        <v>86</v>
      </c>
      <c r="B6250" s="18">
        <v>88430</v>
      </c>
      <c r="C6250" s="18">
        <v>35037958900</v>
      </c>
      <c r="D6250" s="18">
        <v>46482</v>
      </c>
    </row>
    <row r="6251" spans="1:4" hidden="1" x14ac:dyDescent="0.45">
      <c r="A6251" s="18" t="s">
        <v>86</v>
      </c>
      <c r="B6251" s="18">
        <v>87012</v>
      </c>
      <c r="C6251" s="18">
        <v>35039000400</v>
      </c>
      <c r="D6251" s="18">
        <v>49367</v>
      </c>
    </row>
    <row r="6252" spans="1:4" hidden="1" x14ac:dyDescent="0.45">
      <c r="A6252" s="18" t="s">
        <v>86</v>
      </c>
      <c r="B6252" s="18">
        <v>87523</v>
      </c>
      <c r="C6252" s="18">
        <v>35039000100</v>
      </c>
      <c r="D6252" s="18">
        <v>44387</v>
      </c>
    </row>
    <row r="6253" spans="1:4" hidden="1" x14ac:dyDescent="0.45">
      <c r="A6253" s="18" t="s">
        <v>86</v>
      </c>
      <c r="B6253" s="18">
        <v>87046</v>
      </c>
      <c r="C6253" s="18">
        <v>35039000500</v>
      </c>
      <c r="D6253" s="18">
        <v>44619</v>
      </c>
    </row>
    <row r="6254" spans="1:4" hidden="1" x14ac:dyDescent="0.45">
      <c r="A6254" s="18" t="s">
        <v>86</v>
      </c>
      <c r="B6254" s="18">
        <v>87041</v>
      </c>
      <c r="C6254" s="18">
        <v>35043011000</v>
      </c>
      <c r="D6254" s="18">
        <v>55050</v>
      </c>
    </row>
    <row r="6255" spans="1:4" hidden="1" x14ac:dyDescent="0.45">
      <c r="A6255" s="18" t="s">
        <v>86</v>
      </c>
      <c r="B6255" s="18">
        <v>87052</v>
      </c>
      <c r="C6255" s="18">
        <v>35043940200</v>
      </c>
      <c r="D6255" s="18">
        <v>44719</v>
      </c>
    </row>
    <row r="6256" spans="1:4" hidden="1" x14ac:dyDescent="0.45">
      <c r="A6256" s="18" t="s">
        <v>86</v>
      </c>
      <c r="B6256" s="18">
        <v>87044</v>
      </c>
      <c r="C6256" s="18">
        <v>35043011000</v>
      </c>
      <c r="D6256" s="18">
        <v>55050</v>
      </c>
    </row>
    <row r="6257" spans="1:4" hidden="1" x14ac:dyDescent="0.45">
      <c r="A6257" s="18" t="s">
        <v>86</v>
      </c>
      <c r="B6257" s="18">
        <v>87053</v>
      </c>
      <c r="C6257" s="18">
        <v>35043010900</v>
      </c>
      <c r="D6257" s="18">
        <v>53398</v>
      </c>
    </row>
    <row r="6258" spans="1:4" hidden="1" x14ac:dyDescent="0.45">
      <c r="A6258" s="18" t="s">
        <v>86</v>
      </c>
      <c r="B6258" s="18">
        <v>87124</v>
      </c>
      <c r="C6258" s="18">
        <v>35043010722</v>
      </c>
      <c r="D6258" s="18">
        <v>62356</v>
      </c>
    </row>
    <row r="6259" spans="1:4" hidden="1" x14ac:dyDescent="0.45">
      <c r="A6259" s="18" t="s">
        <v>86</v>
      </c>
      <c r="B6259" s="18">
        <v>87027</v>
      </c>
      <c r="C6259" s="18">
        <v>35043010900</v>
      </c>
      <c r="D6259" s="18">
        <v>53398</v>
      </c>
    </row>
    <row r="6260" spans="1:4" hidden="1" x14ac:dyDescent="0.45">
      <c r="A6260" s="18" t="s">
        <v>86</v>
      </c>
      <c r="B6260" s="18">
        <v>87037</v>
      </c>
      <c r="C6260" s="18">
        <v>35045943201</v>
      </c>
      <c r="D6260" s="18">
        <v>48067</v>
      </c>
    </row>
    <row r="6261" spans="1:4" hidden="1" x14ac:dyDescent="0.45">
      <c r="A6261" s="18" t="s">
        <v>86</v>
      </c>
      <c r="B6261" s="18">
        <v>87455</v>
      </c>
      <c r="C6261" s="18">
        <v>35045942900</v>
      </c>
      <c r="D6261" s="18">
        <v>34203</v>
      </c>
    </row>
    <row r="6262" spans="1:4" hidden="1" x14ac:dyDescent="0.45">
      <c r="A6262" s="18" t="s">
        <v>86</v>
      </c>
      <c r="B6262" s="18">
        <v>87418</v>
      </c>
      <c r="C6262" s="18">
        <v>35045943300</v>
      </c>
      <c r="D6262" s="18">
        <v>85186</v>
      </c>
    </row>
    <row r="6263" spans="1:4" hidden="1" x14ac:dyDescent="0.45">
      <c r="A6263" s="18" t="s">
        <v>86</v>
      </c>
      <c r="B6263" s="18">
        <v>87552</v>
      </c>
      <c r="C6263" s="18">
        <v>35047957600</v>
      </c>
      <c r="D6263" s="18">
        <v>47533</v>
      </c>
    </row>
    <row r="6264" spans="1:4" hidden="1" x14ac:dyDescent="0.45">
      <c r="A6264" s="18" t="s">
        <v>86</v>
      </c>
      <c r="B6264" s="18">
        <v>87501</v>
      </c>
      <c r="C6264" s="18">
        <v>35049010203</v>
      </c>
      <c r="D6264" s="18">
        <v>113002</v>
      </c>
    </row>
    <row r="6265" spans="1:4" hidden="1" x14ac:dyDescent="0.45">
      <c r="A6265" s="18" t="s">
        <v>86</v>
      </c>
      <c r="B6265" s="18">
        <v>87035</v>
      </c>
      <c r="C6265" s="18">
        <v>35057963600</v>
      </c>
      <c r="D6265" s="18">
        <v>44549</v>
      </c>
    </row>
    <row r="6266" spans="1:4" hidden="1" x14ac:dyDescent="0.45">
      <c r="A6266" s="18" t="s">
        <v>86</v>
      </c>
      <c r="B6266" s="18">
        <v>87931</v>
      </c>
      <c r="C6266" s="18">
        <v>35051962402</v>
      </c>
      <c r="D6266" s="18">
        <v>52779</v>
      </c>
    </row>
    <row r="6267" spans="1:4" hidden="1" x14ac:dyDescent="0.45">
      <c r="A6267" s="18" t="s">
        <v>86</v>
      </c>
      <c r="B6267" s="18">
        <v>88042</v>
      </c>
      <c r="C6267" s="18">
        <v>35051962402</v>
      </c>
      <c r="D6267" s="18">
        <v>52779</v>
      </c>
    </row>
    <row r="6268" spans="1:4" hidden="1" x14ac:dyDescent="0.45">
      <c r="A6268" s="18" t="s">
        <v>86</v>
      </c>
      <c r="B6268" s="18">
        <v>87556</v>
      </c>
      <c r="C6268" s="18">
        <v>35055952100</v>
      </c>
      <c r="D6268" s="18">
        <v>62697</v>
      </c>
    </row>
    <row r="6269" spans="1:4" hidden="1" x14ac:dyDescent="0.45">
      <c r="A6269" s="18" t="s">
        <v>86</v>
      </c>
      <c r="B6269" s="18">
        <v>87557</v>
      </c>
      <c r="C6269" s="18">
        <v>35055952700</v>
      </c>
      <c r="D6269" s="18">
        <v>47387</v>
      </c>
    </row>
    <row r="6270" spans="1:4" hidden="1" x14ac:dyDescent="0.45">
      <c r="A6270" s="18" t="s">
        <v>86</v>
      </c>
      <c r="B6270" s="18">
        <v>87032</v>
      </c>
      <c r="C6270" s="18">
        <v>35057963600</v>
      </c>
      <c r="D6270" s="18">
        <v>44549</v>
      </c>
    </row>
    <row r="6271" spans="1:4" hidden="1" x14ac:dyDescent="0.45">
      <c r="A6271" s="18" t="s">
        <v>86</v>
      </c>
      <c r="B6271" s="18">
        <v>88436</v>
      </c>
      <c r="C6271" s="18">
        <v>35059950200</v>
      </c>
      <c r="D6271" s="18">
        <v>48488</v>
      </c>
    </row>
    <row r="6272" spans="1:4" hidden="1" x14ac:dyDescent="0.45">
      <c r="A6272" s="18" t="s">
        <v>86</v>
      </c>
      <c r="B6272" s="18">
        <v>87008</v>
      </c>
      <c r="C6272" s="18">
        <v>35001003805</v>
      </c>
      <c r="D6272" s="18">
        <v>87846</v>
      </c>
    </row>
    <row r="6273" spans="1:4" hidden="1" x14ac:dyDescent="0.45">
      <c r="A6273" s="18" t="s">
        <v>86</v>
      </c>
      <c r="B6273" s="18">
        <v>88232</v>
      </c>
      <c r="C6273" s="18">
        <v>35005001400</v>
      </c>
      <c r="D6273" s="18">
        <v>46711</v>
      </c>
    </row>
    <row r="6274" spans="1:4" hidden="1" x14ac:dyDescent="0.45">
      <c r="A6274" s="18" t="s">
        <v>86</v>
      </c>
      <c r="B6274" s="18">
        <v>87740</v>
      </c>
      <c r="C6274" s="18">
        <v>35007950500</v>
      </c>
      <c r="D6274" s="18">
        <v>43116</v>
      </c>
    </row>
    <row r="6275" spans="1:4" hidden="1" x14ac:dyDescent="0.45">
      <c r="A6275" s="18" t="s">
        <v>86</v>
      </c>
      <c r="B6275" s="18">
        <v>87710</v>
      </c>
      <c r="C6275" s="18">
        <v>35007950700</v>
      </c>
      <c r="D6275" s="18">
        <v>51981</v>
      </c>
    </row>
    <row r="6276" spans="1:4" hidden="1" x14ac:dyDescent="0.45">
      <c r="A6276" s="18" t="s">
        <v>86</v>
      </c>
      <c r="B6276" s="18">
        <v>87714</v>
      </c>
      <c r="C6276" s="18">
        <v>35007950700</v>
      </c>
      <c r="D6276" s="18">
        <v>51981</v>
      </c>
    </row>
    <row r="6277" spans="1:4" hidden="1" x14ac:dyDescent="0.45">
      <c r="A6277" s="18" t="s">
        <v>86</v>
      </c>
      <c r="B6277" s="18">
        <v>87749</v>
      </c>
      <c r="C6277" s="18">
        <v>35007950700</v>
      </c>
      <c r="D6277" s="18">
        <v>51981</v>
      </c>
    </row>
    <row r="6278" spans="1:4" hidden="1" x14ac:dyDescent="0.45">
      <c r="A6278" s="18" t="s">
        <v>86</v>
      </c>
      <c r="B6278" s="18">
        <v>88119</v>
      </c>
      <c r="C6278" s="18">
        <v>35011960100</v>
      </c>
      <c r="D6278" s="18">
        <v>44386</v>
      </c>
    </row>
    <row r="6279" spans="1:4" hidden="1" x14ac:dyDescent="0.45">
      <c r="A6279" s="18" t="s">
        <v>86</v>
      </c>
      <c r="B6279" s="18">
        <v>88136</v>
      </c>
      <c r="C6279" s="18">
        <v>35011960100</v>
      </c>
      <c r="D6279" s="18">
        <v>44386</v>
      </c>
    </row>
    <row r="6280" spans="1:4" hidden="1" x14ac:dyDescent="0.45">
      <c r="A6280" s="18" t="s">
        <v>86</v>
      </c>
      <c r="B6280" s="18">
        <v>88046</v>
      </c>
      <c r="C6280" s="18">
        <v>35013001103</v>
      </c>
      <c r="D6280" s="18">
        <v>63774</v>
      </c>
    </row>
    <row r="6281" spans="1:4" hidden="1" x14ac:dyDescent="0.45">
      <c r="A6281" s="18" t="s">
        <v>86</v>
      </c>
      <c r="B6281" s="18">
        <v>88024</v>
      </c>
      <c r="C6281" s="18">
        <v>35013001802</v>
      </c>
      <c r="D6281" s="18">
        <v>40598</v>
      </c>
    </row>
    <row r="6282" spans="1:4" hidden="1" x14ac:dyDescent="0.45">
      <c r="A6282" s="18" t="s">
        <v>86</v>
      </c>
      <c r="B6282" s="18">
        <v>88210</v>
      </c>
      <c r="C6282" s="18">
        <v>35015000900</v>
      </c>
      <c r="D6282" s="18">
        <v>84927</v>
      </c>
    </row>
    <row r="6283" spans="1:4" hidden="1" x14ac:dyDescent="0.45">
      <c r="A6283" s="18" t="s">
        <v>86</v>
      </c>
      <c r="B6283" s="18">
        <v>88045</v>
      </c>
      <c r="C6283" s="18">
        <v>35023970000</v>
      </c>
      <c r="D6283" s="18">
        <v>46049</v>
      </c>
    </row>
    <row r="6284" spans="1:4" hidden="1" x14ac:dyDescent="0.45">
      <c r="A6284" s="18" t="s">
        <v>86</v>
      </c>
      <c r="B6284" s="18">
        <v>88028</v>
      </c>
      <c r="C6284" s="18">
        <v>35017964200</v>
      </c>
      <c r="D6284" s="18">
        <v>54725</v>
      </c>
    </row>
    <row r="6285" spans="1:4" hidden="1" x14ac:dyDescent="0.45">
      <c r="A6285" s="18" t="s">
        <v>86</v>
      </c>
      <c r="B6285" s="18">
        <v>87724</v>
      </c>
      <c r="C6285" s="18">
        <v>35019961600</v>
      </c>
      <c r="D6285" s="18">
        <v>37883</v>
      </c>
    </row>
    <row r="6286" spans="1:4" hidden="1" x14ac:dyDescent="0.45">
      <c r="A6286" s="18" t="s">
        <v>86</v>
      </c>
      <c r="B6286" s="18">
        <v>87730</v>
      </c>
      <c r="C6286" s="18">
        <v>35021000100</v>
      </c>
      <c r="D6286" s="18">
        <v>43660</v>
      </c>
    </row>
    <row r="6287" spans="1:4" hidden="1" x14ac:dyDescent="0.45">
      <c r="A6287" s="18" t="s">
        <v>86</v>
      </c>
      <c r="B6287" s="18">
        <v>88056</v>
      </c>
      <c r="C6287" s="18">
        <v>35023970000</v>
      </c>
      <c r="D6287" s="18">
        <v>46049</v>
      </c>
    </row>
    <row r="6288" spans="1:4" hidden="1" x14ac:dyDescent="0.45">
      <c r="A6288" s="18" t="s">
        <v>86</v>
      </c>
      <c r="B6288" s="18">
        <v>88242</v>
      </c>
      <c r="C6288" s="18">
        <v>35025000701</v>
      </c>
      <c r="D6288" s="18">
        <v>64290</v>
      </c>
    </row>
    <row r="6289" spans="1:4" hidden="1" x14ac:dyDescent="0.45">
      <c r="A6289" s="18" t="s">
        <v>86</v>
      </c>
      <c r="B6289" s="18">
        <v>88346</v>
      </c>
      <c r="C6289" s="18">
        <v>35027960400</v>
      </c>
      <c r="D6289" s="18">
        <v>50977</v>
      </c>
    </row>
    <row r="6290" spans="1:4" hidden="1" x14ac:dyDescent="0.45">
      <c r="A6290" s="18" t="s">
        <v>86</v>
      </c>
      <c r="B6290" s="18">
        <v>88348</v>
      </c>
      <c r="C6290" s="18">
        <v>35027960400</v>
      </c>
      <c r="D6290" s="18">
        <v>50977</v>
      </c>
    </row>
    <row r="6291" spans="1:4" hidden="1" x14ac:dyDescent="0.45">
      <c r="A6291" s="18" t="s">
        <v>86</v>
      </c>
      <c r="B6291" s="18">
        <v>86515</v>
      </c>
      <c r="C6291" s="18">
        <v>35031943800</v>
      </c>
      <c r="D6291" s="18">
        <v>35787</v>
      </c>
    </row>
    <row r="6292" spans="1:4" hidden="1" x14ac:dyDescent="0.45">
      <c r="A6292" s="18" t="s">
        <v>86</v>
      </c>
      <c r="B6292" s="18">
        <v>87752</v>
      </c>
      <c r="C6292" s="18">
        <v>35033955200</v>
      </c>
      <c r="D6292" s="18">
        <v>49486</v>
      </c>
    </row>
    <row r="6293" spans="1:4" hidden="1" x14ac:dyDescent="0.45">
      <c r="A6293" s="18" t="s">
        <v>86</v>
      </c>
      <c r="B6293" s="18">
        <v>87735</v>
      </c>
      <c r="C6293" s="18">
        <v>35033955200</v>
      </c>
      <c r="D6293" s="18">
        <v>49486</v>
      </c>
    </row>
    <row r="6294" spans="1:4" hidden="1" x14ac:dyDescent="0.45">
      <c r="A6294" s="18" t="s">
        <v>86</v>
      </c>
      <c r="B6294" s="18">
        <v>87753</v>
      </c>
      <c r="C6294" s="18">
        <v>35033955200</v>
      </c>
      <c r="D6294" s="18">
        <v>49486</v>
      </c>
    </row>
    <row r="6295" spans="1:4" hidden="1" x14ac:dyDescent="0.45">
      <c r="A6295" s="18" t="s">
        <v>86</v>
      </c>
      <c r="B6295" s="18">
        <v>87736</v>
      </c>
      <c r="C6295" s="18">
        <v>35033955200</v>
      </c>
      <c r="D6295" s="18">
        <v>49486</v>
      </c>
    </row>
    <row r="6296" spans="1:4" hidden="1" x14ac:dyDescent="0.45">
      <c r="A6296" s="18" t="s">
        <v>86</v>
      </c>
      <c r="B6296" s="18">
        <v>87715</v>
      </c>
      <c r="C6296" s="18">
        <v>35033955200</v>
      </c>
      <c r="D6296" s="18">
        <v>49486</v>
      </c>
    </row>
    <row r="6297" spans="1:4" hidden="1" x14ac:dyDescent="0.45">
      <c r="A6297" s="18" t="s">
        <v>86</v>
      </c>
      <c r="B6297" s="18">
        <v>88352</v>
      </c>
      <c r="C6297" s="18">
        <v>35035000700</v>
      </c>
      <c r="D6297" s="18">
        <v>52060</v>
      </c>
    </row>
    <row r="6298" spans="1:4" hidden="1" x14ac:dyDescent="0.45">
      <c r="A6298" s="18" t="s">
        <v>86</v>
      </c>
      <c r="B6298" s="18">
        <v>87554</v>
      </c>
      <c r="C6298" s="18">
        <v>35039000400</v>
      </c>
      <c r="D6298" s="18">
        <v>49367</v>
      </c>
    </row>
    <row r="6299" spans="1:4" hidden="1" x14ac:dyDescent="0.45">
      <c r="A6299" s="18" t="s">
        <v>86</v>
      </c>
      <c r="B6299" s="18">
        <v>87578</v>
      </c>
      <c r="C6299" s="18">
        <v>35039000100</v>
      </c>
      <c r="D6299" s="18">
        <v>44387</v>
      </c>
    </row>
    <row r="6300" spans="1:4" hidden="1" x14ac:dyDescent="0.45">
      <c r="A6300" s="18" t="s">
        <v>86</v>
      </c>
      <c r="B6300" s="18">
        <v>87521</v>
      </c>
      <c r="C6300" s="18">
        <v>35039000100</v>
      </c>
      <c r="D6300" s="18">
        <v>44387</v>
      </c>
    </row>
    <row r="6301" spans="1:4" hidden="1" x14ac:dyDescent="0.45">
      <c r="A6301" s="18" t="s">
        <v>86</v>
      </c>
      <c r="B6301" s="18">
        <v>87530</v>
      </c>
      <c r="C6301" s="18">
        <v>35039000400</v>
      </c>
      <c r="D6301" s="18">
        <v>49367</v>
      </c>
    </row>
    <row r="6302" spans="1:4" hidden="1" x14ac:dyDescent="0.45">
      <c r="A6302" s="18" t="s">
        <v>86</v>
      </c>
      <c r="B6302" s="18">
        <v>88125</v>
      </c>
      <c r="C6302" s="18">
        <v>35041000402</v>
      </c>
      <c r="D6302" s="18">
        <v>51322</v>
      </c>
    </row>
    <row r="6303" spans="1:4" hidden="1" x14ac:dyDescent="0.45">
      <c r="A6303" s="18" t="s">
        <v>86</v>
      </c>
      <c r="B6303" s="18">
        <v>88113</v>
      </c>
      <c r="C6303" s="18">
        <v>35041000402</v>
      </c>
      <c r="D6303" s="18">
        <v>51322</v>
      </c>
    </row>
    <row r="6304" spans="1:4" hidden="1" x14ac:dyDescent="0.45">
      <c r="A6304" s="18" t="s">
        <v>86</v>
      </c>
      <c r="B6304" s="18">
        <v>87025</v>
      </c>
      <c r="C6304" s="18">
        <v>35043011200</v>
      </c>
      <c r="D6304" s="18">
        <v>59127</v>
      </c>
    </row>
    <row r="6305" spans="1:4" hidden="1" x14ac:dyDescent="0.45">
      <c r="A6305" s="18" t="s">
        <v>86</v>
      </c>
      <c r="B6305" s="18">
        <v>87499</v>
      </c>
      <c r="C6305" s="18">
        <v>35045943201</v>
      </c>
      <c r="D6305" s="18">
        <v>48067</v>
      </c>
    </row>
    <row r="6306" spans="1:4" hidden="1" x14ac:dyDescent="0.45">
      <c r="A6306" s="18" t="s">
        <v>86</v>
      </c>
      <c r="B6306" s="18">
        <v>87461</v>
      </c>
      <c r="C6306" s="18">
        <v>35045942900</v>
      </c>
      <c r="D6306" s="18">
        <v>34203</v>
      </c>
    </row>
    <row r="6307" spans="1:4" hidden="1" x14ac:dyDescent="0.45">
      <c r="A6307" s="18" t="s">
        <v>86</v>
      </c>
      <c r="B6307" s="18">
        <v>87562</v>
      </c>
      <c r="C6307" s="18">
        <v>35047957700</v>
      </c>
      <c r="D6307" s="18">
        <v>45736</v>
      </c>
    </row>
    <row r="6308" spans="1:4" hidden="1" x14ac:dyDescent="0.45">
      <c r="A6308" s="18" t="s">
        <v>86</v>
      </c>
      <c r="B6308" s="18">
        <v>87508</v>
      </c>
      <c r="C6308" s="18">
        <v>35049010602</v>
      </c>
      <c r="D6308" s="18">
        <v>93965</v>
      </c>
    </row>
    <row r="6309" spans="1:4" hidden="1" x14ac:dyDescent="0.45">
      <c r="A6309" s="18" t="s">
        <v>86</v>
      </c>
      <c r="B6309" s="18">
        <v>87505</v>
      </c>
      <c r="C6309" s="18">
        <v>35049010800</v>
      </c>
      <c r="D6309" s="18">
        <v>61279</v>
      </c>
    </row>
    <row r="6310" spans="1:4" hidden="1" x14ac:dyDescent="0.45">
      <c r="A6310" s="18" t="s">
        <v>86</v>
      </c>
      <c r="B6310" s="18">
        <v>87939</v>
      </c>
      <c r="C6310" s="18">
        <v>35051962402</v>
      </c>
      <c r="D6310" s="18">
        <v>52779</v>
      </c>
    </row>
    <row r="6311" spans="1:4" hidden="1" x14ac:dyDescent="0.45">
      <c r="A6311" s="18" t="s">
        <v>86</v>
      </c>
      <c r="B6311" s="18">
        <v>87801</v>
      </c>
      <c r="C6311" s="18">
        <v>35053978100</v>
      </c>
      <c r="D6311" s="18">
        <v>52757</v>
      </c>
    </row>
    <row r="6312" spans="1:4" hidden="1" x14ac:dyDescent="0.45">
      <c r="A6312" s="18" t="s">
        <v>86</v>
      </c>
      <c r="B6312" s="18">
        <v>87016</v>
      </c>
      <c r="C6312" s="18">
        <v>35057963600</v>
      </c>
      <c r="D6312" s="18">
        <v>44549</v>
      </c>
    </row>
    <row r="6313" spans="1:4" hidden="1" x14ac:dyDescent="0.45">
      <c r="A6313" s="18" t="s">
        <v>86</v>
      </c>
      <c r="B6313" s="18">
        <v>87120</v>
      </c>
      <c r="C6313" s="18">
        <v>35001940600</v>
      </c>
      <c r="D6313" s="18">
        <v>79604</v>
      </c>
    </row>
    <row r="6314" spans="1:4" hidden="1" x14ac:dyDescent="0.45">
      <c r="A6314" s="18" t="s">
        <v>86</v>
      </c>
      <c r="B6314" s="18">
        <v>87121</v>
      </c>
      <c r="C6314" s="18">
        <v>35001940600</v>
      </c>
      <c r="D6314" s="18">
        <v>79604</v>
      </c>
    </row>
    <row r="6315" spans="1:4" hidden="1" x14ac:dyDescent="0.45">
      <c r="A6315" s="18" t="s">
        <v>86</v>
      </c>
      <c r="B6315" s="18">
        <v>87015</v>
      </c>
      <c r="C6315" s="18">
        <v>35049010312</v>
      </c>
      <c r="D6315" s="18">
        <v>63546</v>
      </c>
    </row>
    <row r="6316" spans="1:4" hidden="1" x14ac:dyDescent="0.45">
      <c r="A6316" s="18" t="s">
        <v>86</v>
      </c>
      <c r="B6316" s="18">
        <v>87048</v>
      </c>
      <c r="C6316" s="18">
        <v>35043010602</v>
      </c>
      <c r="D6316" s="18">
        <v>112100</v>
      </c>
    </row>
    <row r="6317" spans="1:4" hidden="1" x14ac:dyDescent="0.45">
      <c r="A6317" s="18" t="s">
        <v>86</v>
      </c>
      <c r="B6317" s="18">
        <v>88253</v>
      </c>
      <c r="C6317" s="18">
        <v>35005001400</v>
      </c>
      <c r="D6317" s="18">
        <v>46711</v>
      </c>
    </row>
    <row r="6318" spans="1:4" hidden="1" x14ac:dyDescent="0.45">
      <c r="A6318" s="18" t="s">
        <v>86</v>
      </c>
      <c r="B6318" s="18">
        <v>87007</v>
      </c>
      <c r="C6318" s="18">
        <v>35006946100</v>
      </c>
      <c r="D6318" s="18">
        <v>41806</v>
      </c>
    </row>
    <row r="6319" spans="1:4" hidden="1" x14ac:dyDescent="0.45">
      <c r="A6319" s="18" t="s">
        <v>86</v>
      </c>
      <c r="B6319" s="18">
        <v>87321</v>
      </c>
      <c r="C6319" s="18">
        <v>35006945800</v>
      </c>
      <c r="D6319" s="18">
        <v>24699</v>
      </c>
    </row>
    <row r="6320" spans="1:4" hidden="1" x14ac:dyDescent="0.45">
      <c r="A6320" s="18" t="s">
        <v>86</v>
      </c>
      <c r="B6320" s="18">
        <v>87021</v>
      </c>
      <c r="C6320" s="18">
        <v>35006974400</v>
      </c>
      <c r="D6320" s="18">
        <v>42294</v>
      </c>
    </row>
    <row r="6321" spans="1:4" hidden="1" x14ac:dyDescent="0.45">
      <c r="A6321" s="18" t="s">
        <v>86</v>
      </c>
      <c r="B6321" s="18">
        <v>87040</v>
      </c>
      <c r="C6321" s="18">
        <v>35006946100</v>
      </c>
      <c r="D6321" s="18">
        <v>41806</v>
      </c>
    </row>
    <row r="6322" spans="1:4" hidden="1" x14ac:dyDescent="0.45">
      <c r="A6322" s="18" t="s">
        <v>86</v>
      </c>
      <c r="B6322" s="18">
        <v>88021</v>
      </c>
      <c r="C6322" s="18">
        <v>35013001701</v>
      </c>
      <c r="D6322" s="18">
        <v>58431</v>
      </c>
    </row>
    <row r="6323" spans="1:4" hidden="1" x14ac:dyDescent="0.45">
      <c r="A6323" s="18" t="s">
        <v>86</v>
      </c>
      <c r="B6323" s="18">
        <v>88072</v>
      </c>
      <c r="C6323" s="18">
        <v>35013001802</v>
      </c>
      <c r="D6323" s="18">
        <v>40598</v>
      </c>
    </row>
    <row r="6324" spans="1:4" hidden="1" x14ac:dyDescent="0.45">
      <c r="A6324" s="18" t="s">
        <v>86</v>
      </c>
      <c r="B6324" s="18">
        <v>87940</v>
      </c>
      <c r="C6324" s="18">
        <v>35013001400</v>
      </c>
      <c r="D6324" s="18">
        <v>40548</v>
      </c>
    </row>
    <row r="6325" spans="1:4" hidden="1" x14ac:dyDescent="0.45">
      <c r="A6325" s="18" t="s">
        <v>86</v>
      </c>
      <c r="B6325" s="18">
        <v>88023</v>
      </c>
      <c r="C6325" s="18">
        <v>35017964600</v>
      </c>
      <c r="D6325" s="18">
        <v>38866</v>
      </c>
    </row>
    <row r="6326" spans="1:4" hidden="1" x14ac:dyDescent="0.45">
      <c r="A6326" s="18" t="s">
        <v>86</v>
      </c>
      <c r="B6326" s="18">
        <v>88321</v>
      </c>
      <c r="C6326" s="18">
        <v>35057963700</v>
      </c>
      <c r="D6326" s="18">
        <v>39859</v>
      </c>
    </row>
    <row r="6327" spans="1:4" hidden="1" x14ac:dyDescent="0.45">
      <c r="A6327" s="18" t="s">
        <v>86</v>
      </c>
      <c r="B6327" s="18">
        <v>88415</v>
      </c>
      <c r="C6327" s="18">
        <v>35059950200</v>
      </c>
      <c r="D6327" s="18">
        <v>48488</v>
      </c>
    </row>
    <row r="6328" spans="1:4" hidden="1" x14ac:dyDescent="0.45">
      <c r="A6328" s="18" t="s">
        <v>86</v>
      </c>
      <c r="B6328" s="18">
        <v>87746</v>
      </c>
      <c r="C6328" s="18">
        <v>35047957500</v>
      </c>
      <c r="D6328" s="18">
        <v>45979</v>
      </c>
    </row>
    <row r="6329" spans="1:4" hidden="1" x14ac:dyDescent="0.45">
      <c r="A6329" s="18" t="s">
        <v>86</v>
      </c>
      <c r="B6329" s="18">
        <v>88240</v>
      </c>
      <c r="C6329" s="18">
        <v>35025001100</v>
      </c>
      <c r="D6329" s="18">
        <v>64890</v>
      </c>
    </row>
    <row r="6330" spans="1:4" hidden="1" x14ac:dyDescent="0.45">
      <c r="A6330" s="18" t="s">
        <v>86</v>
      </c>
      <c r="B6330" s="18">
        <v>88264</v>
      </c>
      <c r="C6330" s="18">
        <v>35025001100</v>
      </c>
      <c r="D6330" s="18">
        <v>64890</v>
      </c>
    </row>
    <row r="6331" spans="1:4" hidden="1" x14ac:dyDescent="0.45">
      <c r="A6331" s="18" t="s">
        <v>86</v>
      </c>
      <c r="B6331" s="18">
        <v>88345</v>
      </c>
      <c r="C6331" s="18">
        <v>35027960600</v>
      </c>
      <c r="D6331" s="18">
        <v>62999</v>
      </c>
    </row>
    <row r="6332" spans="1:4" hidden="1" x14ac:dyDescent="0.45">
      <c r="A6332" s="18" t="s">
        <v>86</v>
      </c>
      <c r="B6332" s="18">
        <v>88341</v>
      </c>
      <c r="C6332" s="18">
        <v>35027960200</v>
      </c>
      <c r="D6332" s="18">
        <v>44511</v>
      </c>
    </row>
    <row r="6333" spans="1:4" hidden="1" x14ac:dyDescent="0.45">
      <c r="A6333" s="18" t="s">
        <v>86</v>
      </c>
      <c r="B6333" s="18">
        <v>88343</v>
      </c>
      <c r="C6333" s="18">
        <v>35027960400</v>
      </c>
      <c r="D6333" s="18">
        <v>50977</v>
      </c>
    </row>
    <row r="6334" spans="1:4" hidden="1" x14ac:dyDescent="0.45">
      <c r="A6334" s="18" t="s">
        <v>86</v>
      </c>
      <c r="B6334" s="18">
        <v>88324</v>
      </c>
      <c r="C6334" s="18">
        <v>35027960400</v>
      </c>
      <c r="D6334" s="18">
        <v>50977</v>
      </c>
    </row>
    <row r="6335" spans="1:4" hidden="1" x14ac:dyDescent="0.45">
      <c r="A6335" s="18" t="s">
        <v>86</v>
      </c>
      <c r="B6335" s="18">
        <v>88030</v>
      </c>
      <c r="C6335" s="18">
        <v>35029000400</v>
      </c>
      <c r="D6335" s="18">
        <v>49875</v>
      </c>
    </row>
    <row r="6336" spans="1:4" hidden="1" x14ac:dyDescent="0.45">
      <c r="A6336" s="18" t="s">
        <v>86</v>
      </c>
      <c r="B6336" s="18">
        <v>87311</v>
      </c>
      <c r="C6336" s="18">
        <v>35031943600</v>
      </c>
      <c r="D6336" s="18">
        <v>32486</v>
      </c>
    </row>
    <row r="6337" spans="1:4" hidden="1" x14ac:dyDescent="0.45">
      <c r="A6337" s="18" t="s">
        <v>86</v>
      </c>
      <c r="B6337" s="18">
        <v>87322</v>
      </c>
      <c r="C6337" s="18">
        <v>35031945600</v>
      </c>
      <c r="D6337" s="18">
        <v>53726</v>
      </c>
    </row>
    <row r="6338" spans="1:4" hidden="1" x14ac:dyDescent="0.45">
      <c r="A6338" s="18" t="s">
        <v>86</v>
      </c>
      <c r="B6338" s="18">
        <v>87310</v>
      </c>
      <c r="C6338" s="18">
        <v>35031943700</v>
      </c>
      <c r="D6338" s="18">
        <v>34250</v>
      </c>
    </row>
    <row r="6339" spans="1:4" hidden="1" x14ac:dyDescent="0.45">
      <c r="A6339" s="18" t="s">
        <v>86</v>
      </c>
      <c r="B6339" s="18">
        <v>87313</v>
      </c>
      <c r="C6339" s="18">
        <v>35031943500</v>
      </c>
      <c r="D6339" s="18">
        <v>35203</v>
      </c>
    </row>
    <row r="6340" spans="1:4" hidden="1" x14ac:dyDescent="0.45">
      <c r="A6340" s="18" t="s">
        <v>86</v>
      </c>
      <c r="B6340" s="18">
        <v>87312</v>
      </c>
      <c r="C6340" s="18">
        <v>35031973100</v>
      </c>
      <c r="D6340" s="18">
        <v>58314</v>
      </c>
    </row>
    <row r="6341" spans="1:4" hidden="1" x14ac:dyDescent="0.45">
      <c r="A6341" s="18" t="s">
        <v>86</v>
      </c>
      <c r="B6341" s="18">
        <v>87712</v>
      </c>
      <c r="C6341" s="18">
        <v>35033955200</v>
      </c>
      <c r="D6341" s="18">
        <v>49486</v>
      </c>
    </row>
    <row r="6342" spans="1:4" hidden="1" x14ac:dyDescent="0.45">
      <c r="A6342" s="18" t="s">
        <v>86</v>
      </c>
      <c r="B6342" s="18">
        <v>87745</v>
      </c>
      <c r="C6342" s="18">
        <v>35047957500</v>
      </c>
      <c r="D6342" s="18">
        <v>45979</v>
      </c>
    </row>
    <row r="6343" spans="1:4" hidden="1" x14ac:dyDescent="0.45">
      <c r="A6343" s="18" t="s">
        <v>86</v>
      </c>
      <c r="B6343" s="18">
        <v>87750</v>
      </c>
      <c r="C6343" s="18">
        <v>35033955200</v>
      </c>
      <c r="D6343" s="18">
        <v>49486</v>
      </c>
    </row>
    <row r="6344" spans="1:4" hidden="1" x14ac:dyDescent="0.45">
      <c r="A6344" s="18" t="s">
        <v>86</v>
      </c>
      <c r="B6344" s="18">
        <v>88427</v>
      </c>
      <c r="C6344" s="18">
        <v>35037958900</v>
      </c>
      <c r="D6344" s="18">
        <v>46482</v>
      </c>
    </row>
    <row r="6345" spans="1:4" hidden="1" x14ac:dyDescent="0.45">
      <c r="A6345" s="18" t="s">
        <v>86</v>
      </c>
      <c r="B6345" s="18">
        <v>87520</v>
      </c>
      <c r="C6345" s="18">
        <v>35039000500</v>
      </c>
      <c r="D6345" s="18">
        <v>44619</v>
      </c>
    </row>
    <row r="6346" spans="1:4" hidden="1" x14ac:dyDescent="0.45">
      <c r="A6346" s="18" t="s">
        <v>86</v>
      </c>
      <c r="B6346" s="18">
        <v>87566</v>
      </c>
      <c r="C6346" s="18">
        <v>35039944100</v>
      </c>
      <c r="D6346" s="18">
        <v>50558</v>
      </c>
    </row>
    <row r="6347" spans="1:4" hidden="1" x14ac:dyDescent="0.45">
      <c r="A6347" s="18" t="s">
        <v>86</v>
      </c>
      <c r="B6347" s="18">
        <v>87537</v>
      </c>
      <c r="C6347" s="18">
        <v>35039000300</v>
      </c>
      <c r="D6347" s="18">
        <v>54751</v>
      </c>
    </row>
    <row r="6348" spans="1:4" hidden="1" x14ac:dyDescent="0.45">
      <c r="A6348" s="18" t="s">
        <v>86</v>
      </c>
      <c r="B6348" s="18">
        <v>87511</v>
      </c>
      <c r="C6348" s="18">
        <v>35039000200</v>
      </c>
      <c r="D6348" s="18">
        <v>53183</v>
      </c>
    </row>
    <row r="6349" spans="1:4" hidden="1" x14ac:dyDescent="0.45">
      <c r="A6349" s="18" t="s">
        <v>86</v>
      </c>
      <c r="B6349" s="18">
        <v>87515</v>
      </c>
      <c r="C6349" s="18">
        <v>35039000500</v>
      </c>
      <c r="D6349" s="18">
        <v>44619</v>
      </c>
    </row>
    <row r="6350" spans="1:4" hidden="1" x14ac:dyDescent="0.45">
      <c r="A6350" s="18" t="s">
        <v>86</v>
      </c>
      <c r="B6350" s="18">
        <v>87577</v>
      </c>
      <c r="C6350" s="18">
        <v>35039000400</v>
      </c>
      <c r="D6350" s="18">
        <v>49367</v>
      </c>
    </row>
    <row r="6351" spans="1:4" hidden="1" x14ac:dyDescent="0.45">
      <c r="A6351" s="18" t="s">
        <v>86</v>
      </c>
      <c r="B6351" s="18">
        <v>88132</v>
      </c>
      <c r="C6351" s="18">
        <v>35041000402</v>
      </c>
      <c r="D6351" s="18">
        <v>51322</v>
      </c>
    </row>
    <row r="6352" spans="1:4" hidden="1" x14ac:dyDescent="0.45">
      <c r="A6352" s="18" t="s">
        <v>86</v>
      </c>
      <c r="B6352" s="18">
        <v>87083</v>
      </c>
      <c r="C6352" s="18">
        <v>35043011000</v>
      </c>
      <c r="D6352" s="18">
        <v>55050</v>
      </c>
    </row>
    <row r="6353" spans="1:4" hidden="1" x14ac:dyDescent="0.45">
      <c r="A6353" s="18" t="s">
        <v>86</v>
      </c>
      <c r="B6353" s="18">
        <v>87018</v>
      </c>
      <c r="C6353" s="18">
        <v>35043940900</v>
      </c>
      <c r="D6353" s="18">
        <v>30128</v>
      </c>
    </row>
    <row r="6354" spans="1:4" hidden="1" x14ac:dyDescent="0.45">
      <c r="A6354" s="18" t="s">
        <v>86</v>
      </c>
      <c r="B6354" s="18">
        <v>87402</v>
      </c>
      <c r="C6354" s="18">
        <v>35045000201</v>
      </c>
      <c r="D6354" s="18">
        <v>123284</v>
      </c>
    </row>
    <row r="6355" spans="1:4" hidden="1" x14ac:dyDescent="0.45">
      <c r="A6355" s="18" t="s">
        <v>86</v>
      </c>
      <c r="B6355" s="18">
        <v>87415</v>
      </c>
      <c r="C6355" s="18">
        <v>35045000613</v>
      </c>
      <c r="D6355" s="18">
        <v>70302</v>
      </c>
    </row>
    <row r="6356" spans="1:4" hidden="1" x14ac:dyDescent="0.45">
      <c r="A6356" s="18" t="s">
        <v>86</v>
      </c>
      <c r="B6356" s="18">
        <v>87930</v>
      </c>
      <c r="C6356" s="18">
        <v>35051962402</v>
      </c>
      <c r="D6356" s="18">
        <v>52779</v>
      </c>
    </row>
    <row r="6357" spans="1:4" hidden="1" x14ac:dyDescent="0.45">
      <c r="A6357" s="18" t="s">
        <v>86</v>
      </c>
      <c r="B6357" s="18">
        <v>87901</v>
      </c>
      <c r="C6357" s="18">
        <v>35051962401</v>
      </c>
      <c r="D6357" s="18">
        <v>41896</v>
      </c>
    </row>
    <row r="6358" spans="1:4" hidden="1" x14ac:dyDescent="0.45">
      <c r="A6358" s="18" t="s">
        <v>86</v>
      </c>
      <c r="B6358" s="18">
        <v>87028</v>
      </c>
      <c r="C6358" s="18">
        <v>35053978100</v>
      </c>
      <c r="D6358" s="18">
        <v>52757</v>
      </c>
    </row>
    <row r="6359" spans="1:4" hidden="1" x14ac:dyDescent="0.45">
      <c r="A6359" s="18" t="s">
        <v>86</v>
      </c>
      <c r="B6359" s="18">
        <v>87525</v>
      </c>
      <c r="C6359" s="18">
        <v>35055952100</v>
      </c>
      <c r="D6359" s="18">
        <v>62697</v>
      </c>
    </row>
    <row r="6360" spans="1:4" hidden="1" x14ac:dyDescent="0.45">
      <c r="A6360" s="18" t="s">
        <v>86</v>
      </c>
      <c r="B6360" s="18">
        <v>87571</v>
      </c>
      <c r="C6360" s="18">
        <v>35055952700</v>
      </c>
      <c r="D6360" s="18">
        <v>47387</v>
      </c>
    </row>
    <row r="6361" spans="1:4" hidden="1" x14ac:dyDescent="0.45">
      <c r="A6361" s="18" t="s">
        <v>86</v>
      </c>
      <c r="B6361" s="18">
        <v>87580</v>
      </c>
      <c r="C6361" s="18">
        <v>35055952100</v>
      </c>
      <c r="D6361" s="18">
        <v>62697</v>
      </c>
    </row>
    <row r="6362" spans="1:4" hidden="1" x14ac:dyDescent="0.45">
      <c r="A6362" s="18" t="s">
        <v>86</v>
      </c>
      <c r="B6362" s="18">
        <v>88424</v>
      </c>
      <c r="C6362" s="18">
        <v>35059950200</v>
      </c>
      <c r="D6362" s="18">
        <v>48488</v>
      </c>
    </row>
    <row r="6363" spans="1:4" hidden="1" x14ac:dyDescent="0.45">
      <c r="A6363" s="18" t="s">
        <v>86</v>
      </c>
      <c r="B6363" s="18">
        <v>87112</v>
      </c>
      <c r="C6363" s="18">
        <v>35001000127</v>
      </c>
      <c r="D6363" s="18">
        <v>53898</v>
      </c>
    </row>
    <row r="6364" spans="1:4" hidden="1" x14ac:dyDescent="0.45">
      <c r="A6364" s="18" t="s">
        <v>86</v>
      </c>
      <c r="B6364" s="18">
        <v>87047</v>
      </c>
      <c r="C6364" s="18">
        <v>35043011100</v>
      </c>
      <c r="D6364" s="18">
        <v>91916</v>
      </c>
    </row>
    <row r="6365" spans="1:4" hidden="1" x14ac:dyDescent="0.45">
      <c r="A6365" s="18" t="s">
        <v>86</v>
      </c>
      <c r="B6365" s="18">
        <v>87820</v>
      </c>
      <c r="C6365" s="18">
        <v>35003976400</v>
      </c>
      <c r="D6365" s="18">
        <v>40067</v>
      </c>
    </row>
    <row r="6366" spans="1:4" hidden="1" x14ac:dyDescent="0.45">
      <c r="A6366" s="18" t="s">
        <v>86</v>
      </c>
      <c r="B6366" s="18">
        <v>88201</v>
      </c>
      <c r="C6366" s="18">
        <v>35005001102</v>
      </c>
      <c r="D6366" s="18">
        <v>55878</v>
      </c>
    </row>
    <row r="6367" spans="1:4" hidden="1" x14ac:dyDescent="0.45">
      <c r="A6367" s="18" t="s">
        <v>86</v>
      </c>
      <c r="B6367" s="18">
        <v>88116</v>
      </c>
      <c r="C6367" s="18">
        <v>35005001200</v>
      </c>
      <c r="D6367" s="18">
        <v>49557</v>
      </c>
    </row>
    <row r="6368" spans="1:4" hidden="1" x14ac:dyDescent="0.45">
      <c r="A6368" s="18" t="s">
        <v>86</v>
      </c>
      <c r="B6368" s="18">
        <v>88344</v>
      </c>
      <c r="C6368" s="18">
        <v>35005001102</v>
      </c>
      <c r="D6368" s="18">
        <v>55878</v>
      </c>
    </row>
    <row r="6369" spans="1:4" hidden="1" x14ac:dyDescent="0.45">
      <c r="A6369" s="18" t="s">
        <v>86</v>
      </c>
      <c r="B6369" s="18">
        <v>88339</v>
      </c>
      <c r="C6369" s="18">
        <v>35005001102</v>
      </c>
      <c r="D6369" s="18">
        <v>55878</v>
      </c>
    </row>
    <row r="6370" spans="1:4" hidden="1" x14ac:dyDescent="0.45">
      <c r="A6370" s="18" t="s">
        <v>86</v>
      </c>
      <c r="B6370" s="18">
        <v>87034</v>
      </c>
      <c r="C6370" s="18">
        <v>35006941500</v>
      </c>
      <c r="D6370" s="18">
        <v>45816</v>
      </c>
    </row>
    <row r="6371" spans="1:4" hidden="1" x14ac:dyDescent="0.45">
      <c r="A6371" s="18" t="s">
        <v>86</v>
      </c>
      <c r="B6371" s="18">
        <v>87323</v>
      </c>
      <c r="C6371" s="18">
        <v>35031946000</v>
      </c>
      <c r="D6371" s="18">
        <v>29480</v>
      </c>
    </row>
    <row r="6372" spans="1:4" hidden="1" x14ac:dyDescent="0.45">
      <c r="A6372" s="18" t="s">
        <v>86</v>
      </c>
      <c r="B6372" s="18">
        <v>87049</v>
      </c>
      <c r="C6372" s="18">
        <v>35006974700</v>
      </c>
      <c r="D6372" s="18">
        <v>50503</v>
      </c>
    </row>
    <row r="6373" spans="1:4" hidden="1" x14ac:dyDescent="0.45">
      <c r="A6373" s="18" t="s">
        <v>86</v>
      </c>
      <c r="B6373" s="18">
        <v>87728</v>
      </c>
      <c r="C6373" s="18">
        <v>35007950700</v>
      </c>
      <c r="D6373" s="18">
        <v>51981</v>
      </c>
    </row>
    <row r="6374" spans="1:4" hidden="1" x14ac:dyDescent="0.45">
      <c r="A6374" s="18" t="s">
        <v>86</v>
      </c>
      <c r="B6374" s="18">
        <v>88120</v>
      </c>
      <c r="C6374" s="18">
        <v>35037958900</v>
      </c>
      <c r="D6374" s="18">
        <v>46482</v>
      </c>
    </row>
    <row r="6375" spans="1:4" hidden="1" x14ac:dyDescent="0.45">
      <c r="A6375" s="18" t="s">
        <v>86</v>
      </c>
      <c r="B6375" s="18">
        <v>88112</v>
      </c>
      <c r="C6375" s="18">
        <v>35009000602</v>
      </c>
      <c r="D6375" s="18">
        <v>67097</v>
      </c>
    </row>
    <row r="6376" spans="1:4" hidden="1" x14ac:dyDescent="0.45">
      <c r="A6376" s="18" t="s">
        <v>86</v>
      </c>
      <c r="B6376" s="18">
        <v>88081</v>
      </c>
      <c r="C6376" s="18">
        <v>35035000902</v>
      </c>
      <c r="D6376" s="18">
        <v>35682</v>
      </c>
    </row>
    <row r="6377" spans="1:4" hidden="1" x14ac:dyDescent="0.45">
      <c r="A6377" s="18" t="s">
        <v>86</v>
      </c>
      <c r="B6377" s="18">
        <v>88011</v>
      </c>
      <c r="C6377" s="18">
        <v>35013001204</v>
      </c>
      <c r="D6377" s="18">
        <v>109518</v>
      </c>
    </row>
    <row r="6378" spans="1:4" hidden="1" x14ac:dyDescent="0.45">
      <c r="A6378" s="18" t="s">
        <v>86</v>
      </c>
      <c r="B6378" s="18">
        <v>88001</v>
      </c>
      <c r="C6378" s="18">
        <v>35013000800</v>
      </c>
      <c r="D6378" s="18">
        <v>39122</v>
      </c>
    </row>
    <row r="6379" spans="1:4" hidden="1" x14ac:dyDescent="0.45">
      <c r="A6379" s="18" t="s">
        <v>86</v>
      </c>
      <c r="B6379" s="18">
        <v>88044</v>
      </c>
      <c r="C6379" s="18">
        <v>35013001600</v>
      </c>
      <c r="D6379" s="18">
        <v>60497</v>
      </c>
    </row>
    <row r="6380" spans="1:4" hidden="1" x14ac:dyDescent="0.45">
      <c r="A6380" s="18" t="s">
        <v>86</v>
      </c>
      <c r="B6380" s="18">
        <v>87936</v>
      </c>
      <c r="C6380" s="18">
        <v>35013001400</v>
      </c>
      <c r="D6380" s="18">
        <v>40548</v>
      </c>
    </row>
    <row r="6381" spans="1:4" hidden="1" x14ac:dyDescent="0.45">
      <c r="A6381" s="18" t="s">
        <v>86</v>
      </c>
      <c r="B6381" s="18">
        <v>88220</v>
      </c>
      <c r="C6381" s="18">
        <v>35015000700</v>
      </c>
      <c r="D6381" s="18">
        <v>72941</v>
      </c>
    </row>
    <row r="6382" spans="1:4" hidden="1" x14ac:dyDescent="0.45">
      <c r="A6382" s="18" t="s">
        <v>86</v>
      </c>
      <c r="B6382" s="18">
        <v>88061</v>
      </c>
      <c r="C6382" s="18">
        <v>35017964800</v>
      </c>
      <c r="D6382" s="18">
        <v>47179</v>
      </c>
    </row>
    <row r="6383" spans="1:4" hidden="1" x14ac:dyDescent="0.45">
      <c r="A6383" s="18" t="s">
        <v>86</v>
      </c>
      <c r="B6383" s="18">
        <v>88049</v>
      </c>
      <c r="C6383" s="18">
        <v>35017964100</v>
      </c>
      <c r="D6383" s="18">
        <v>50493</v>
      </c>
    </row>
    <row r="6384" spans="1:4" hidden="1" x14ac:dyDescent="0.45">
      <c r="A6384" s="18" t="s">
        <v>86</v>
      </c>
      <c r="B6384" s="18">
        <v>88435</v>
      </c>
      <c r="C6384" s="18">
        <v>35019961600</v>
      </c>
      <c r="D6384" s="18">
        <v>37883</v>
      </c>
    </row>
    <row r="6385" spans="1:4" hidden="1" x14ac:dyDescent="0.45">
      <c r="A6385" s="18" t="s">
        <v>86</v>
      </c>
      <c r="B6385" s="18">
        <v>87743</v>
      </c>
      <c r="C6385" s="18">
        <v>35021000100</v>
      </c>
      <c r="D6385" s="18">
        <v>43660</v>
      </c>
    </row>
    <row r="6386" spans="1:4" hidden="1" x14ac:dyDescent="0.45">
      <c r="A6386" s="18" t="s">
        <v>86</v>
      </c>
      <c r="B6386" s="18">
        <v>88231</v>
      </c>
      <c r="C6386" s="18">
        <v>35025000800</v>
      </c>
      <c r="D6386" s="18">
        <v>57171</v>
      </c>
    </row>
    <row r="6387" spans="1:4" hidden="1" x14ac:dyDescent="0.45">
      <c r="A6387" s="18" t="s">
        <v>86</v>
      </c>
      <c r="B6387" s="18">
        <v>88114</v>
      </c>
      <c r="C6387" s="18">
        <v>35025001100</v>
      </c>
      <c r="D6387" s="18">
        <v>64890</v>
      </c>
    </row>
    <row r="6388" spans="1:4" hidden="1" x14ac:dyDescent="0.45">
      <c r="A6388" s="18" t="s">
        <v>86</v>
      </c>
      <c r="B6388" s="18">
        <v>87326</v>
      </c>
      <c r="C6388" s="18">
        <v>35031945700</v>
      </c>
      <c r="D6388" s="18">
        <v>41755</v>
      </c>
    </row>
    <row r="6389" spans="1:4" hidden="1" x14ac:dyDescent="0.45">
      <c r="A6389" s="18" t="s">
        <v>86</v>
      </c>
      <c r="B6389" s="18">
        <v>86504</v>
      </c>
      <c r="C6389" s="18">
        <v>35031943800</v>
      </c>
      <c r="D6389" s="18">
        <v>35787</v>
      </c>
    </row>
    <row r="6390" spans="1:4" hidden="1" x14ac:dyDescent="0.45">
      <c r="A6390" s="18" t="s">
        <v>86</v>
      </c>
      <c r="B6390" s="18">
        <v>88337</v>
      </c>
      <c r="C6390" s="18">
        <v>35035000603</v>
      </c>
      <c r="D6390" s="18">
        <v>54579</v>
      </c>
    </row>
    <row r="6391" spans="1:4" hidden="1" x14ac:dyDescent="0.45">
      <c r="A6391" s="18" t="s">
        <v>86</v>
      </c>
      <c r="B6391" s="18">
        <v>88347</v>
      </c>
      <c r="C6391" s="18">
        <v>35035000902</v>
      </c>
      <c r="D6391" s="18">
        <v>35682</v>
      </c>
    </row>
    <row r="6392" spans="1:4" hidden="1" x14ac:dyDescent="0.45">
      <c r="A6392" s="18" t="s">
        <v>86</v>
      </c>
      <c r="B6392" s="18">
        <v>88434</v>
      </c>
      <c r="C6392" s="18">
        <v>35037958900</v>
      </c>
      <c r="D6392" s="18">
        <v>46482</v>
      </c>
    </row>
    <row r="6393" spans="1:4" hidden="1" x14ac:dyDescent="0.45">
      <c r="A6393" s="18" t="s">
        <v>86</v>
      </c>
      <c r="B6393" s="18">
        <v>87581</v>
      </c>
      <c r="C6393" s="18">
        <v>35039000400</v>
      </c>
      <c r="D6393" s="18">
        <v>49367</v>
      </c>
    </row>
    <row r="6394" spans="1:4" hidden="1" x14ac:dyDescent="0.45">
      <c r="A6394" s="18" t="s">
        <v>86</v>
      </c>
      <c r="B6394" s="18">
        <v>87004</v>
      </c>
      <c r="C6394" s="18">
        <v>35043011000</v>
      </c>
      <c r="D6394" s="18">
        <v>55050</v>
      </c>
    </row>
    <row r="6395" spans="1:4" hidden="1" x14ac:dyDescent="0.45">
      <c r="A6395" s="18" t="s">
        <v>86</v>
      </c>
      <c r="B6395" s="18">
        <v>87024</v>
      </c>
      <c r="C6395" s="18">
        <v>35043011200</v>
      </c>
      <c r="D6395" s="18">
        <v>59127</v>
      </c>
    </row>
    <row r="6396" spans="1:4" hidden="1" x14ac:dyDescent="0.45">
      <c r="A6396" s="18" t="s">
        <v>86</v>
      </c>
      <c r="B6396" s="18">
        <v>87701</v>
      </c>
      <c r="C6396" s="18">
        <v>35047957500</v>
      </c>
      <c r="D6396" s="18">
        <v>45979</v>
      </c>
    </row>
    <row r="6397" spans="1:4" hidden="1" x14ac:dyDescent="0.45">
      <c r="A6397" s="18" t="s">
        <v>86</v>
      </c>
      <c r="B6397" s="18">
        <v>87560</v>
      </c>
      <c r="C6397" s="18">
        <v>35047957700</v>
      </c>
      <c r="D6397" s="18">
        <v>45736</v>
      </c>
    </row>
    <row r="6398" spans="1:4" hidden="1" x14ac:dyDescent="0.45">
      <c r="A6398" s="18" t="s">
        <v>86</v>
      </c>
      <c r="B6398" s="18">
        <v>87538</v>
      </c>
      <c r="C6398" s="18">
        <v>35047957600</v>
      </c>
      <c r="D6398" s="18">
        <v>47533</v>
      </c>
    </row>
    <row r="6399" spans="1:4" hidden="1" x14ac:dyDescent="0.45">
      <c r="A6399" s="18" t="s">
        <v>86</v>
      </c>
      <c r="B6399" s="18">
        <v>87535</v>
      </c>
      <c r="C6399" s="18">
        <v>35049010309</v>
      </c>
      <c r="D6399" s="18">
        <v>70764</v>
      </c>
    </row>
    <row r="6400" spans="1:4" hidden="1" x14ac:dyDescent="0.45">
      <c r="A6400" s="18" t="s">
        <v>86</v>
      </c>
      <c r="B6400" s="18">
        <v>88416</v>
      </c>
      <c r="C6400" s="18">
        <v>35047957500</v>
      </c>
      <c r="D6400" s="18">
        <v>45979</v>
      </c>
    </row>
    <row r="6401" spans="1:4" hidden="1" x14ac:dyDescent="0.45">
      <c r="A6401" s="18" t="s">
        <v>86</v>
      </c>
      <c r="B6401" s="18">
        <v>87574</v>
      </c>
      <c r="C6401" s="18">
        <v>35049010203</v>
      </c>
      <c r="D6401" s="18">
        <v>113002</v>
      </c>
    </row>
    <row r="6402" spans="1:4" hidden="1" x14ac:dyDescent="0.45">
      <c r="A6402" s="18" t="s">
        <v>86</v>
      </c>
      <c r="B6402" s="18">
        <v>87567</v>
      </c>
      <c r="C6402" s="18">
        <v>35049010102</v>
      </c>
      <c r="D6402" s="18">
        <v>49324</v>
      </c>
    </row>
    <row r="6403" spans="1:4" hidden="1" x14ac:dyDescent="0.45">
      <c r="A6403" s="18" t="s">
        <v>86</v>
      </c>
      <c r="B6403" s="18">
        <v>87935</v>
      </c>
      <c r="C6403" s="18">
        <v>35051962401</v>
      </c>
      <c r="D6403" s="18">
        <v>41896</v>
      </c>
    </row>
    <row r="6404" spans="1:4" hidden="1" x14ac:dyDescent="0.45">
      <c r="A6404" s="18" t="s">
        <v>86</v>
      </c>
      <c r="B6404" s="18">
        <v>87831</v>
      </c>
      <c r="C6404" s="18">
        <v>35053978200</v>
      </c>
      <c r="D6404" s="18">
        <v>44755</v>
      </c>
    </row>
    <row r="6405" spans="1:4" hidden="1" x14ac:dyDescent="0.45">
      <c r="A6405" s="18" t="s">
        <v>86</v>
      </c>
      <c r="B6405" s="18">
        <v>87828</v>
      </c>
      <c r="C6405" s="18">
        <v>35053978100</v>
      </c>
      <c r="D6405" s="18">
        <v>52757</v>
      </c>
    </row>
    <row r="6406" spans="1:4" hidden="1" x14ac:dyDescent="0.45">
      <c r="A6406" s="18" t="s">
        <v>86</v>
      </c>
      <c r="B6406" s="18">
        <v>87558</v>
      </c>
      <c r="C6406" s="18">
        <v>35055952100</v>
      </c>
      <c r="D6406" s="18">
        <v>62697</v>
      </c>
    </row>
    <row r="6407" spans="1:4" hidden="1" x14ac:dyDescent="0.45">
      <c r="A6407" s="18" t="s">
        <v>86</v>
      </c>
      <c r="B6407" s="18">
        <v>87543</v>
      </c>
      <c r="C6407" s="18">
        <v>35055952700</v>
      </c>
      <c r="D6407" s="18">
        <v>47387</v>
      </c>
    </row>
    <row r="6408" spans="1:4" hidden="1" x14ac:dyDescent="0.45">
      <c r="A6408" s="18" t="s">
        <v>86</v>
      </c>
      <c r="B6408" s="18">
        <v>87110</v>
      </c>
      <c r="C6408" s="18">
        <v>35001000207</v>
      </c>
      <c r="D6408" s="18">
        <v>54799</v>
      </c>
    </row>
    <row r="6409" spans="1:4" hidden="1" x14ac:dyDescent="0.45">
      <c r="A6409" s="18" t="s">
        <v>86</v>
      </c>
      <c r="B6409" s="18">
        <v>87114</v>
      </c>
      <c r="C6409" s="18">
        <v>35001004720</v>
      </c>
      <c r="D6409" s="18">
        <v>70995</v>
      </c>
    </row>
    <row r="6410" spans="1:4" hidden="1" x14ac:dyDescent="0.45">
      <c r="A6410" s="18" t="s">
        <v>86</v>
      </c>
      <c r="B6410" s="18">
        <v>87107</v>
      </c>
      <c r="C6410" s="18">
        <v>35001003201</v>
      </c>
      <c r="D6410" s="18">
        <v>56945</v>
      </c>
    </row>
    <row r="6411" spans="1:4" hidden="1" x14ac:dyDescent="0.45">
      <c r="A6411" s="18" t="s">
        <v>86</v>
      </c>
      <c r="B6411" s="18">
        <v>87829</v>
      </c>
      <c r="C6411" s="18">
        <v>35003976400</v>
      </c>
      <c r="D6411" s="18">
        <v>40067</v>
      </c>
    </row>
    <row r="6412" spans="1:4" hidden="1" x14ac:dyDescent="0.45">
      <c r="A6412" s="18" t="s">
        <v>86</v>
      </c>
      <c r="B6412" s="18">
        <v>87830</v>
      </c>
      <c r="C6412" s="18">
        <v>35003976400</v>
      </c>
      <c r="D6412" s="18">
        <v>40067</v>
      </c>
    </row>
    <row r="6413" spans="1:4" hidden="1" x14ac:dyDescent="0.45">
      <c r="A6413" s="18" t="s">
        <v>86</v>
      </c>
      <c r="B6413" s="18">
        <v>87824</v>
      </c>
      <c r="C6413" s="18">
        <v>35003976400</v>
      </c>
      <c r="D6413" s="18">
        <v>40067</v>
      </c>
    </row>
    <row r="6414" spans="1:4" hidden="1" x14ac:dyDescent="0.45">
      <c r="A6414" s="18" t="s">
        <v>86</v>
      </c>
      <c r="B6414" s="18">
        <v>88203</v>
      </c>
      <c r="C6414" s="18">
        <v>35005001300</v>
      </c>
      <c r="D6414" s="18">
        <v>49985</v>
      </c>
    </row>
    <row r="6415" spans="1:4" hidden="1" x14ac:dyDescent="0.45">
      <c r="A6415" s="18" t="s">
        <v>86</v>
      </c>
      <c r="B6415" s="18">
        <v>88230</v>
      </c>
      <c r="C6415" s="18">
        <v>35005001300</v>
      </c>
      <c r="D6415" s="18">
        <v>49985</v>
      </c>
    </row>
    <row r="6416" spans="1:4" hidden="1" x14ac:dyDescent="0.45">
      <c r="A6416" s="18" t="s">
        <v>86</v>
      </c>
      <c r="B6416" s="18">
        <v>87747</v>
      </c>
      <c r="C6416" s="18">
        <v>35007950700</v>
      </c>
      <c r="D6416" s="18">
        <v>51981</v>
      </c>
    </row>
    <row r="6417" spans="1:4" hidden="1" x14ac:dyDescent="0.45">
      <c r="A6417" s="18" t="s">
        <v>86</v>
      </c>
      <c r="B6417" s="18">
        <v>88135</v>
      </c>
      <c r="C6417" s="18">
        <v>35009000602</v>
      </c>
      <c r="D6417" s="18">
        <v>67097</v>
      </c>
    </row>
    <row r="6418" spans="1:4" hidden="1" x14ac:dyDescent="0.45">
      <c r="A6418" s="18" t="s">
        <v>86</v>
      </c>
      <c r="B6418" s="18">
        <v>88134</v>
      </c>
      <c r="C6418" s="18">
        <v>35011960100</v>
      </c>
      <c r="D6418" s="18">
        <v>44386</v>
      </c>
    </row>
    <row r="6419" spans="1:4" hidden="1" x14ac:dyDescent="0.45">
      <c r="A6419" s="18" t="s">
        <v>86</v>
      </c>
      <c r="B6419" s="18">
        <v>88008</v>
      </c>
      <c r="C6419" s="18">
        <v>35013001701</v>
      </c>
      <c r="D6419" s="18">
        <v>58431</v>
      </c>
    </row>
    <row r="6420" spans="1:4" hidden="1" x14ac:dyDescent="0.45">
      <c r="A6420" s="18" t="s">
        <v>86</v>
      </c>
      <c r="B6420" s="18">
        <v>88002</v>
      </c>
      <c r="C6420" s="18">
        <v>35013001900</v>
      </c>
      <c r="D6420" s="18">
        <v>58673</v>
      </c>
    </row>
    <row r="6421" spans="1:4" hidden="1" x14ac:dyDescent="0.45">
      <c r="A6421" s="18" t="s">
        <v>86</v>
      </c>
      <c r="B6421" s="18">
        <v>88047</v>
      </c>
      <c r="C6421" s="18">
        <v>35013001801</v>
      </c>
      <c r="D6421" s="18">
        <v>38582</v>
      </c>
    </row>
    <row r="6422" spans="1:4" hidden="1" x14ac:dyDescent="0.45">
      <c r="A6422" s="18" t="s">
        <v>86</v>
      </c>
      <c r="B6422" s="18">
        <v>87937</v>
      </c>
      <c r="C6422" s="18">
        <v>35013001400</v>
      </c>
      <c r="D6422" s="18">
        <v>40548</v>
      </c>
    </row>
    <row r="6423" spans="1:4" hidden="1" x14ac:dyDescent="0.45">
      <c r="A6423" s="18" t="s">
        <v>86</v>
      </c>
      <c r="B6423" s="18">
        <v>88004</v>
      </c>
      <c r="C6423" s="18">
        <v>35013001500</v>
      </c>
      <c r="D6423" s="18">
        <v>82366</v>
      </c>
    </row>
    <row r="6424" spans="1:4" hidden="1" x14ac:dyDescent="0.45">
      <c r="A6424" s="18" t="s">
        <v>86</v>
      </c>
      <c r="B6424" s="18">
        <v>88263</v>
      </c>
      <c r="C6424" s="18">
        <v>35015000800</v>
      </c>
      <c r="D6424" s="18">
        <v>52338</v>
      </c>
    </row>
    <row r="6425" spans="1:4" hidden="1" x14ac:dyDescent="0.45">
      <c r="A6425" s="18" t="s">
        <v>86</v>
      </c>
      <c r="B6425" s="18">
        <v>88268</v>
      </c>
      <c r="C6425" s="18">
        <v>35015000700</v>
      </c>
      <c r="D6425" s="18">
        <v>72941</v>
      </c>
    </row>
    <row r="6426" spans="1:4" hidden="1" x14ac:dyDescent="0.45">
      <c r="A6426" s="18" t="s">
        <v>86</v>
      </c>
      <c r="B6426" s="18">
        <v>88041</v>
      </c>
      <c r="C6426" s="18">
        <v>35017964600</v>
      </c>
      <c r="D6426" s="18">
        <v>38866</v>
      </c>
    </row>
    <row r="6427" spans="1:4" hidden="1" x14ac:dyDescent="0.45">
      <c r="A6427" s="18" t="s">
        <v>86</v>
      </c>
      <c r="B6427" s="18">
        <v>88038</v>
      </c>
      <c r="C6427" s="18">
        <v>35017964100</v>
      </c>
      <c r="D6427" s="18">
        <v>50493</v>
      </c>
    </row>
    <row r="6428" spans="1:4" hidden="1" x14ac:dyDescent="0.45">
      <c r="A6428" s="18" t="s">
        <v>86</v>
      </c>
      <c r="B6428" s="18">
        <v>88055</v>
      </c>
      <c r="C6428" s="18">
        <v>35017964200</v>
      </c>
      <c r="D6428" s="18">
        <v>54725</v>
      </c>
    </row>
    <row r="6429" spans="1:4" hidden="1" x14ac:dyDescent="0.45">
      <c r="A6429" s="18" t="s">
        <v>86</v>
      </c>
      <c r="B6429" s="18">
        <v>87733</v>
      </c>
      <c r="C6429" s="18">
        <v>35021000100</v>
      </c>
      <c r="D6429" s="18">
        <v>43660</v>
      </c>
    </row>
    <row r="6430" spans="1:4" hidden="1" x14ac:dyDescent="0.45">
      <c r="A6430" s="18" t="s">
        <v>86</v>
      </c>
      <c r="B6430" s="18">
        <v>88260</v>
      </c>
      <c r="C6430" s="18">
        <v>35025001100</v>
      </c>
      <c r="D6430" s="18">
        <v>64890</v>
      </c>
    </row>
    <row r="6431" spans="1:4" hidden="1" x14ac:dyDescent="0.45">
      <c r="A6431" s="18" t="s">
        <v>86</v>
      </c>
      <c r="B6431" s="18">
        <v>88262</v>
      </c>
      <c r="C6431" s="18">
        <v>35025001100</v>
      </c>
      <c r="D6431" s="18">
        <v>64890</v>
      </c>
    </row>
    <row r="6432" spans="1:4" hidden="1" x14ac:dyDescent="0.45">
      <c r="A6432" s="18" t="s">
        <v>86</v>
      </c>
      <c r="B6432" s="18">
        <v>88351</v>
      </c>
      <c r="C6432" s="18">
        <v>35027960300</v>
      </c>
      <c r="D6432" s="18">
        <v>55083</v>
      </c>
    </row>
    <row r="6433" spans="1:4" hidden="1" x14ac:dyDescent="0.45">
      <c r="A6433" s="18" t="s">
        <v>86</v>
      </c>
      <c r="B6433" s="18">
        <v>87011</v>
      </c>
      <c r="C6433" s="18">
        <v>35053978100</v>
      </c>
      <c r="D6433" s="18">
        <v>52757</v>
      </c>
    </row>
    <row r="6434" spans="1:4" hidden="1" x14ac:dyDescent="0.45">
      <c r="A6434" s="18" t="s">
        <v>86</v>
      </c>
      <c r="B6434" s="18">
        <v>88029</v>
      </c>
      <c r="C6434" s="18">
        <v>35029000400</v>
      </c>
      <c r="D6434" s="18">
        <v>49875</v>
      </c>
    </row>
    <row r="6435" spans="1:4" hidden="1" x14ac:dyDescent="0.45">
      <c r="A6435" s="18" t="s">
        <v>86</v>
      </c>
      <c r="B6435" s="18">
        <v>87347</v>
      </c>
      <c r="C6435" s="18">
        <v>35031973100</v>
      </c>
      <c r="D6435" s="18">
        <v>58314</v>
      </c>
    </row>
    <row r="6436" spans="1:4" hidden="1" x14ac:dyDescent="0.45">
      <c r="A6436" s="18" t="s">
        <v>86</v>
      </c>
      <c r="B6436" s="18">
        <v>87328</v>
      </c>
      <c r="C6436" s="18">
        <v>35031943800</v>
      </c>
      <c r="D6436" s="18">
        <v>35787</v>
      </c>
    </row>
    <row r="6437" spans="1:4" hidden="1" x14ac:dyDescent="0.45">
      <c r="A6437" s="18" t="s">
        <v>86</v>
      </c>
      <c r="B6437" s="18">
        <v>87732</v>
      </c>
      <c r="C6437" s="18">
        <v>35033955200</v>
      </c>
      <c r="D6437" s="18">
        <v>49486</v>
      </c>
    </row>
    <row r="6438" spans="1:4" hidden="1" x14ac:dyDescent="0.45">
      <c r="A6438" s="18" t="s">
        <v>86</v>
      </c>
      <c r="B6438" s="18">
        <v>88314</v>
      </c>
      <c r="C6438" s="18">
        <v>35035000700</v>
      </c>
      <c r="D6438" s="18">
        <v>52060</v>
      </c>
    </row>
    <row r="6439" spans="1:4" hidden="1" x14ac:dyDescent="0.45">
      <c r="A6439" s="18" t="s">
        <v>86</v>
      </c>
      <c r="B6439" s="18">
        <v>88340</v>
      </c>
      <c r="C6439" s="18">
        <v>35035940000</v>
      </c>
      <c r="D6439" s="18">
        <v>33429</v>
      </c>
    </row>
    <row r="6440" spans="1:4" hidden="1" x14ac:dyDescent="0.45">
      <c r="A6440" s="18" t="s">
        <v>86</v>
      </c>
      <c r="B6440" s="18">
        <v>88411</v>
      </c>
      <c r="C6440" s="18">
        <v>35037958900</v>
      </c>
      <c r="D6440" s="18">
        <v>46482</v>
      </c>
    </row>
    <row r="6441" spans="1:4" hidden="1" x14ac:dyDescent="0.45">
      <c r="A6441" s="18" t="s">
        <v>86</v>
      </c>
      <c r="B6441" s="18">
        <v>87516</v>
      </c>
      <c r="C6441" s="18">
        <v>35039000400</v>
      </c>
      <c r="D6441" s="18">
        <v>49367</v>
      </c>
    </row>
    <row r="6442" spans="1:4" hidden="1" x14ac:dyDescent="0.45">
      <c r="A6442" s="18" t="s">
        <v>86</v>
      </c>
      <c r="B6442" s="18">
        <v>87532</v>
      </c>
      <c r="C6442" s="18">
        <v>35039940700</v>
      </c>
      <c r="D6442" s="18">
        <v>46838</v>
      </c>
    </row>
    <row r="6443" spans="1:4" hidden="1" x14ac:dyDescent="0.45">
      <c r="A6443" s="18" t="s">
        <v>86</v>
      </c>
      <c r="B6443" s="18">
        <v>87575</v>
      </c>
      <c r="C6443" s="18">
        <v>35039000500</v>
      </c>
      <c r="D6443" s="18">
        <v>44619</v>
      </c>
    </row>
    <row r="6444" spans="1:4" hidden="1" x14ac:dyDescent="0.45">
      <c r="A6444" s="18" t="s">
        <v>86</v>
      </c>
      <c r="B6444" s="18">
        <v>87419</v>
      </c>
      <c r="C6444" s="18">
        <v>35045000706</v>
      </c>
      <c r="D6444" s="18">
        <v>73795</v>
      </c>
    </row>
    <row r="6445" spans="1:4" hidden="1" x14ac:dyDescent="0.45">
      <c r="A6445" s="18" t="s">
        <v>86</v>
      </c>
      <c r="B6445" s="18">
        <v>87527</v>
      </c>
      <c r="C6445" s="18">
        <v>35039000200</v>
      </c>
      <c r="D6445" s="18">
        <v>53183</v>
      </c>
    </row>
    <row r="6446" spans="1:4" hidden="1" x14ac:dyDescent="0.45">
      <c r="A6446" s="18" t="s">
        <v>86</v>
      </c>
      <c r="B6446" s="18">
        <v>88115</v>
      </c>
      <c r="C6446" s="18">
        <v>35041000402</v>
      </c>
      <c r="D6446" s="18">
        <v>51322</v>
      </c>
    </row>
    <row r="6447" spans="1:4" hidden="1" x14ac:dyDescent="0.45">
      <c r="A6447" s="18" t="s">
        <v>86</v>
      </c>
      <c r="B6447" s="18">
        <v>87144</v>
      </c>
      <c r="C6447" s="18">
        <v>35043010723</v>
      </c>
      <c r="D6447" s="18">
        <v>67571</v>
      </c>
    </row>
    <row r="6448" spans="1:4" hidden="1" x14ac:dyDescent="0.45">
      <c r="A6448" s="18" t="s">
        <v>86</v>
      </c>
      <c r="B6448" s="18">
        <v>87413</v>
      </c>
      <c r="C6448" s="18">
        <v>35045943201</v>
      </c>
      <c r="D6448" s="18">
        <v>48067</v>
      </c>
    </row>
    <row r="6449" spans="1:4" hidden="1" x14ac:dyDescent="0.45">
      <c r="A6449" s="18" t="s">
        <v>86</v>
      </c>
      <c r="B6449" s="18">
        <v>87401</v>
      </c>
      <c r="C6449" s="18">
        <v>35045000205</v>
      </c>
      <c r="D6449" s="18">
        <v>46762</v>
      </c>
    </row>
    <row r="6450" spans="1:4" hidden="1" x14ac:dyDescent="0.45">
      <c r="A6450" s="18" t="s">
        <v>86</v>
      </c>
      <c r="B6450" s="18">
        <v>87364</v>
      </c>
      <c r="C6450" s="18">
        <v>35045943100</v>
      </c>
      <c r="D6450" s="18">
        <v>38522</v>
      </c>
    </row>
    <row r="6451" spans="1:4" hidden="1" x14ac:dyDescent="0.45">
      <c r="A6451" s="18" t="s">
        <v>86</v>
      </c>
      <c r="B6451" s="18">
        <v>87420</v>
      </c>
      <c r="C6451" s="18">
        <v>35045942801</v>
      </c>
      <c r="D6451" s="18">
        <v>39358</v>
      </c>
    </row>
    <row r="6452" spans="1:4" hidden="1" x14ac:dyDescent="0.45">
      <c r="A6452" s="18" t="s">
        <v>86</v>
      </c>
      <c r="B6452" s="18">
        <v>87421</v>
      </c>
      <c r="C6452" s="18">
        <v>35045000504</v>
      </c>
      <c r="D6452" s="18">
        <v>65655</v>
      </c>
    </row>
    <row r="6453" spans="1:4" hidden="1" x14ac:dyDescent="0.45">
      <c r="A6453" s="18" t="s">
        <v>86</v>
      </c>
      <c r="B6453" s="18">
        <v>87569</v>
      </c>
      <c r="C6453" s="18">
        <v>35047957500</v>
      </c>
      <c r="D6453" s="18">
        <v>45979</v>
      </c>
    </row>
    <row r="6454" spans="1:4" hidden="1" x14ac:dyDescent="0.45">
      <c r="A6454" s="18" t="s">
        <v>86</v>
      </c>
      <c r="B6454" s="18">
        <v>87823</v>
      </c>
      <c r="C6454" s="18">
        <v>35053978200</v>
      </c>
      <c r="D6454" s="18">
        <v>44755</v>
      </c>
    </row>
    <row r="6455" spans="1:4" hidden="1" x14ac:dyDescent="0.45">
      <c r="A6455" s="18" t="s">
        <v>86</v>
      </c>
      <c r="B6455" s="18">
        <v>87062</v>
      </c>
      <c r="C6455" s="18">
        <v>35053978100</v>
      </c>
      <c r="D6455" s="18">
        <v>52757</v>
      </c>
    </row>
    <row r="6456" spans="1:4" hidden="1" x14ac:dyDescent="0.45">
      <c r="A6456" s="18" t="s">
        <v>86</v>
      </c>
      <c r="B6456" s="18">
        <v>87517</v>
      </c>
      <c r="C6456" s="18">
        <v>35055952300</v>
      </c>
      <c r="D6456" s="18">
        <v>39398</v>
      </c>
    </row>
    <row r="6457" spans="1:4" hidden="1" x14ac:dyDescent="0.45">
      <c r="A6457" s="18" t="s">
        <v>86</v>
      </c>
      <c r="B6457" s="18">
        <v>87519</v>
      </c>
      <c r="C6457" s="18">
        <v>35055952300</v>
      </c>
      <c r="D6457" s="18">
        <v>39398</v>
      </c>
    </row>
    <row r="6458" spans="1:4" hidden="1" x14ac:dyDescent="0.45">
      <c r="A6458" s="18" t="s">
        <v>86</v>
      </c>
      <c r="B6458" s="18">
        <v>88418</v>
      </c>
      <c r="C6458" s="18">
        <v>35059950200</v>
      </c>
      <c r="D6458" s="18">
        <v>48488</v>
      </c>
    </row>
    <row r="6459" spans="1:4" hidden="1" x14ac:dyDescent="0.45">
      <c r="A6459" s="18" t="s">
        <v>86</v>
      </c>
      <c r="B6459" s="18">
        <v>87002</v>
      </c>
      <c r="C6459" s="18">
        <v>35061971100</v>
      </c>
      <c r="D6459" s="18">
        <v>38974</v>
      </c>
    </row>
    <row r="6460" spans="1:4" hidden="1" x14ac:dyDescent="0.45">
      <c r="A6460" s="18" t="s">
        <v>86</v>
      </c>
      <c r="B6460" s="18">
        <v>87102</v>
      </c>
      <c r="C6460" s="18">
        <v>35001002100</v>
      </c>
      <c r="D6460" s="18">
        <v>46239</v>
      </c>
    </row>
    <row r="6461" spans="1:4" hidden="1" x14ac:dyDescent="0.45">
      <c r="A6461" s="18" t="s">
        <v>86</v>
      </c>
      <c r="B6461" s="18">
        <v>87059</v>
      </c>
      <c r="C6461" s="18">
        <v>35001003807</v>
      </c>
      <c r="D6461" s="18">
        <v>68359</v>
      </c>
    </row>
    <row r="6462" spans="1:4" hidden="1" x14ac:dyDescent="0.45">
      <c r="A6462" s="18" t="s">
        <v>86</v>
      </c>
      <c r="B6462" s="18">
        <v>87357</v>
      </c>
      <c r="C6462" s="18">
        <v>35006945800</v>
      </c>
      <c r="D6462" s="18">
        <v>24699</v>
      </c>
    </row>
    <row r="6463" spans="1:4" hidden="1" x14ac:dyDescent="0.45">
      <c r="A6463" s="18" t="s">
        <v>86</v>
      </c>
      <c r="B6463" s="18">
        <v>87327</v>
      </c>
      <c r="C6463" s="18">
        <v>35031940500</v>
      </c>
      <c r="D6463" s="18">
        <v>25786</v>
      </c>
    </row>
    <row r="6464" spans="1:4" hidden="1" x14ac:dyDescent="0.45">
      <c r="A6464" s="18" t="s">
        <v>86</v>
      </c>
      <c r="B6464" s="18">
        <v>87718</v>
      </c>
      <c r="C6464" s="18">
        <v>35007950700</v>
      </c>
      <c r="D6464" s="18">
        <v>51981</v>
      </c>
    </row>
    <row r="6465" spans="1:4" hidden="1" x14ac:dyDescent="0.45">
      <c r="A6465" s="18" t="s">
        <v>86</v>
      </c>
      <c r="B6465" s="18">
        <v>88103</v>
      </c>
      <c r="C6465" s="18">
        <v>35009000900</v>
      </c>
      <c r="D6465" s="18">
        <v>41734</v>
      </c>
    </row>
    <row r="6466" spans="1:4" hidden="1" x14ac:dyDescent="0.45">
      <c r="A6466" s="18" t="s">
        <v>86</v>
      </c>
      <c r="B6466" s="18">
        <v>88005</v>
      </c>
      <c r="C6466" s="18">
        <v>35013001500</v>
      </c>
      <c r="D6466" s="18">
        <v>82366</v>
      </c>
    </row>
    <row r="6467" spans="1:4" hidden="1" x14ac:dyDescent="0.45">
      <c r="A6467" s="18" t="s">
        <v>86</v>
      </c>
      <c r="B6467" s="18">
        <v>88063</v>
      </c>
      <c r="C6467" s="18">
        <v>35013001705</v>
      </c>
      <c r="D6467" s="18">
        <v>34138</v>
      </c>
    </row>
    <row r="6468" spans="1:4" hidden="1" x14ac:dyDescent="0.45">
      <c r="A6468" s="18" t="s">
        <v>86</v>
      </c>
      <c r="B6468" s="18">
        <v>88027</v>
      </c>
      <c r="C6468" s="18">
        <v>35013001702</v>
      </c>
      <c r="D6468" s="18">
        <v>61579</v>
      </c>
    </row>
    <row r="6469" spans="1:4" hidden="1" x14ac:dyDescent="0.45">
      <c r="A6469" s="18" t="s">
        <v>86</v>
      </c>
      <c r="B6469" s="18">
        <v>88012</v>
      </c>
      <c r="C6469" s="18">
        <v>35013001307</v>
      </c>
      <c r="D6469" s="18">
        <v>49514</v>
      </c>
    </row>
    <row r="6470" spans="1:4" hidden="1" x14ac:dyDescent="0.45">
      <c r="A6470" s="18" t="s">
        <v>86</v>
      </c>
      <c r="B6470" s="18">
        <v>88040</v>
      </c>
      <c r="C6470" s="18">
        <v>35023970000</v>
      </c>
      <c r="D6470" s="18">
        <v>46049</v>
      </c>
    </row>
    <row r="6471" spans="1:4" hidden="1" x14ac:dyDescent="0.45">
      <c r="A6471" s="18" t="s">
        <v>86</v>
      </c>
      <c r="B6471" s="18">
        <v>88051</v>
      </c>
      <c r="C6471" s="18">
        <v>35017964200</v>
      </c>
      <c r="D6471" s="18">
        <v>54725</v>
      </c>
    </row>
    <row r="6472" spans="1:4" hidden="1" x14ac:dyDescent="0.45">
      <c r="A6472" s="18" t="s">
        <v>86</v>
      </c>
      <c r="B6472" s="18">
        <v>88065</v>
      </c>
      <c r="C6472" s="18">
        <v>35017964200</v>
      </c>
      <c r="D6472" s="18">
        <v>54725</v>
      </c>
    </row>
    <row r="6473" spans="1:4" hidden="1" x14ac:dyDescent="0.45">
      <c r="A6473" s="18" t="s">
        <v>86</v>
      </c>
      <c r="B6473" s="18">
        <v>88025</v>
      </c>
      <c r="C6473" s="18">
        <v>35017964200</v>
      </c>
      <c r="D6473" s="18">
        <v>54725</v>
      </c>
    </row>
    <row r="6474" spans="1:4" hidden="1" x14ac:dyDescent="0.45">
      <c r="A6474" s="18" t="s">
        <v>86</v>
      </c>
      <c r="B6474" s="18">
        <v>88026</v>
      </c>
      <c r="C6474" s="18">
        <v>35017964500</v>
      </c>
      <c r="D6474" s="18">
        <v>50578</v>
      </c>
    </row>
    <row r="6475" spans="1:4" hidden="1" x14ac:dyDescent="0.45">
      <c r="A6475" s="18" t="s">
        <v>86</v>
      </c>
      <c r="B6475" s="18">
        <v>88267</v>
      </c>
      <c r="C6475" s="18">
        <v>35025001100</v>
      </c>
      <c r="D6475" s="18">
        <v>64890</v>
      </c>
    </row>
    <row r="6476" spans="1:4" hidden="1" x14ac:dyDescent="0.45">
      <c r="A6476" s="18" t="s">
        <v>86</v>
      </c>
      <c r="B6476" s="18">
        <v>88336</v>
      </c>
      <c r="C6476" s="18">
        <v>35027960400</v>
      </c>
      <c r="D6476" s="18">
        <v>50977</v>
      </c>
    </row>
    <row r="6477" spans="1:4" hidden="1" x14ac:dyDescent="0.45">
      <c r="A6477" s="18" t="s">
        <v>86</v>
      </c>
      <c r="B6477" s="18">
        <v>87305</v>
      </c>
      <c r="C6477" s="18">
        <v>35031943901</v>
      </c>
      <c r="D6477" s="18">
        <v>39105</v>
      </c>
    </row>
    <row r="6478" spans="1:4" hidden="1" x14ac:dyDescent="0.45">
      <c r="A6478" s="18" t="s">
        <v>86</v>
      </c>
      <c r="B6478" s="18">
        <v>87713</v>
      </c>
      <c r="C6478" s="18">
        <v>35033955200</v>
      </c>
      <c r="D6478" s="18">
        <v>49486</v>
      </c>
    </row>
    <row r="6479" spans="1:4" hidden="1" x14ac:dyDescent="0.45">
      <c r="A6479" s="18" t="s">
        <v>86</v>
      </c>
      <c r="B6479" s="18">
        <v>88354</v>
      </c>
      <c r="C6479" s="18">
        <v>35035000902</v>
      </c>
      <c r="D6479" s="18">
        <v>35682</v>
      </c>
    </row>
    <row r="6480" spans="1:4" hidden="1" x14ac:dyDescent="0.45">
      <c r="A6480" s="18" t="s">
        <v>86</v>
      </c>
      <c r="B6480" s="18">
        <v>88350</v>
      </c>
      <c r="C6480" s="18">
        <v>35035000902</v>
      </c>
      <c r="D6480" s="18">
        <v>35682</v>
      </c>
    </row>
    <row r="6481" spans="1:4" hidden="1" x14ac:dyDescent="0.45">
      <c r="A6481" s="18" t="s">
        <v>86</v>
      </c>
      <c r="B6481" s="18">
        <v>88310</v>
      </c>
      <c r="C6481" s="18">
        <v>35035000601</v>
      </c>
      <c r="D6481" s="18">
        <v>46050</v>
      </c>
    </row>
    <row r="6482" spans="1:4" hidden="1" x14ac:dyDescent="0.45">
      <c r="A6482" s="18" t="s">
        <v>86</v>
      </c>
      <c r="B6482" s="18">
        <v>88311</v>
      </c>
      <c r="C6482" s="18">
        <v>35035000602</v>
      </c>
      <c r="D6482" s="18">
        <v>56837</v>
      </c>
    </row>
    <row r="6483" spans="1:4" hidden="1" x14ac:dyDescent="0.45">
      <c r="A6483" s="18" t="s">
        <v>86</v>
      </c>
      <c r="B6483" s="18">
        <v>87551</v>
      </c>
      <c r="C6483" s="18">
        <v>35039000500</v>
      </c>
      <c r="D6483" s="18">
        <v>44619</v>
      </c>
    </row>
    <row r="6484" spans="1:4" hidden="1" x14ac:dyDescent="0.45">
      <c r="A6484" s="18" t="s">
        <v>86</v>
      </c>
      <c r="B6484" s="18">
        <v>87518</v>
      </c>
      <c r="C6484" s="18">
        <v>35039000500</v>
      </c>
      <c r="D6484" s="18">
        <v>44619</v>
      </c>
    </row>
    <row r="6485" spans="1:4" hidden="1" x14ac:dyDescent="0.45">
      <c r="A6485" s="18" t="s">
        <v>86</v>
      </c>
      <c r="B6485" s="18">
        <v>87539</v>
      </c>
      <c r="C6485" s="18">
        <v>35039000400</v>
      </c>
      <c r="D6485" s="18">
        <v>49367</v>
      </c>
    </row>
    <row r="6486" spans="1:4" hidden="1" x14ac:dyDescent="0.45">
      <c r="A6486" s="18" t="s">
        <v>86</v>
      </c>
      <c r="B6486" s="18">
        <v>87522</v>
      </c>
      <c r="C6486" s="18">
        <v>35049010102</v>
      </c>
      <c r="D6486" s="18">
        <v>49324</v>
      </c>
    </row>
    <row r="6487" spans="1:4" hidden="1" x14ac:dyDescent="0.45">
      <c r="A6487" s="18" t="s">
        <v>86</v>
      </c>
      <c r="B6487" s="18">
        <v>88126</v>
      </c>
      <c r="C6487" s="18">
        <v>35041000402</v>
      </c>
      <c r="D6487" s="18">
        <v>51322</v>
      </c>
    </row>
    <row r="6488" spans="1:4" hidden="1" x14ac:dyDescent="0.45">
      <c r="A6488" s="18" t="s">
        <v>86</v>
      </c>
      <c r="B6488" s="18">
        <v>87731</v>
      </c>
      <c r="C6488" s="18">
        <v>35047957500</v>
      </c>
      <c r="D6488" s="18">
        <v>45979</v>
      </c>
    </row>
    <row r="6489" spans="1:4" hidden="1" x14ac:dyDescent="0.45">
      <c r="A6489" s="18" t="s">
        <v>86</v>
      </c>
      <c r="B6489" s="18">
        <v>87573</v>
      </c>
      <c r="C6489" s="18">
        <v>35047957600</v>
      </c>
      <c r="D6489" s="18">
        <v>47533</v>
      </c>
    </row>
    <row r="6490" spans="1:4" hidden="1" x14ac:dyDescent="0.45">
      <c r="A6490" s="18" t="s">
        <v>86</v>
      </c>
      <c r="B6490" s="18">
        <v>88421</v>
      </c>
      <c r="C6490" s="18">
        <v>35047957500</v>
      </c>
      <c r="D6490" s="18">
        <v>45979</v>
      </c>
    </row>
    <row r="6491" spans="1:4" hidden="1" x14ac:dyDescent="0.45">
      <c r="A6491" s="18" t="s">
        <v>86</v>
      </c>
      <c r="B6491" s="18">
        <v>87507</v>
      </c>
      <c r="C6491" s="18">
        <v>35049010304</v>
      </c>
      <c r="D6491" s="18">
        <v>104873</v>
      </c>
    </row>
    <row r="6492" spans="1:4" hidden="1" x14ac:dyDescent="0.45">
      <c r="A6492" s="18" t="s">
        <v>86</v>
      </c>
      <c r="B6492" s="18">
        <v>87506</v>
      </c>
      <c r="C6492" s="18">
        <v>35049940400</v>
      </c>
      <c r="D6492" s="18">
        <v>101965</v>
      </c>
    </row>
    <row r="6493" spans="1:4" hidden="1" x14ac:dyDescent="0.45">
      <c r="A6493" s="18" t="s">
        <v>86</v>
      </c>
      <c r="B6493" s="18">
        <v>87010</v>
      </c>
      <c r="C6493" s="18">
        <v>35049010309</v>
      </c>
      <c r="D6493" s="18">
        <v>70764</v>
      </c>
    </row>
    <row r="6494" spans="1:4" hidden="1" x14ac:dyDescent="0.45">
      <c r="A6494" s="18" t="s">
        <v>86</v>
      </c>
      <c r="B6494" s="18">
        <v>87036</v>
      </c>
      <c r="C6494" s="18">
        <v>35057963700</v>
      </c>
      <c r="D6494" s="18">
        <v>39859</v>
      </c>
    </row>
    <row r="6495" spans="1:4" hidden="1" x14ac:dyDescent="0.45">
      <c r="A6495" s="18" t="s">
        <v>86</v>
      </c>
      <c r="B6495" s="18">
        <v>87513</v>
      </c>
      <c r="C6495" s="18">
        <v>35055952300</v>
      </c>
      <c r="D6495" s="18">
        <v>39398</v>
      </c>
    </row>
    <row r="6496" spans="1:4" hidden="1" x14ac:dyDescent="0.45">
      <c r="A6496" s="18" t="s">
        <v>86</v>
      </c>
      <c r="B6496" s="18">
        <v>87061</v>
      </c>
      <c r="C6496" s="18">
        <v>35057963600</v>
      </c>
      <c r="D6496" s="18">
        <v>44549</v>
      </c>
    </row>
    <row r="6497" spans="1:4" hidden="1" x14ac:dyDescent="0.45">
      <c r="A6497" s="18" t="s">
        <v>86</v>
      </c>
      <c r="B6497" s="18">
        <v>87105</v>
      </c>
      <c r="C6497" s="18">
        <v>35001004001</v>
      </c>
      <c r="D6497" s="18">
        <v>59236</v>
      </c>
    </row>
    <row r="6498" spans="1:4" hidden="1" x14ac:dyDescent="0.45">
      <c r="A6498" s="18" t="s">
        <v>86</v>
      </c>
      <c r="B6498" s="18">
        <v>87122</v>
      </c>
      <c r="C6498" s="18">
        <v>35001003731</v>
      </c>
      <c r="D6498" s="18">
        <v>166313</v>
      </c>
    </row>
    <row r="6499" spans="1:4" hidden="1" x14ac:dyDescent="0.45">
      <c r="A6499" s="18" t="s">
        <v>86</v>
      </c>
      <c r="B6499" s="18">
        <v>87113</v>
      </c>
      <c r="C6499" s="18">
        <v>35001003736</v>
      </c>
      <c r="D6499" s="18">
        <v>37455</v>
      </c>
    </row>
    <row r="6500" spans="1:4" hidden="1" x14ac:dyDescent="0.45">
      <c r="A6500" s="18" t="s">
        <v>86</v>
      </c>
      <c r="B6500" s="18">
        <v>87123</v>
      </c>
      <c r="C6500" s="18">
        <v>35001003805</v>
      </c>
      <c r="D6500" s="18">
        <v>87846</v>
      </c>
    </row>
    <row r="6501" spans="1:4" hidden="1" x14ac:dyDescent="0.45">
      <c r="A6501" s="18" t="s">
        <v>86</v>
      </c>
      <c r="B6501" s="18">
        <v>87026</v>
      </c>
      <c r="C6501" s="18">
        <v>35006946100</v>
      </c>
      <c r="D6501" s="18">
        <v>41806</v>
      </c>
    </row>
    <row r="6502" spans="1:4" hidden="1" x14ac:dyDescent="0.45">
      <c r="A6502" s="18" t="s">
        <v>86</v>
      </c>
      <c r="B6502" s="18">
        <v>87022</v>
      </c>
      <c r="C6502" s="18">
        <v>35001940700</v>
      </c>
      <c r="D6502" s="18">
        <v>55072</v>
      </c>
    </row>
    <row r="6503" spans="1:4" hidden="1" x14ac:dyDescent="0.45">
      <c r="A6503" s="18" t="s">
        <v>86</v>
      </c>
      <c r="B6503" s="18">
        <v>87116</v>
      </c>
      <c r="C6503" s="18">
        <v>35001000903</v>
      </c>
      <c r="D6503" s="18">
        <v>24285</v>
      </c>
    </row>
    <row r="6504" spans="1:4" hidden="1" x14ac:dyDescent="0.45">
      <c r="A6504" s="18" t="s">
        <v>86</v>
      </c>
      <c r="B6504" s="18">
        <v>88039</v>
      </c>
      <c r="C6504" s="18">
        <v>35003976400</v>
      </c>
      <c r="D6504" s="18">
        <v>40067</v>
      </c>
    </row>
    <row r="6505" spans="1:4" hidden="1" x14ac:dyDescent="0.45">
      <c r="A6505" s="18" t="s">
        <v>86</v>
      </c>
      <c r="B6505" s="18">
        <v>88250</v>
      </c>
      <c r="C6505" s="18">
        <v>35005001102</v>
      </c>
      <c r="D6505" s="18">
        <v>55878</v>
      </c>
    </row>
    <row r="6506" spans="1:4" hidden="1" x14ac:dyDescent="0.45">
      <c r="A6506" s="18" t="s">
        <v>86</v>
      </c>
      <c r="B6506" s="18">
        <v>88422</v>
      </c>
      <c r="C6506" s="18">
        <v>35059950200</v>
      </c>
      <c r="D6506" s="18">
        <v>48488</v>
      </c>
    </row>
    <row r="6507" spans="1:4" hidden="1" x14ac:dyDescent="0.45">
      <c r="A6507" s="18" t="s">
        <v>86</v>
      </c>
      <c r="B6507" s="18">
        <v>88007</v>
      </c>
      <c r="C6507" s="18">
        <v>35013001500</v>
      </c>
      <c r="D6507" s="18">
        <v>82366</v>
      </c>
    </row>
    <row r="6508" spans="1:4" hidden="1" x14ac:dyDescent="0.45">
      <c r="A6508" s="18" t="s">
        <v>86</v>
      </c>
      <c r="B6508" s="18">
        <v>88052</v>
      </c>
      <c r="C6508" s="18">
        <v>35013001305</v>
      </c>
      <c r="D6508" s="18">
        <v>39319</v>
      </c>
    </row>
    <row r="6509" spans="1:4" hidden="1" x14ac:dyDescent="0.45">
      <c r="A6509" s="18" t="s">
        <v>86</v>
      </c>
      <c r="B6509" s="18">
        <v>87941</v>
      </c>
      <c r="C6509" s="18">
        <v>35013001400</v>
      </c>
      <c r="D6509" s="18">
        <v>40548</v>
      </c>
    </row>
    <row r="6510" spans="1:4" hidden="1" x14ac:dyDescent="0.45">
      <c r="A6510" s="18" t="s">
        <v>86</v>
      </c>
      <c r="B6510" s="18">
        <v>88043</v>
      </c>
      <c r="C6510" s="18">
        <v>35017964800</v>
      </c>
      <c r="D6510" s="18">
        <v>47179</v>
      </c>
    </row>
    <row r="6511" spans="1:4" hidden="1" x14ac:dyDescent="0.45">
      <c r="A6511" s="18" t="s">
        <v>86</v>
      </c>
      <c r="B6511" s="18">
        <v>88353</v>
      </c>
      <c r="C6511" s="18">
        <v>35019961600</v>
      </c>
      <c r="D6511" s="18">
        <v>37883</v>
      </c>
    </row>
    <row r="6512" spans="1:4" hidden="1" x14ac:dyDescent="0.45">
      <c r="A6512" s="18" t="s">
        <v>86</v>
      </c>
      <c r="B6512" s="18">
        <v>88009</v>
      </c>
      <c r="C6512" s="18">
        <v>35023970000</v>
      </c>
      <c r="D6512" s="18">
        <v>46049</v>
      </c>
    </row>
    <row r="6513" spans="1:4" hidden="1" x14ac:dyDescent="0.45">
      <c r="A6513" s="18" t="s">
        <v>86</v>
      </c>
      <c r="B6513" s="18">
        <v>88265</v>
      </c>
      <c r="C6513" s="18">
        <v>35025000702</v>
      </c>
      <c r="D6513" s="18">
        <v>50424</v>
      </c>
    </row>
    <row r="6514" spans="1:4" hidden="1" x14ac:dyDescent="0.45">
      <c r="A6514" s="18" t="s">
        <v>86</v>
      </c>
      <c r="B6514" s="18">
        <v>88316</v>
      </c>
      <c r="C6514" s="18">
        <v>35027960300</v>
      </c>
      <c r="D6514" s="18">
        <v>55083</v>
      </c>
    </row>
    <row r="6515" spans="1:4" hidden="1" x14ac:dyDescent="0.45">
      <c r="A6515" s="18" t="s">
        <v>86</v>
      </c>
      <c r="B6515" s="18">
        <v>88355</v>
      </c>
      <c r="C6515" s="18">
        <v>35027960600</v>
      </c>
      <c r="D6515" s="18">
        <v>62999</v>
      </c>
    </row>
    <row r="6516" spans="1:4" hidden="1" x14ac:dyDescent="0.45">
      <c r="A6516" s="18" t="s">
        <v>86</v>
      </c>
      <c r="B6516" s="18">
        <v>87320</v>
      </c>
      <c r="C6516" s="18">
        <v>35031943800</v>
      </c>
      <c r="D6516" s="18">
        <v>35787</v>
      </c>
    </row>
    <row r="6517" spans="1:4" hidden="1" x14ac:dyDescent="0.45">
      <c r="A6517" s="18" t="s">
        <v>86</v>
      </c>
      <c r="B6517" s="18">
        <v>87722</v>
      </c>
      <c r="C6517" s="18">
        <v>35033955200</v>
      </c>
      <c r="D6517" s="18">
        <v>49486</v>
      </c>
    </row>
    <row r="6518" spans="1:4" hidden="1" x14ac:dyDescent="0.45">
      <c r="A6518" s="18" t="s">
        <v>86</v>
      </c>
      <c r="B6518" s="18">
        <v>88317</v>
      </c>
      <c r="C6518" s="18">
        <v>35035000901</v>
      </c>
      <c r="D6518" s="18">
        <v>53104</v>
      </c>
    </row>
    <row r="6519" spans="1:4" hidden="1" x14ac:dyDescent="0.45">
      <c r="A6519" s="18" t="s">
        <v>86</v>
      </c>
      <c r="B6519" s="18">
        <v>87017</v>
      </c>
      <c r="C6519" s="18">
        <v>35039000500</v>
      </c>
      <c r="D6519" s="18">
        <v>44619</v>
      </c>
    </row>
    <row r="6520" spans="1:4" hidden="1" x14ac:dyDescent="0.45">
      <c r="A6520" s="18" t="s">
        <v>86</v>
      </c>
      <c r="B6520" s="18">
        <v>87528</v>
      </c>
      <c r="C6520" s="18">
        <v>35039941000</v>
      </c>
      <c r="D6520" s="18">
        <v>52210</v>
      </c>
    </row>
    <row r="6521" spans="1:4" hidden="1" x14ac:dyDescent="0.45">
      <c r="A6521" s="18" t="s">
        <v>86</v>
      </c>
      <c r="B6521" s="18">
        <v>87510</v>
      </c>
      <c r="C6521" s="18">
        <v>35039000400</v>
      </c>
      <c r="D6521" s="18">
        <v>49367</v>
      </c>
    </row>
    <row r="6522" spans="1:4" hidden="1" x14ac:dyDescent="0.45">
      <c r="A6522" s="18" t="s">
        <v>86</v>
      </c>
      <c r="B6522" s="18">
        <v>87549</v>
      </c>
      <c r="C6522" s="18">
        <v>35039000300</v>
      </c>
      <c r="D6522" s="18">
        <v>54751</v>
      </c>
    </row>
    <row r="6523" spans="1:4" hidden="1" x14ac:dyDescent="0.45">
      <c r="A6523" s="18" t="s">
        <v>86</v>
      </c>
      <c r="B6523" s="18">
        <v>87412</v>
      </c>
      <c r="C6523" s="18">
        <v>35039941000</v>
      </c>
      <c r="D6523" s="18">
        <v>52210</v>
      </c>
    </row>
    <row r="6524" spans="1:4" hidden="1" x14ac:dyDescent="0.45">
      <c r="A6524" s="18" t="s">
        <v>86</v>
      </c>
      <c r="B6524" s="18">
        <v>87533</v>
      </c>
      <c r="C6524" s="18">
        <v>35039944100</v>
      </c>
      <c r="D6524" s="18">
        <v>50558</v>
      </c>
    </row>
    <row r="6525" spans="1:4" hidden="1" x14ac:dyDescent="0.45">
      <c r="A6525" s="18" t="s">
        <v>86</v>
      </c>
      <c r="B6525" s="18">
        <v>87531</v>
      </c>
      <c r="C6525" s="18">
        <v>35055952300</v>
      </c>
      <c r="D6525" s="18">
        <v>39398</v>
      </c>
    </row>
    <row r="6526" spans="1:4" hidden="1" x14ac:dyDescent="0.45">
      <c r="A6526" s="18" t="s">
        <v>86</v>
      </c>
      <c r="B6526" s="18">
        <v>87001</v>
      </c>
      <c r="C6526" s="18">
        <v>35043011100</v>
      </c>
      <c r="D6526" s="18">
        <v>91916</v>
      </c>
    </row>
    <row r="6527" spans="1:4" hidden="1" x14ac:dyDescent="0.45">
      <c r="A6527" s="18" t="s">
        <v>86</v>
      </c>
      <c r="B6527" s="18">
        <v>87410</v>
      </c>
      <c r="C6527" s="18">
        <v>35045000611</v>
      </c>
      <c r="D6527" s="18">
        <v>61359</v>
      </c>
    </row>
    <row r="6528" spans="1:4" hidden="1" x14ac:dyDescent="0.45">
      <c r="A6528" s="18" t="s">
        <v>86</v>
      </c>
      <c r="B6528" s="18">
        <v>81137</v>
      </c>
      <c r="C6528" s="18">
        <v>35045000706</v>
      </c>
      <c r="D6528" s="18">
        <v>73795</v>
      </c>
    </row>
    <row r="6529" spans="1:4" hidden="1" x14ac:dyDescent="0.45">
      <c r="A6529" s="18" t="s">
        <v>86</v>
      </c>
      <c r="B6529" s="18">
        <v>87416</v>
      </c>
      <c r="C6529" s="18">
        <v>35045943000</v>
      </c>
      <c r="D6529" s="18">
        <v>47594</v>
      </c>
    </row>
    <row r="6530" spans="1:4" hidden="1" x14ac:dyDescent="0.45">
      <c r="A6530" s="18" t="s">
        <v>86</v>
      </c>
      <c r="B6530" s="18">
        <v>87417</v>
      </c>
      <c r="C6530" s="18">
        <v>35045000505</v>
      </c>
      <c r="D6530" s="18">
        <v>54390</v>
      </c>
    </row>
    <row r="6531" spans="1:4" hidden="1" x14ac:dyDescent="0.45">
      <c r="A6531" s="18" t="s">
        <v>86</v>
      </c>
      <c r="B6531" s="18">
        <v>87583</v>
      </c>
      <c r="C6531" s="18">
        <v>35047957700</v>
      </c>
      <c r="D6531" s="18">
        <v>45736</v>
      </c>
    </row>
    <row r="6532" spans="1:4" hidden="1" x14ac:dyDescent="0.45">
      <c r="A6532" s="18" t="s">
        <v>86</v>
      </c>
      <c r="B6532" s="18">
        <v>87565</v>
      </c>
      <c r="C6532" s="18">
        <v>35047957600</v>
      </c>
      <c r="D6532" s="18">
        <v>47533</v>
      </c>
    </row>
    <row r="6533" spans="1:4" hidden="1" x14ac:dyDescent="0.45">
      <c r="A6533" s="18" t="s">
        <v>86</v>
      </c>
      <c r="B6533" s="18">
        <v>87056</v>
      </c>
      <c r="C6533" s="18">
        <v>35049010310</v>
      </c>
      <c r="D6533" s="18">
        <v>79619</v>
      </c>
    </row>
    <row r="6534" spans="1:4" hidden="1" x14ac:dyDescent="0.45">
      <c r="A6534" s="18" t="s">
        <v>86</v>
      </c>
      <c r="B6534" s="18">
        <v>87540</v>
      </c>
      <c r="C6534" s="18">
        <v>35049010309</v>
      </c>
      <c r="D6534" s="18">
        <v>70764</v>
      </c>
    </row>
    <row r="6535" spans="1:4" hidden="1" x14ac:dyDescent="0.45">
      <c r="A6535" s="18" t="s">
        <v>86</v>
      </c>
      <c r="B6535" s="18">
        <v>87942</v>
      </c>
      <c r="C6535" s="18">
        <v>35051962402</v>
      </c>
      <c r="D6535" s="18">
        <v>52779</v>
      </c>
    </row>
    <row r="6536" spans="1:4" hidden="1" x14ac:dyDescent="0.45">
      <c r="A6536" s="18" t="s">
        <v>86</v>
      </c>
      <c r="B6536" s="18">
        <v>87832</v>
      </c>
      <c r="C6536" s="18">
        <v>35053978100</v>
      </c>
      <c r="D6536" s="18">
        <v>52757</v>
      </c>
    </row>
    <row r="6537" spans="1:4" hidden="1" x14ac:dyDescent="0.45">
      <c r="A6537" s="18" t="s">
        <v>86</v>
      </c>
      <c r="B6537" s="18">
        <v>87006</v>
      </c>
      <c r="C6537" s="18">
        <v>35053978200</v>
      </c>
      <c r="D6537" s="18">
        <v>44755</v>
      </c>
    </row>
    <row r="6538" spans="1:4" hidden="1" x14ac:dyDescent="0.45">
      <c r="A6538" s="18" t="s">
        <v>86</v>
      </c>
      <c r="B6538" s="18">
        <v>87579</v>
      </c>
      <c r="C6538" s="18">
        <v>35055952700</v>
      </c>
      <c r="D6538" s="18">
        <v>47387</v>
      </c>
    </row>
    <row r="6539" spans="1:4" hidden="1" x14ac:dyDescent="0.45">
      <c r="A6539" s="18" t="s">
        <v>86</v>
      </c>
      <c r="B6539" s="18">
        <v>87564</v>
      </c>
      <c r="C6539" s="18">
        <v>35055952100</v>
      </c>
      <c r="D6539" s="18">
        <v>62697</v>
      </c>
    </row>
    <row r="6540" spans="1:4" hidden="1" x14ac:dyDescent="0.45">
      <c r="A6540" s="18" t="s">
        <v>86</v>
      </c>
      <c r="B6540" s="18">
        <v>87524</v>
      </c>
      <c r="C6540" s="18">
        <v>35055952300</v>
      </c>
      <c r="D6540" s="18">
        <v>39398</v>
      </c>
    </row>
    <row r="6541" spans="1:4" hidden="1" x14ac:dyDescent="0.45">
      <c r="A6541" s="18" t="s">
        <v>86</v>
      </c>
      <c r="B6541" s="18">
        <v>87063</v>
      </c>
      <c r="C6541" s="18">
        <v>35057963700</v>
      </c>
      <c r="D6541" s="18">
        <v>39859</v>
      </c>
    </row>
    <row r="6542" spans="1:4" hidden="1" x14ac:dyDescent="0.45">
      <c r="A6542" s="18" t="s">
        <v>86</v>
      </c>
      <c r="B6542" s="18">
        <v>88414</v>
      </c>
      <c r="C6542" s="18">
        <v>35059950200</v>
      </c>
      <c r="D6542" s="18">
        <v>48488</v>
      </c>
    </row>
    <row r="6543" spans="1:4" hidden="1" x14ac:dyDescent="0.45">
      <c r="A6543" s="18" t="s">
        <v>86</v>
      </c>
      <c r="B6543" s="18">
        <v>87031</v>
      </c>
      <c r="C6543" s="18">
        <v>35061971300</v>
      </c>
      <c r="D6543" s="18">
        <v>69640</v>
      </c>
    </row>
    <row r="6544" spans="1:4" hidden="1" x14ac:dyDescent="0.45">
      <c r="A6544" s="18" t="s">
        <v>86</v>
      </c>
      <c r="B6544" s="18">
        <v>87068</v>
      </c>
      <c r="C6544" s="18">
        <v>35061940300</v>
      </c>
      <c r="D6544" s="18">
        <v>53945</v>
      </c>
    </row>
    <row r="6545" spans="1:4" hidden="1" x14ac:dyDescent="0.45">
      <c r="A6545" s="18" t="s">
        <v>86</v>
      </c>
      <c r="B6545" s="18">
        <v>87042</v>
      </c>
      <c r="C6545" s="18">
        <v>35061970102</v>
      </c>
      <c r="D6545" s="18">
        <v>56172</v>
      </c>
    </row>
    <row r="6546" spans="1:4" hidden="1" x14ac:dyDescent="0.45">
      <c r="A6546" s="18" t="s">
        <v>62</v>
      </c>
      <c r="B6546" s="18">
        <v>12205</v>
      </c>
      <c r="C6546" s="18">
        <v>36001013902</v>
      </c>
      <c r="D6546" s="18">
        <v>96444</v>
      </c>
    </row>
    <row r="6547" spans="1:4" hidden="1" x14ac:dyDescent="0.45">
      <c r="A6547" s="18" t="s">
        <v>62</v>
      </c>
      <c r="B6547" s="18">
        <v>12009</v>
      </c>
      <c r="C6547" s="18">
        <v>36001014612</v>
      </c>
      <c r="D6547" s="18">
        <v>80634</v>
      </c>
    </row>
    <row r="6548" spans="1:4" hidden="1" x14ac:dyDescent="0.45">
      <c r="A6548" s="18" t="s">
        <v>62</v>
      </c>
      <c r="B6548" s="18">
        <v>14804</v>
      </c>
      <c r="C6548" s="18">
        <v>36003950100</v>
      </c>
      <c r="D6548" s="18">
        <v>55463</v>
      </c>
    </row>
    <row r="6549" spans="1:4" hidden="1" x14ac:dyDescent="0.45">
      <c r="A6549" s="18" t="s">
        <v>62</v>
      </c>
      <c r="B6549" s="18">
        <v>14836</v>
      </c>
      <c r="C6549" s="18">
        <v>36003950100</v>
      </c>
      <c r="D6549" s="18">
        <v>55463</v>
      </c>
    </row>
    <row r="6550" spans="1:4" hidden="1" x14ac:dyDescent="0.45">
      <c r="A6550" s="18" t="s">
        <v>62</v>
      </c>
      <c r="B6550" s="18">
        <v>14536</v>
      </c>
      <c r="C6550" s="18">
        <v>36121971100</v>
      </c>
      <c r="D6550" s="18">
        <v>52729</v>
      </c>
    </row>
    <row r="6551" spans="1:4" hidden="1" x14ac:dyDescent="0.45">
      <c r="A6551" s="18" t="s">
        <v>62</v>
      </c>
      <c r="B6551" s="18">
        <v>10470</v>
      </c>
      <c r="C6551" s="18">
        <v>36005043500</v>
      </c>
      <c r="D6551" s="18">
        <v>13273</v>
      </c>
    </row>
    <row r="6552" spans="1:4" hidden="1" x14ac:dyDescent="0.45">
      <c r="A6552" s="18" t="s">
        <v>62</v>
      </c>
      <c r="B6552" s="18">
        <v>10455</v>
      </c>
      <c r="C6552" s="18">
        <v>36005007300</v>
      </c>
      <c r="D6552" s="18">
        <v>34931</v>
      </c>
    </row>
    <row r="6553" spans="1:4" hidden="1" x14ac:dyDescent="0.45">
      <c r="A6553" s="18" t="s">
        <v>62</v>
      </c>
      <c r="B6553" s="18">
        <v>10473</v>
      </c>
      <c r="C6553" s="18">
        <v>36005001600</v>
      </c>
      <c r="D6553" s="18">
        <v>38630</v>
      </c>
    </row>
    <row r="6554" spans="1:4" hidden="1" x14ac:dyDescent="0.45">
      <c r="A6554" s="18" t="s">
        <v>62</v>
      </c>
      <c r="B6554" s="18">
        <v>13797</v>
      </c>
      <c r="C6554" s="18">
        <v>36007011903</v>
      </c>
      <c r="D6554" s="18">
        <v>59470</v>
      </c>
    </row>
    <row r="6555" spans="1:4" hidden="1" x14ac:dyDescent="0.45">
      <c r="A6555" s="18" t="s">
        <v>62</v>
      </c>
      <c r="B6555" s="18">
        <v>14719</v>
      </c>
      <c r="C6555" s="18">
        <v>36009960500</v>
      </c>
      <c r="D6555" s="18">
        <v>52744</v>
      </c>
    </row>
    <row r="6556" spans="1:4" hidden="1" x14ac:dyDescent="0.45">
      <c r="A6556" s="18" t="s">
        <v>62</v>
      </c>
      <c r="B6556" s="18">
        <v>13118</v>
      </c>
      <c r="C6556" s="18">
        <v>36011040800</v>
      </c>
      <c r="D6556" s="18">
        <v>63797</v>
      </c>
    </row>
    <row r="6557" spans="1:4" hidden="1" x14ac:dyDescent="0.45">
      <c r="A6557" s="18" t="s">
        <v>62</v>
      </c>
      <c r="B6557" s="18">
        <v>13073</v>
      </c>
      <c r="C6557" s="18">
        <v>36109002200</v>
      </c>
      <c r="D6557" s="18">
        <v>67179</v>
      </c>
    </row>
    <row r="6558" spans="1:4" hidden="1" x14ac:dyDescent="0.45">
      <c r="A6558" s="18" t="s">
        <v>62</v>
      </c>
      <c r="B6558" s="18">
        <v>13074</v>
      </c>
      <c r="C6558" s="18">
        <v>36075021300</v>
      </c>
      <c r="D6558" s="18">
        <v>47170</v>
      </c>
    </row>
    <row r="6559" spans="1:4" hidden="1" x14ac:dyDescent="0.45">
      <c r="A6559" s="18" t="s">
        <v>62</v>
      </c>
      <c r="B6559" s="18">
        <v>14048</v>
      </c>
      <c r="C6559" s="18">
        <v>36013035400</v>
      </c>
      <c r="D6559" s="18">
        <v>35236</v>
      </c>
    </row>
    <row r="6560" spans="1:4" hidden="1" x14ac:dyDescent="0.45">
      <c r="A6560" s="18" t="s">
        <v>62</v>
      </c>
      <c r="B6560" s="18">
        <v>14781</v>
      </c>
      <c r="C6560" s="18">
        <v>36013036700</v>
      </c>
      <c r="D6560" s="18">
        <v>48073</v>
      </c>
    </row>
    <row r="6561" spans="1:4" hidden="1" x14ac:dyDescent="0.45">
      <c r="A6561" s="18" t="s">
        <v>62</v>
      </c>
      <c r="B6561" s="18">
        <v>14757</v>
      </c>
      <c r="C6561" s="18">
        <v>36013036401</v>
      </c>
      <c r="D6561" s="18">
        <v>54874</v>
      </c>
    </row>
    <row r="6562" spans="1:4" hidden="1" x14ac:dyDescent="0.45">
      <c r="A6562" s="18" t="s">
        <v>62</v>
      </c>
      <c r="B6562" s="18">
        <v>14733</v>
      </c>
      <c r="C6562" s="18">
        <v>36013037400</v>
      </c>
      <c r="D6562" s="18">
        <v>50276</v>
      </c>
    </row>
    <row r="6563" spans="1:4" hidden="1" x14ac:dyDescent="0.45">
      <c r="A6563" s="18" t="s">
        <v>62</v>
      </c>
      <c r="B6563" s="18">
        <v>14769</v>
      </c>
      <c r="C6563" s="18">
        <v>36013036300</v>
      </c>
      <c r="D6563" s="18">
        <v>52747</v>
      </c>
    </row>
    <row r="6564" spans="1:4" hidden="1" x14ac:dyDescent="0.45">
      <c r="A6564" s="18" t="s">
        <v>62</v>
      </c>
      <c r="B6564" s="18">
        <v>14756</v>
      </c>
      <c r="C6564" s="18">
        <v>36013036902</v>
      </c>
      <c r="D6564" s="18">
        <v>64153</v>
      </c>
    </row>
    <row r="6565" spans="1:4" hidden="1" x14ac:dyDescent="0.45">
      <c r="A6565" s="18" t="s">
        <v>62</v>
      </c>
      <c r="B6565" s="18">
        <v>14864</v>
      </c>
      <c r="C6565" s="18">
        <v>36015010200</v>
      </c>
      <c r="D6565" s="18">
        <v>62503</v>
      </c>
    </row>
    <row r="6566" spans="1:4" hidden="1" x14ac:dyDescent="0.45">
      <c r="A6566" s="18" t="s">
        <v>62</v>
      </c>
      <c r="B6566" s="18">
        <v>13780</v>
      </c>
      <c r="C6566" s="18">
        <v>36017970602</v>
      </c>
      <c r="D6566" s="18">
        <v>52059</v>
      </c>
    </row>
    <row r="6567" spans="1:4" hidden="1" x14ac:dyDescent="0.45">
      <c r="A6567" s="18" t="s">
        <v>62</v>
      </c>
      <c r="B6567" s="18">
        <v>13332</v>
      </c>
      <c r="C6567" s="18">
        <v>36053030800</v>
      </c>
      <c r="D6567" s="18">
        <v>55515</v>
      </c>
    </row>
    <row r="6568" spans="1:4" hidden="1" x14ac:dyDescent="0.45">
      <c r="A6568" s="18" t="s">
        <v>62</v>
      </c>
      <c r="B6568" s="18">
        <v>13155</v>
      </c>
      <c r="C6568" s="18">
        <v>36017970200</v>
      </c>
      <c r="D6568" s="18">
        <v>58419</v>
      </c>
    </row>
    <row r="6569" spans="1:4" hidden="1" x14ac:dyDescent="0.45">
      <c r="A6569" s="18" t="s">
        <v>62</v>
      </c>
      <c r="B6569" s="18">
        <v>13072</v>
      </c>
      <c r="C6569" s="18">
        <v>36053030800</v>
      </c>
      <c r="D6569" s="18">
        <v>55515</v>
      </c>
    </row>
    <row r="6570" spans="1:4" hidden="1" x14ac:dyDescent="0.45">
      <c r="A6570" s="18" t="s">
        <v>62</v>
      </c>
      <c r="B6570" s="18">
        <v>12958</v>
      </c>
      <c r="C6570" s="18">
        <v>36019100300</v>
      </c>
      <c r="D6570" s="18">
        <v>48489</v>
      </c>
    </row>
    <row r="6571" spans="1:4" hidden="1" x14ac:dyDescent="0.45">
      <c r="A6571" s="18" t="s">
        <v>62</v>
      </c>
      <c r="B6571" s="18">
        <v>12919</v>
      </c>
      <c r="C6571" s="18">
        <v>36019100100</v>
      </c>
      <c r="D6571" s="18">
        <v>59523</v>
      </c>
    </row>
    <row r="6572" spans="1:4" hidden="1" x14ac:dyDescent="0.45">
      <c r="A6572" s="18" t="s">
        <v>62</v>
      </c>
      <c r="B6572" s="18">
        <v>12979</v>
      </c>
      <c r="C6572" s="18">
        <v>36019100100</v>
      </c>
      <c r="D6572" s="18">
        <v>59523</v>
      </c>
    </row>
    <row r="6573" spans="1:4" hidden="1" x14ac:dyDescent="0.45">
      <c r="A6573" s="18" t="s">
        <v>62</v>
      </c>
      <c r="B6573" s="18">
        <v>12502</v>
      </c>
      <c r="C6573" s="18">
        <v>36021001800</v>
      </c>
      <c r="D6573" s="18">
        <v>81954</v>
      </c>
    </row>
    <row r="6574" spans="1:4" hidden="1" x14ac:dyDescent="0.45">
      <c r="A6574" s="18" t="s">
        <v>62</v>
      </c>
      <c r="B6574" s="18">
        <v>12075</v>
      </c>
      <c r="C6574" s="18">
        <v>36021000700</v>
      </c>
      <c r="D6574" s="18">
        <v>73712</v>
      </c>
    </row>
    <row r="6575" spans="1:4" hidden="1" x14ac:dyDescent="0.45">
      <c r="A6575" s="18" t="s">
        <v>62</v>
      </c>
      <c r="B6575" s="18">
        <v>12529</v>
      </c>
      <c r="C6575" s="18">
        <v>36021000900</v>
      </c>
      <c r="D6575" s="18">
        <v>90041</v>
      </c>
    </row>
    <row r="6576" spans="1:4" hidden="1" x14ac:dyDescent="0.45">
      <c r="A6576" s="18" t="s">
        <v>62</v>
      </c>
      <c r="B6576" s="18">
        <v>12132</v>
      </c>
      <c r="C6576" s="18">
        <v>36021000300</v>
      </c>
      <c r="D6576" s="18">
        <v>113442</v>
      </c>
    </row>
    <row r="6577" spans="1:4" hidden="1" x14ac:dyDescent="0.45">
      <c r="A6577" s="18" t="s">
        <v>62</v>
      </c>
      <c r="B6577" s="18">
        <v>12017</v>
      </c>
      <c r="C6577" s="18">
        <v>36021000800</v>
      </c>
      <c r="D6577" s="18">
        <v>96306</v>
      </c>
    </row>
    <row r="6578" spans="1:4" hidden="1" x14ac:dyDescent="0.45">
      <c r="A6578" s="18" t="s">
        <v>62</v>
      </c>
      <c r="B6578" s="18">
        <v>13159</v>
      </c>
      <c r="C6578" s="18">
        <v>36067016901</v>
      </c>
      <c r="D6578" s="18">
        <v>92636</v>
      </c>
    </row>
    <row r="6579" spans="1:4" hidden="1" x14ac:dyDescent="0.45">
      <c r="A6579" s="18" t="s">
        <v>62</v>
      </c>
      <c r="B6579" s="18">
        <v>13784</v>
      </c>
      <c r="C6579" s="18">
        <v>36023971200</v>
      </c>
      <c r="D6579" s="18">
        <v>64600</v>
      </c>
    </row>
    <row r="6580" spans="1:4" hidden="1" x14ac:dyDescent="0.45">
      <c r="A6580" s="18" t="s">
        <v>62</v>
      </c>
      <c r="B6580" s="18">
        <v>12434</v>
      </c>
      <c r="C6580" s="18">
        <v>36025971100</v>
      </c>
      <c r="D6580" s="18">
        <v>57691</v>
      </c>
    </row>
    <row r="6581" spans="1:4" hidden="1" x14ac:dyDescent="0.45">
      <c r="A6581" s="18" t="s">
        <v>62</v>
      </c>
      <c r="B6581" s="18">
        <v>13782</v>
      </c>
      <c r="C6581" s="18">
        <v>36025970700</v>
      </c>
      <c r="D6581" s="18">
        <v>57563</v>
      </c>
    </row>
    <row r="6582" spans="1:4" hidden="1" x14ac:dyDescent="0.45">
      <c r="A6582" s="18" t="s">
        <v>62</v>
      </c>
      <c r="B6582" s="18">
        <v>12167</v>
      </c>
      <c r="C6582" s="18">
        <v>36095740800</v>
      </c>
      <c r="D6582" s="18">
        <v>60399</v>
      </c>
    </row>
    <row r="6583" spans="1:4" hidden="1" x14ac:dyDescent="0.45">
      <c r="A6583" s="18" t="s">
        <v>62</v>
      </c>
      <c r="B6583" s="18">
        <v>12441</v>
      </c>
      <c r="C6583" s="18">
        <v>36111950900</v>
      </c>
      <c r="D6583" s="18">
        <v>61222</v>
      </c>
    </row>
    <row r="6584" spans="1:4" hidden="1" x14ac:dyDescent="0.45">
      <c r="A6584" s="18" t="s">
        <v>62</v>
      </c>
      <c r="B6584" s="18">
        <v>13842</v>
      </c>
      <c r="C6584" s="18">
        <v>36025970200</v>
      </c>
      <c r="D6584" s="18">
        <v>58360</v>
      </c>
    </row>
    <row r="6585" spans="1:4" hidden="1" x14ac:dyDescent="0.45">
      <c r="A6585" s="18" t="s">
        <v>62</v>
      </c>
      <c r="B6585" s="18">
        <v>13739</v>
      </c>
      <c r="C6585" s="18">
        <v>36025970200</v>
      </c>
      <c r="D6585" s="18">
        <v>58360</v>
      </c>
    </row>
    <row r="6586" spans="1:4" hidden="1" x14ac:dyDescent="0.45">
      <c r="A6586" s="18" t="s">
        <v>62</v>
      </c>
      <c r="B6586" s="18">
        <v>13860</v>
      </c>
      <c r="C6586" s="18">
        <v>36025970100</v>
      </c>
      <c r="D6586" s="18">
        <v>52042</v>
      </c>
    </row>
    <row r="6587" spans="1:4" hidden="1" x14ac:dyDescent="0.45">
      <c r="A6587" s="18" t="s">
        <v>62</v>
      </c>
      <c r="B6587" s="18">
        <v>12524</v>
      </c>
      <c r="C6587" s="18">
        <v>36027060400</v>
      </c>
      <c r="D6587" s="18">
        <v>83103</v>
      </c>
    </row>
    <row r="6588" spans="1:4" hidden="1" x14ac:dyDescent="0.45">
      <c r="A6588" s="18" t="s">
        <v>62</v>
      </c>
      <c r="B6588" s="18">
        <v>12601</v>
      </c>
      <c r="C6588" s="18">
        <v>36027220300</v>
      </c>
      <c r="D6588" s="18">
        <v>40051</v>
      </c>
    </row>
    <row r="6589" spans="1:4" hidden="1" x14ac:dyDescent="0.45">
      <c r="A6589" s="18" t="s">
        <v>62</v>
      </c>
      <c r="B6589" s="18">
        <v>12603</v>
      </c>
      <c r="C6589" s="18">
        <v>36027080201</v>
      </c>
      <c r="D6589" s="18">
        <v>121379</v>
      </c>
    </row>
    <row r="6590" spans="1:4" hidden="1" x14ac:dyDescent="0.45">
      <c r="A6590" s="18" t="s">
        <v>62</v>
      </c>
      <c r="B6590" s="18">
        <v>12540</v>
      </c>
      <c r="C6590" s="18">
        <v>36027180001</v>
      </c>
      <c r="D6590" s="18">
        <v>99885</v>
      </c>
    </row>
    <row r="6591" spans="1:4" hidden="1" x14ac:dyDescent="0.45">
      <c r="A6591" s="18" t="s">
        <v>62</v>
      </c>
      <c r="B6591" s="18">
        <v>12533</v>
      </c>
      <c r="C6591" s="18">
        <v>36027050203</v>
      </c>
      <c r="D6591" s="18">
        <v>97152</v>
      </c>
    </row>
    <row r="6592" spans="1:4" hidden="1" x14ac:dyDescent="0.45">
      <c r="A6592" s="18" t="s">
        <v>62</v>
      </c>
      <c r="B6592" s="18">
        <v>12531</v>
      </c>
      <c r="C6592" s="18">
        <v>36027110003</v>
      </c>
      <c r="D6592" s="18">
        <v>101566</v>
      </c>
    </row>
    <row r="6593" spans="1:4" hidden="1" x14ac:dyDescent="0.45">
      <c r="A6593" s="18" t="s">
        <v>62</v>
      </c>
      <c r="B6593" s="18">
        <v>12538</v>
      </c>
      <c r="C6593" s="18">
        <v>36027070102</v>
      </c>
      <c r="D6593" s="18">
        <v>89672</v>
      </c>
    </row>
    <row r="6594" spans="1:4" hidden="1" x14ac:dyDescent="0.45">
      <c r="A6594" s="18" t="s">
        <v>62</v>
      </c>
      <c r="B6594" s="18">
        <v>12580</v>
      </c>
      <c r="C6594" s="18">
        <v>36027030000</v>
      </c>
      <c r="D6594" s="18">
        <v>117464</v>
      </c>
    </row>
    <row r="6595" spans="1:4" hidden="1" x14ac:dyDescent="0.45">
      <c r="A6595" s="18" t="s">
        <v>62</v>
      </c>
      <c r="B6595" s="18">
        <v>14227</v>
      </c>
      <c r="C6595" s="18">
        <v>36029010804</v>
      </c>
      <c r="D6595" s="18">
        <v>60646</v>
      </c>
    </row>
    <row r="6596" spans="1:4" hidden="1" x14ac:dyDescent="0.45">
      <c r="A6596" s="18" t="s">
        <v>62</v>
      </c>
      <c r="B6596" s="18">
        <v>14127</v>
      </c>
      <c r="C6596" s="18">
        <v>36029013502</v>
      </c>
      <c r="D6596" s="18">
        <v>142742</v>
      </c>
    </row>
    <row r="6597" spans="1:4" hidden="1" x14ac:dyDescent="0.45">
      <c r="A6597" s="18" t="s">
        <v>62</v>
      </c>
      <c r="B6597" s="18">
        <v>14218</v>
      </c>
      <c r="C6597" s="18">
        <v>36029012300</v>
      </c>
      <c r="D6597" s="18">
        <v>39422</v>
      </c>
    </row>
    <row r="6598" spans="1:4" hidden="1" x14ac:dyDescent="0.45">
      <c r="A6598" s="18" t="s">
        <v>62</v>
      </c>
      <c r="B6598" s="18">
        <v>14034</v>
      </c>
      <c r="C6598" s="18">
        <v>36029017502</v>
      </c>
      <c r="D6598" s="18">
        <v>56780</v>
      </c>
    </row>
    <row r="6599" spans="1:4" hidden="1" x14ac:dyDescent="0.45">
      <c r="A6599" s="18" t="s">
        <v>62</v>
      </c>
      <c r="B6599" s="18">
        <v>14219</v>
      </c>
      <c r="C6599" s="18">
        <v>36029013001</v>
      </c>
      <c r="D6599" s="18">
        <v>52229</v>
      </c>
    </row>
    <row r="6600" spans="1:4" hidden="1" x14ac:dyDescent="0.45">
      <c r="A6600" s="18" t="s">
        <v>62</v>
      </c>
      <c r="B6600" s="18">
        <v>14080</v>
      </c>
      <c r="C6600" s="18">
        <v>36029015003</v>
      </c>
      <c r="D6600" s="18">
        <v>66796</v>
      </c>
    </row>
    <row r="6601" spans="1:4" hidden="1" x14ac:dyDescent="0.45">
      <c r="A6601" s="18" t="s">
        <v>62</v>
      </c>
      <c r="B6601" s="18">
        <v>14145</v>
      </c>
      <c r="C6601" s="18">
        <v>36121970400</v>
      </c>
      <c r="D6601" s="18">
        <v>61881</v>
      </c>
    </row>
    <row r="6602" spans="1:4" hidden="1" x14ac:dyDescent="0.45">
      <c r="A6602" s="18" t="s">
        <v>62</v>
      </c>
      <c r="B6602" s="18">
        <v>14061</v>
      </c>
      <c r="C6602" s="18">
        <v>36029015600</v>
      </c>
      <c r="D6602" s="18">
        <v>60773</v>
      </c>
    </row>
    <row r="6603" spans="1:4" hidden="1" x14ac:dyDescent="0.45">
      <c r="A6603" s="18" t="s">
        <v>62</v>
      </c>
      <c r="B6603" s="18">
        <v>12993</v>
      </c>
      <c r="C6603" s="18">
        <v>36031960900</v>
      </c>
      <c r="D6603" s="18">
        <v>59227</v>
      </c>
    </row>
    <row r="6604" spans="1:4" hidden="1" x14ac:dyDescent="0.45">
      <c r="A6604" s="18" t="s">
        <v>62</v>
      </c>
      <c r="B6604" s="18">
        <v>12996</v>
      </c>
      <c r="C6604" s="18">
        <v>36031960800</v>
      </c>
      <c r="D6604" s="18">
        <v>55315</v>
      </c>
    </row>
    <row r="6605" spans="1:4" hidden="1" x14ac:dyDescent="0.45">
      <c r="A6605" s="18" t="s">
        <v>62</v>
      </c>
      <c r="B6605" s="18">
        <v>12974</v>
      </c>
      <c r="C6605" s="18">
        <v>36031961000</v>
      </c>
      <c r="D6605" s="18">
        <v>51922</v>
      </c>
    </row>
    <row r="6606" spans="1:4" hidden="1" x14ac:dyDescent="0.45">
      <c r="A6606" s="18" t="s">
        <v>62</v>
      </c>
      <c r="B6606" s="18">
        <v>12852</v>
      </c>
      <c r="C6606" s="18">
        <v>36031961400</v>
      </c>
      <c r="D6606" s="18">
        <v>52968</v>
      </c>
    </row>
    <row r="6607" spans="1:4" hidden="1" x14ac:dyDescent="0.45">
      <c r="A6607" s="18" t="s">
        <v>62</v>
      </c>
      <c r="B6607" s="18">
        <v>12930</v>
      </c>
      <c r="C6607" s="18">
        <v>36033950700</v>
      </c>
      <c r="D6607" s="18">
        <v>45222</v>
      </c>
    </row>
    <row r="6608" spans="1:4" hidden="1" x14ac:dyDescent="0.45">
      <c r="A6608" s="18" t="s">
        <v>62</v>
      </c>
      <c r="B6608" s="18">
        <v>12980</v>
      </c>
      <c r="C6608" s="18">
        <v>36033950700</v>
      </c>
      <c r="D6608" s="18">
        <v>45222</v>
      </c>
    </row>
    <row r="6609" spans="1:4" hidden="1" x14ac:dyDescent="0.45">
      <c r="A6609" s="18" t="s">
        <v>62</v>
      </c>
      <c r="B6609" s="18">
        <v>12068</v>
      </c>
      <c r="C6609" s="18">
        <v>36057072200</v>
      </c>
      <c r="D6609" s="18">
        <v>61636</v>
      </c>
    </row>
    <row r="6610" spans="1:4" hidden="1" x14ac:dyDescent="0.45">
      <c r="A6610" s="18" t="s">
        <v>62</v>
      </c>
      <c r="B6610" s="18">
        <v>14020</v>
      </c>
      <c r="C6610" s="18">
        <v>36037950400</v>
      </c>
      <c r="D6610" s="18">
        <v>72287</v>
      </c>
    </row>
    <row r="6611" spans="1:4" hidden="1" x14ac:dyDescent="0.45">
      <c r="A6611" s="18" t="s">
        <v>62</v>
      </c>
      <c r="B6611" s="18">
        <v>14125</v>
      </c>
      <c r="C6611" s="18">
        <v>36037950200</v>
      </c>
      <c r="D6611" s="18">
        <v>59171</v>
      </c>
    </row>
    <row r="6612" spans="1:4" hidden="1" x14ac:dyDescent="0.45">
      <c r="A6612" s="18" t="s">
        <v>62</v>
      </c>
      <c r="B6612" s="18">
        <v>14143</v>
      </c>
      <c r="C6612" s="18">
        <v>36037951100</v>
      </c>
      <c r="D6612" s="18">
        <v>70701</v>
      </c>
    </row>
    <row r="6613" spans="1:4" hidden="1" x14ac:dyDescent="0.45">
      <c r="A6613" s="18" t="s">
        <v>62</v>
      </c>
      <c r="B6613" s="18">
        <v>14422</v>
      </c>
      <c r="C6613" s="18">
        <v>36037950100</v>
      </c>
      <c r="D6613" s="18">
        <v>64934</v>
      </c>
    </row>
    <row r="6614" spans="1:4" hidden="1" x14ac:dyDescent="0.45">
      <c r="A6614" s="18" t="s">
        <v>62</v>
      </c>
      <c r="B6614" s="18">
        <v>12042</v>
      </c>
      <c r="C6614" s="18">
        <v>36039080100</v>
      </c>
      <c r="D6614" s="18">
        <v>69468</v>
      </c>
    </row>
    <row r="6615" spans="1:4" hidden="1" x14ac:dyDescent="0.45">
      <c r="A6615" s="18" t="s">
        <v>62</v>
      </c>
      <c r="B6615" s="18">
        <v>12423</v>
      </c>
      <c r="C6615" s="18">
        <v>36039080202</v>
      </c>
      <c r="D6615" s="18">
        <v>56117</v>
      </c>
    </row>
    <row r="6616" spans="1:4" hidden="1" x14ac:dyDescent="0.45">
      <c r="A6616" s="18" t="s">
        <v>62</v>
      </c>
      <c r="B6616" s="18">
        <v>12485</v>
      </c>
      <c r="C6616" s="18">
        <v>36039080401</v>
      </c>
      <c r="D6616" s="18">
        <v>43167</v>
      </c>
    </row>
    <row r="6617" spans="1:4" hidden="1" x14ac:dyDescent="0.45">
      <c r="A6617" s="18" t="s">
        <v>62</v>
      </c>
      <c r="B6617" s="18">
        <v>12480</v>
      </c>
      <c r="C6617" s="18">
        <v>36111955300</v>
      </c>
      <c r="D6617" s="18">
        <v>58541</v>
      </c>
    </row>
    <row r="6618" spans="1:4" hidden="1" x14ac:dyDescent="0.45">
      <c r="A6618" s="18" t="s">
        <v>62</v>
      </c>
      <c r="B6618" s="18">
        <v>12176</v>
      </c>
      <c r="C6618" s="18">
        <v>36039080201</v>
      </c>
      <c r="D6618" s="18">
        <v>53295</v>
      </c>
    </row>
    <row r="6619" spans="1:4" hidden="1" x14ac:dyDescent="0.45">
      <c r="A6619" s="18" t="s">
        <v>62</v>
      </c>
      <c r="B6619" s="18">
        <v>13436</v>
      </c>
      <c r="C6619" s="18">
        <v>36041950100</v>
      </c>
      <c r="D6619" s="18">
        <v>66329</v>
      </c>
    </row>
    <row r="6620" spans="1:4" hidden="1" x14ac:dyDescent="0.45">
      <c r="A6620" s="18" t="s">
        <v>62</v>
      </c>
      <c r="B6620" s="18">
        <v>13331</v>
      </c>
      <c r="C6620" s="18">
        <v>36043011502</v>
      </c>
      <c r="D6620" s="18">
        <v>56310</v>
      </c>
    </row>
    <row r="6621" spans="1:4" hidden="1" x14ac:dyDescent="0.45">
      <c r="A6621" s="18" t="s">
        <v>62</v>
      </c>
      <c r="B6621" s="18">
        <v>13340</v>
      </c>
      <c r="C6621" s="18">
        <v>36043010202</v>
      </c>
      <c r="D6621" s="18">
        <v>56714</v>
      </c>
    </row>
    <row r="6622" spans="1:4" hidden="1" x14ac:dyDescent="0.45">
      <c r="A6622" s="18" t="s">
        <v>62</v>
      </c>
      <c r="B6622" s="18">
        <v>13637</v>
      </c>
      <c r="C6622" s="18">
        <v>36045060600</v>
      </c>
      <c r="D6622" s="18">
        <v>56202</v>
      </c>
    </row>
    <row r="6623" spans="1:4" hidden="1" x14ac:dyDescent="0.45">
      <c r="A6623" s="18" t="s">
        <v>62</v>
      </c>
      <c r="B6623" s="18">
        <v>13673</v>
      </c>
      <c r="C6623" s="18">
        <v>36045060600</v>
      </c>
      <c r="D6623" s="18">
        <v>56202</v>
      </c>
    </row>
    <row r="6624" spans="1:4" hidden="1" x14ac:dyDescent="0.45">
      <c r="A6624" s="18" t="s">
        <v>62</v>
      </c>
      <c r="B6624" s="18">
        <v>13640</v>
      </c>
      <c r="C6624" s="18">
        <v>36045060100</v>
      </c>
      <c r="D6624" s="18">
        <v>52637</v>
      </c>
    </row>
    <row r="6625" spans="1:4" hidden="1" x14ac:dyDescent="0.45">
      <c r="A6625" s="18" t="s">
        <v>62</v>
      </c>
      <c r="B6625" s="18">
        <v>13675</v>
      </c>
      <c r="C6625" s="18">
        <v>36045060100</v>
      </c>
      <c r="D6625" s="18">
        <v>52637</v>
      </c>
    </row>
    <row r="6626" spans="1:4" hidden="1" x14ac:dyDescent="0.45">
      <c r="A6626" s="18" t="s">
        <v>62</v>
      </c>
      <c r="B6626" s="18">
        <v>13642</v>
      </c>
      <c r="C6626" s="18">
        <v>36089492700</v>
      </c>
      <c r="D6626" s="18">
        <v>52178</v>
      </c>
    </row>
    <row r="6627" spans="1:4" hidden="1" x14ac:dyDescent="0.45">
      <c r="A6627" s="18" t="s">
        <v>62</v>
      </c>
      <c r="B6627" s="18">
        <v>13628</v>
      </c>
      <c r="C6627" s="18">
        <v>36045060900</v>
      </c>
      <c r="D6627" s="18">
        <v>51594</v>
      </c>
    </row>
    <row r="6628" spans="1:4" hidden="1" x14ac:dyDescent="0.45">
      <c r="A6628" s="18" t="s">
        <v>62</v>
      </c>
      <c r="B6628" s="18">
        <v>13646</v>
      </c>
      <c r="C6628" s="18">
        <v>36089492900</v>
      </c>
      <c r="D6628" s="18">
        <v>55569</v>
      </c>
    </row>
    <row r="6629" spans="1:4" hidden="1" x14ac:dyDescent="0.45">
      <c r="A6629" s="18" t="s">
        <v>62</v>
      </c>
      <c r="B6629" s="18">
        <v>11234</v>
      </c>
      <c r="C6629" s="18">
        <v>36047070201</v>
      </c>
      <c r="D6629" s="18">
        <v>108641</v>
      </c>
    </row>
    <row r="6630" spans="1:4" hidden="1" x14ac:dyDescent="0.45">
      <c r="A6630" s="18" t="s">
        <v>62</v>
      </c>
      <c r="B6630" s="18">
        <v>11210</v>
      </c>
      <c r="C6630" s="18">
        <v>36047074200</v>
      </c>
      <c r="D6630" s="18">
        <v>71280</v>
      </c>
    </row>
    <row r="6631" spans="1:4" hidden="1" x14ac:dyDescent="0.45">
      <c r="A6631" s="18" t="s">
        <v>62</v>
      </c>
      <c r="B6631" s="18">
        <v>11215</v>
      </c>
      <c r="C6631" s="18">
        <v>36047014900</v>
      </c>
      <c r="D6631" s="18">
        <v>107676</v>
      </c>
    </row>
    <row r="6632" spans="1:4" hidden="1" x14ac:dyDescent="0.45">
      <c r="A6632" s="18" t="s">
        <v>62</v>
      </c>
      <c r="B6632" s="18">
        <v>11224</v>
      </c>
      <c r="C6632" s="18">
        <v>36047032600</v>
      </c>
      <c r="D6632" s="18">
        <v>37073</v>
      </c>
    </row>
    <row r="6633" spans="1:4" hidden="1" x14ac:dyDescent="0.45">
      <c r="A6633" s="18" t="s">
        <v>62</v>
      </c>
      <c r="B6633" s="18">
        <v>11239</v>
      </c>
      <c r="C6633" s="18">
        <v>36047105801</v>
      </c>
      <c r="D6633" s="18">
        <v>36272</v>
      </c>
    </row>
    <row r="6634" spans="1:4" hidden="1" x14ac:dyDescent="0.45">
      <c r="A6634" s="18" t="s">
        <v>62</v>
      </c>
      <c r="B6634" s="18">
        <v>13316</v>
      </c>
      <c r="C6634" s="18">
        <v>36065024400</v>
      </c>
      <c r="D6634" s="18">
        <v>50358</v>
      </c>
    </row>
    <row r="6635" spans="1:4" hidden="1" x14ac:dyDescent="0.45">
      <c r="A6635" s="18" t="s">
        <v>62</v>
      </c>
      <c r="B6635" s="18">
        <v>13305</v>
      </c>
      <c r="C6635" s="18">
        <v>36049950200</v>
      </c>
      <c r="D6635" s="18">
        <v>51870</v>
      </c>
    </row>
    <row r="6636" spans="1:4" hidden="1" x14ac:dyDescent="0.45">
      <c r="A6636" s="18" t="s">
        <v>62</v>
      </c>
      <c r="B6636" s="18">
        <v>13345</v>
      </c>
      <c r="C6636" s="18">
        <v>36049950600</v>
      </c>
      <c r="D6636" s="18">
        <v>46585</v>
      </c>
    </row>
    <row r="6637" spans="1:4" hidden="1" x14ac:dyDescent="0.45">
      <c r="A6637" s="18" t="s">
        <v>62</v>
      </c>
      <c r="B6637" s="18">
        <v>13082</v>
      </c>
      <c r="C6637" s="18">
        <v>36053940401</v>
      </c>
      <c r="D6637" s="18">
        <v>60667</v>
      </c>
    </row>
    <row r="6638" spans="1:4" hidden="1" x14ac:dyDescent="0.45">
      <c r="A6638" s="18" t="s">
        <v>62</v>
      </c>
      <c r="B6638" s="18">
        <v>13402</v>
      </c>
      <c r="C6638" s="18">
        <v>36053031000</v>
      </c>
      <c r="D6638" s="18">
        <v>60131</v>
      </c>
    </row>
    <row r="6639" spans="1:4" hidden="1" x14ac:dyDescent="0.45">
      <c r="A6639" s="18" t="s">
        <v>62</v>
      </c>
      <c r="B6639" s="18">
        <v>13418</v>
      </c>
      <c r="C6639" s="18">
        <v>36053031100</v>
      </c>
      <c r="D6639" s="18">
        <v>51114</v>
      </c>
    </row>
    <row r="6640" spans="1:4" hidden="1" x14ac:dyDescent="0.45">
      <c r="A6640" s="18" t="s">
        <v>62</v>
      </c>
      <c r="B6640" s="18">
        <v>13334</v>
      </c>
      <c r="C6640" s="18">
        <v>36053030800</v>
      </c>
      <c r="D6640" s="18">
        <v>55515</v>
      </c>
    </row>
    <row r="6641" spans="1:4" hidden="1" x14ac:dyDescent="0.45">
      <c r="A6641" s="18" t="s">
        <v>62</v>
      </c>
      <c r="B6641" s="18">
        <v>14606</v>
      </c>
      <c r="C6641" s="18">
        <v>36055014301</v>
      </c>
      <c r="D6641" s="18">
        <v>41665</v>
      </c>
    </row>
    <row r="6642" spans="1:4" hidden="1" x14ac:dyDescent="0.45">
      <c r="A6642" s="18" t="s">
        <v>62</v>
      </c>
      <c r="B6642" s="18">
        <v>14624</v>
      </c>
      <c r="C6642" s="18">
        <v>36055014202</v>
      </c>
      <c r="D6642" s="18">
        <v>65020</v>
      </c>
    </row>
    <row r="6643" spans="1:4" hidden="1" x14ac:dyDescent="0.45">
      <c r="A6643" s="18" t="s">
        <v>62</v>
      </c>
      <c r="B6643" s="18">
        <v>14534</v>
      </c>
      <c r="C6643" s="18">
        <v>36055012304</v>
      </c>
      <c r="D6643" s="18">
        <v>115522</v>
      </c>
    </row>
    <row r="6644" spans="1:4" hidden="1" x14ac:dyDescent="0.45">
      <c r="A6644" s="18" t="s">
        <v>62</v>
      </c>
      <c r="B6644" s="18">
        <v>14546</v>
      </c>
      <c r="C6644" s="18">
        <v>36055014700</v>
      </c>
      <c r="D6644" s="18">
        <v>68537</v>
      </c>
    </row>
    <row r="6645" spans="1:4" hidden="1" x14ac:dyDescent="0.45">
      <c r="A6645" s="18" t="s">
        <v>62</v>
      </c>
      <c r="B6645" s="18">
        <v>14607</v>
      </c>
      <c r="C6645" s="18">
        <v>36055002900</v>
      </c>
      <c r="D6645" s="18">
        <v>60257</v>
      </c>
    </row>
    <row r="6646" spans="1:4" hidden="1" x14ac:dyDescent="0.45">
      <c r="A6646" s="18" t="s">
        <v>62</v>
      </c>
      <c r="B6646" s="18">
        <v>14467</v>
      </c>
      <c r="C6646" s="18">
        <v>36055013204</v>
      </c>
      <c r="D6646" s="18">
        <v>76835</v>
      </c>
    </row>
    <row r="6647" spans="1:4" hidden="1" x14ac:dyDescent="0.45">
      <c r="A6647" s="18" t="s">
        <v>62</v>
      </c>
      <c r="B6647" s="18">
        <v>12137</v>
      </c>
      <c r="C6647" s="18">
        <v>36093033102</v>
      </c>
      <c r="D6647" s="18">
        <v>80973</v>
      </c>
    </row>
    <row r="6648" spans="1:4" hidden="1" x14ac:dyDescent="0.45">
      <c r="A6648" s="18" t="s">
        <v>62</v>
      </c>
      <c r="B6648" s="18">
        <v>11542</v>
      </c>
      <c r="C6648" s="18">
        <v>36059517102</v>
      </c>
      <c r="D6648" s="18">
        <v>125947</v>
      </c>
    </row>
    <row r="6649" spans="1:4" hidden="1" x14ac:dyDescent="0.45">
      <c r="A6649" s="18" t="s">
        <v>62</v>
      </c>
      <c r="B6649" s="18">
        <v>11559</v>
      </c>
      <c r="C6649" s="18">
        <v>36059411600</v>
      </c>
      <c r="D6649" s="18">
        <v>169490</v>
      </c>
    </row>
    <row r="6650" spans="1:4" hidden="1" x14ac:dyDescent="0.45">
      <c r="A6650" s="18" t="s">
        <v>62</v>
      </c>
      <c r="B6650" s="18">
        <v>11010</v>
      </c>
      <c r="C6650" s="18">
        <v>36059405500</v>
      </c>
      <c r="D6650" s="18">
        <v>97119</v>
      </c>
    </row>
    <row r="6651" spans="1:4" hidden="1" x14ac:dyDescent="0.45">
      <c r="A6651" s="18" t="s">
        <v>62</v>
      </c>
      <c r="B6651" s="18">
        <v>11020</v>
      </c>
      <c r="C6651" s="18">
        <v>36059300900</v>
      </c>
      <c r="D6651" s="18">
        <v>222479</v>
      </c>
    </row>
    <row r="6652" spans="1:4" hidden="1" x14ac:dyDescent="0.45">
      <c r="A6652" s="18" t="s">
        <v>62</v>
      </c>
      <c r="B6652" s="18">
        <v>11003</v>
      </c>
      <c r="C6652" s="18">
        <v>36059405000</v>
      </c>
      <c r="D6652" s="18">
        <v>84331</v>
      </c>
    </row>
    <row r="6653" spans="1:4" hidden="1" x14ac:dyDescent="0.45">
      <c r="A6653" s="18" t="s">
        <v>62</v>
      </c>
      <c r="B6653" s="18">
        <v>11560</v>
      </c>
      <c r="C6653" s="18">
        <v>36059517802</v>
      </c>
      <c r="D6653" s="18">
        <v>110743</v>
      </c>
    </row>
    <row r="6654" spans="1:4" hidden="1" x14ac:dyDescent="0.45">
      <c r="A6654" s="18" t="s">
        <v>62</v>
      </c>
      <c r="B6654" s="18">
        <v>11598</v>
      </c>
      <c r="C6654" s="18">
        <v>36059411400</v>
      </c>
      <c r="D6654" s="18">
        <v>163284</v>
      </c>
    </row>
    <row r="6655" spans="1:4" hidden="1" x14ac:dyDescent="0.45">
      <c r="A6655" s="18" t="s">
        <v>62</v>
      </c>
      <c r="B6655" s="18">
        <v>10030</v>
      </c>
      <c r="C6655" s="18">
        <v>36061023000</v>
      </c>
      <c r="D6655" s="18">
        <v>46196</v>
      </c>
    </row>
    <row r="6656" spans="1:4" hidden="1" x14ac:dyDescent="0.45">
      <c r="A6656" s="18" t="s">
        <v>62</v>
      </c>
      <c r="B6656" s="18">
        <v>10037</v>
      </c>
      <c r="C6656" s="18">
        <v>36061021000</v>
      </c>
      <c r="D6656" s="18">
        <v>49558</v>
      </c>
    </row>
    <row r="6657" spans="1:4" hidden="1" x14ac:dyDescent="0.45">
      <c r="A6657" s="18" t="s">
        <v>62</v>
      </c>
      <c r="B6657" s="18">
        <v>10009</v>
      </c>
      <c r="C6657" s="18">
        <v>36061002800</v>
      </c>
      <c r="D6657" s="18">
        <v>54082</v>
      </c>
    </row>
    <row r="6658" spans="1:4" hidden="1" x14ac:dyDescent="0.45">
      <c r="A6658" s="18" t="s">
        <v>62</v>
      </c>
      <c r="B6658" s="18">
        <v>10028</v>
      </c>
      <c r="C6658" s="18">
        <v>36061013800</v>
      </c>
      <c r="D6658" s="18">
        <v>140872</v>
      </c>
    </row>
    <row r="6659" spans="1:4" hidden="1" x14ac:dyDescent="0.45">
      <c r="A6659" s="18" t="s">
        <v>62</v>
      </c>
      <c r="B6659" s="18">
        <v>10065</v>
      </c>
      <c r="C6659" s="18">
        <v>36061011800</v>
      </c>
      <c r="D6659" s="18">
        <v>196059</v>
      </c>
    </row>
    <row r="6660" spans="1:4" hidden="1" x14ac:dyDescent="0.45">
      <c r="A6660" s="18" t="s">
        <v>62</v>
      </c>
      <c r="B6660" s="18">
        <v>10011</v>
      </c>
      <c r="C6660" s="18">
        <v>36061008100</v>
      </c>
      <c r="D6660" s="18">
        <v>149612</v>
      </c>
    </row>
    <row r="6661" spans="1:4" hidden="1" x14ac:dyDescent="0.45">
      <c r="A6661" s="18" t="s">
        <v>62</v>
      </c>
      <c r="B6661" s="18">
        <v>10112</v>
      </c>
      <c r="C6661" s="18">
        <v>36061010400</v>
      </c>
      <c r="D6661" s="18">
        <v>147597</v>
      </c>
    </row>
    <row r="6662" spans="1:4" hidden="1" x14ac:dyDescent="0.45">
      <c r="A6662" s="18" t="s">
        <v>62</v>
      </c>
      <c r="B6662" s="18">
        <v>10031</v>
      </c>
      <c r="C6662" s="18">
        <v>36061022900</v>
      </c>
      <c r="D6662" s="18">
        <v>57011</v>
      </c>
    </row>
    <row r="6663" spans="1:4" hidden="1" x14ac:dyDescent="0.45">
      <c r="A6663" s="18" t="s">
        <v>62</v>
      </c>
      <c r="B6663" s="18">
        <v>10169</v>
      </c>
      <c r="C6663" s="18">
        <v>36061009200</v>
      </c>
      <c r="D6663" s="18">
        <v>146412</v>
      </c>
    </row>
    <row r="6664" spans="1:4" hidden="1" x14ac:dyDescent="0.45">
      <c r="A6664" s="18" t="s">
        <v>62</v>
      </c>
      <c r="B6664" s="18">
        <v>10271</v>
      </c>
      <c r="C6664" s="18">
        <v>36061000700</v>
      </c>
      <c r="D6664" s="18">
        <v>161944</v>
      </c>
    </row>
    <row r="6665" spans="1:4" hidden="1" x14ac:dyDescent="0.45">
      <c r="A6665" s="18" t="s">
        <v>62</v>
      </c>
      <c r="B6665" s="18">
        <v>14132</v>
      </c>
      <c r="C6665" s="18">
        <v>36063024303</v>
      </c>
      <c r="D6665" s="18">
        <v>70432</v>
      </c>
    </row>
    <row r="6666" spans="1:4" hidden="1" x14ac:dyDescent="0.45">
      <c r="A6666" s="18" t="s">
        <v>62</v>
      </c>
      <c r="B6666" s="18">
        <v>14028</v>
      </c>
      <c r="C6666" s="18">
        <v>36063024202</v>
      </c>
      <c r="D6666" s="18">
        <v>66096</v>
      </c>
    </row>
    <row r="6667" spans="1:4" hidden="1" x14ac:dyDescent="0.45">
      <c r="A6667" s="18" t="s">
        <v>62</v>
      </c>
      <c r="B6667" s="18">
        <v>14126</v>
      </c>
      <c r="C6667" s="18">
        <v>36063024202</v>
      </c>
      <c r="D6667" s="18">
        <v>66096</v>
      </c>
    </row>
    <row r="6668" spans="1:4" hidden="1" x14ac:dyDescent="0.45">
      <c r="A6668" s="18" t="s">
        <v>62</v>
      </c>
      <c r="B6668" s="18">
        <v>13440</v>
      </c>
      <c r="C6668" s="18">
        <v>36065026300</v>
      </c>
      <c r="D6668" s="18">
        <v>38392</v>
      </c>
    </row>
    <row r="6669" spans="1:4" hidden="1" x14ac:dyDescent="0.45">
      <c r="A6669" s="18" t="s">
        <v>62</v>
      </c>
      <c r="B6669" s="18">
        <v>13403</v>
      </c>
      <c r="C6669" s="18">
        <v>36065026200</v>
      </c>
      <c r="D6669" s="18">
        <v>74118</v>
      </c>
    </row>
    <row r="6670" spans="1:4" hidden="1" x14ac:dyDescent="0.45">
      <c r="A6670" s="18" t="s">
        <v>62</v>
      </c>
      <c r="B6670" s="18">
        <v>13157</v>
      </c>
      <c r="C6670" s="18">
        <v>36065026700</v>
      </c>
      <c r="D6670" s="18">
        <v>59595</v>
      </c>
    </row>
    <row r="6671" spans="1:4" hidden="1" x14ac:dyDescent="0.45">
      <c r="A6671" s="18" t="s">
        <v>62</v>
      </c>
      <c r="B6671" s="18">
        <v>13341</v>
      </c>
      <c r="C6671" s="18">
        <v>36065025003</v>
      </c>
      <c r="D6671" s="18">
        <v>82479</v>
      </c>
    </row>
    <row r="6672" spans="1:4" hidden="1" x14ac:dyDescent="0.45">
      <c r="A6672" s="18" t="s">
        <v>62</v>
      </c>
      <c r="B6672" s="18">
        <v>13135</v>
      </c>
      <c r="C6672" s="18">
        <v>36075020902</v>
      </c>
      <c r="D6672" s="18">
        <v>62677</v>
      </c>
    </row>
    <row r="6673" spans="1:4" hidden="1" x14ac:dyDescent="0.45">
      <c r="A6673" s="18" t="s">
        <v>62</v>
      </c>
      <c r="B6673" s="18">
        <v>13090</v>
      </c>
      <c r="C6673" s="18">
        <v>36067011231</v>
      </c>
      <c r="D6673" s="18">
        <v>79107</v>
      </c>
    </row>
    <row r="6674" spans="1:4" hidden="1" x14ac:dyDescent="0.45">
      <c r="A6674" s="18" t="s">
        <v>62</v>
      </c>
      <c r="B6674" s="18">
        <v>13210</v>
      </c>
      <c r="C6674" s="18">
        <v>36067004400</v>
      </c>
      <c r="D6674" s="18">
        <v>61513</v>
      </c>
    </row>
    <row r="6675" spans="1:4" hidden="1" x14ac:dyDescent="0.45">
      <c r="A6675" s="18" t="s">
        <v>62</v>
      </c>
      <c r="B6675" s="18">
        <v>13215</v>
      </c>
      <c r="C6675" s="18">
        <v>36067016001</v>
      </c>
      <c r="D6675" s="18">
        <v>75797</v>
      </c>
    </row>
    <row r="6676" spans="1:4" hidden="1" x14ac:dyDescent="0.45">
      <c r="A6676" s="18" t="s">
        <v>62</v>
      </c>
      <c r="B6676" s="18">
        <v>13219</v>
      </c>
      <c r="C6676" s="18">
        <v>36067013100</v>
      </c>
      <c r="D6676" s="18">
        <v>75455</v>
      </c>
    </row>
    <row r="6677" spans="1:4" hidden="1" x14ac:dyDescent="0.45">
      <c r="A6677" s="18" t="s">
        <v>62</v>
      </c>
      <c r="B6677" s="18">
        <v>13153</v>
      </c>
      <c r="C6677" s="18">
        <v>36067016600</v>
      </c>
      <c r="D6677" s="18">
        <v>90450</v>
      </c>
    </row>
    <row r="6678" spans="1:4" hidden="1" x14ac:dyDescent="0.45">
      <c r="A6678" s="18" t="s">
        <v>62</v>
      </c>
      <c r="B6678" s="18">
        <v>14522</v>
      </c>
      <c r="C6678" s="18">
        <v>36117020700</v>
      </c>
      <c r="D6678" s="18">
        <v>48760</v>
      </c>
    </row>
    <row r="6679" spans="1:4" hidden="1" x14ac:dyDescent="0.45">
      <c r="A6679" s="18" t="s">
        <v>62</v>
      </c>
      <c r="B6679" s="18">
        <v>14544</v>
      </c>
      <c r="C6679" s="18">
        <v>36123150300</v>
      </c>
      <c r="D6679" s="18">
        <v>53671</v>
      </c>
    </row>
    <row r="6680" spans="1:4" hidden="1" x14ac:dyDescent="0.45">
      <c r="A6680" s="18" t="s">
        <v>62</v>
      </c>
      <c r="B6680" s="18">
        <v>14475</v>
      </c>
      <c r="C6680" s="18">
        <v>36069050500</v>
      </c>
      <c r="D6680" s="18">
        <v>83638</v>
      </c>
    </row>
    <row r="6681" spans="1:4" hidden="1" x14ac:dyDescent="0.45">
      <c r="A6681" s="18" t="s">
        <v>62</v>
      </c>
      <c r="B6681" s="18">
        <v>14585</v>
      </c>
      <c r="C6681" s="18">
        <v>36069050500</v>
      </c>
      <c r="D6681" s="18">
        <v>83638</v>
      </c>
    </row>
    <row r="6682" spans="1:4" hidden="1" x14ac:dyDescent="0.45">
      <c r="A6682" s="18" t="s">
        <v>62</v>
      </c>
      <c r="B6682" s="18">
        <v>10979</v>
      </c>
      <c r="C6682" s="18">
        <v>36071014800</v>
      </c>
      <c r="D6682" s="18">
        <v>87065</v>
      </c>
    </row>
    <row r="6683" spans="1:4" hidden="1" x14ac:dyDescent="0.45">
      <c r="A6683" s="18" t="s">
        <v>62</v>
      </c>
      <c r="B6683" s="18">
        <v>10911</v>
      </c>
      <c r="C6683" s="18">
        <v>36071013800</v>
      </c>
      <c r="D6683" s="18">
        <v>80086</v>
      </c>
    </row>
    <row r="6684" spans="1:4" hidden="1" x14ac:dyDescent="0.45">
      <c r="A6684" s="18" t="s">
        <v>62</v>
      </c>
      <c r="B6684" s="18">
        <v>12589</v>
      </c>
      <c r="C6684" s="18">
        <v>36111955400</v>
      </c>
      <c r="D6684" s="18">
        <v>88300</v>
      </c>
    </row>
    <row r="6685" spans="1:4" hidden="1" x14ac:dyDescent="0.45">
      <c r="A6685" s="18" t="s">
        <v>62</v>
      </c>
      <c r="B6685" s="18">
        <v>10969</v>
      </c>
      <c r="C6685" s="18">
        <v>36071014501</v>
      </c>
      <c r="D6685" s="18">
        <v>89347</v>
      </c>
    </row>
    <row r="6686" spans="1:4" hidden="1" x14ac:dyDescent="0.45">
      <c r="A6686" s="18" t="s">
        <v>62</v>
      </c>
      <c r="B6686" s="18">
        <v>12746</v>
      </c>
      <c r="C6686" s="18">
        <v>36071011601</v>
      </c>
      <c r="D6686" s="18">
        <v>65188</v>
      </c>
    </row>
    <row r="6687" spans="1:4" hidden="1" x14ac:dyDescent="0.45">
      <c r="A6687" s="18" t="s">
        <v>62</v>
      </c>
      <c r="B6687" s="18">
        <v>10988</v>
      </c>
      <c r="C6687" s="18">
        <v>36071011702</v>
      </c>
      <c r="D6687" s="18">
        <v>95411</v>
      </c>
    </row>
    <row r="6688" spans="1:4" hidden="1" x14ac:dyDescent="0.45">
      <c r="A6688" s="18" t="s">
        <v>62</v>
      </c>
      <c r="B6688" s="18">
        <v>10914</v>
      </c>
      <c r="C6688" s="18">
        <v>36071013300</v>
      </c>
      <c r="D6688" s="18">
        <v>91316</v>
      </c>
    </row>
    <row r="6689" spans="1:4" hidden="1" x14ac:dyDescent="0.45">
      <c r="A6689" s="18" t="s">
        <v>62</v>
      </c>
      <c r="B6689" s="18">
        <v>13028</v>
      </c>
      <c r="C6689" s="18">
        <v>36075020600</v>
      </c>
      <c r="D6689" s="18">
        <v>58805</v>
      </c>
    </row>
    <row r="6690" spans="1:4" hidden="1" x14ac:dyDescent="0.45">
      <c r="A6690" s="18" t="s">
        <v>62</v>
      </c>
      <c r="B6690" s="18">
        <v>12043</v>
      </c>
      <c r="C6690" s="18">
        <v>36095740400</v>
      </c>
      <c r="D6690" s="18">
        <v>63500</v>
      </c>
    </row>
    <row r="6691" spans="1:4" hidden="1" x14ac:dyDescent="0.45">
      <c r="A6691" s="18" t="s">
        <v>62</v>
      </c>
      <c r="B6691" s="18">
        <v>10588</v>
      </c>
      <c r="C6691" s="18">
        <v>36119014804</v>
      </c>
      <c r="D6691" s="18">
        <v>105750</v>
      </c>
    </row>
    <row r="6692" spans="1:4" hidden="1" x14ac:dyDescent="0.45">
      <c r="A6692" s="18" t="s">
        <v>62</v>
      </c>
      <c r="B6692" s="18">
        <v>11355</v>
      </c>
      <c r="C6692" s="18">
        <v>36081084500</v>
      </c>
      <c r="D6692" s="18">
        <v>45347</v>
      </c>
    </row>
    <row r="6693" spans="1:4" hidden="1" x14ac:dyDescent="0.45">
      <c r="A6693" s="18" t="s">
        <v>62</v>
      </c>
      <c r="B6693" s="18">
        <v>11423</v>
      </c>
      <c r="C6693" s="18">
        <v>36081048200</v>
      </c>
      <c r="D6693" s="18">
        <v>87958</v>
      </c>
    </row>
    <row r="6694" spans="1:4" hidden="1" x14ac:dyDescent="0.45">
      <c r="A6694" s="18" t="s">
        <v>62</v>
      </c>
      <c r="B6694" s="18">
        <v>11415</v>
      </c>
      <c r="C6694" s="18">
        <v>36081013600</v>
      </c>
      <c r="D6694" s="18">
        <v>61526</v>
      </c>
    </row>
    <row r="6695" spans="1:4" hidden="1" x14ac:dyDescent="0.45">
      <c r="A6695" s="18" t="s">
        <v>62</v>
      </c>
      <c r="B6695" s="18">
        <v>11358</v>
      </c>
      <c r="C6695" s="18">
        <v>36081117500</v>
      </c>
      <c r="D6695" s="18">
        <v>75453</v>
      </c>
    </row>
    <row r="6696" spans="1:4" hidden="1" x14ac:dyDescent="0.45">
      <c r="A6696" s="18" t="s">
        <v>62</v>
      </c>
      <c r="B6696" s="18">
        <v>11697</v>
      </c>
      <c r="C6696" s="18">
        <v>36081091601</v>
      </c>
      <c r="D6696" s="18">
        <v>102370</v>
      </c>
    </row>
    <row r="6697" spans="1:4" hidden="1" x14ac:dyDescent="0.45">
      <c r="A6697" s="18" t="s">
        <v>62</v>
      </c>
      <c r="B6697" s="18">
        <v>11694</v>
      </c>
      <c r="C6697" s="18">
        <v>36081093401</v>
      </c>
      <c r="D6697" s="18">
        <v>91237</v>
      </c>
    </row>
    <row r="6698" spans="1:4" hidden="1" x14ac:dyDescent="0.45">
      <c r="A6698" s="18" t="s">
        <v>62</v>
      </c>
      <c r="B6698" s="18">
        <v>11004</v>
      </c>
      <c r="C6698" s="18">
        <v>36081157902</v>
      </c>
      <c r="D6698" s="18">
        <v>85924</v>
      </c>
    </row>
    <row r="6699" spans="1:4" hidden="1" x14ac:dyDescent="0.45">
      <c r="A6699" s="18" t="s">
        <v>62</v>
      </c>
      <c r="B6699" s="18">
        <v>11424</v>
      </c>
      <c r="C6699" s="18">
        <v>36081021600</v>
      </c>
      <c r="D6699" s="18">
        <v>74278</v>
      </c>
    </row>
    <row r="6700" spans="1:4" hidden="1" x14ac:dyDescent="0.45">
      <c r="A6700" s="18" t="s">
        <v>62</v>
      </c>
      <c r="B6700" s="18">
        <v>12121</v>
      </c>
      <c r="C6700" s="18">
        <v>36083051902</v>
      </c>
      <c r="D6700" s="18">
        <v>75139</v>
      </c>
    </row>
    <row r="6701" spans="1:4" hidden="1" x14ac:dyDescent="0.45">
      <c r="A6701" s="18" t="s">
        <v>62</v>
      </c>
      <c r="B6701" s="18">
        <v>12154</v>
      </c>
      <c r="C6701" s="18">
        <v>36083051901</v>
      </c>
      <c r="D6701" s="18">
        <v>77316</v>
      </c>
    </row>
    <row r="6702" spans="1:4" hidden="1" x14ac:dyDescent="0.45">
      <c r="A6702" s="18" t="s">
        <v>62</v>
      </c>
      <c r="B6702" s="18">
        <v>12168</v>
      </c>
      <c r="C6702" s="18">
        <v>36083052603</v>
      </c>
      <c r="D6702" s="18">
        <v>71919</v>
      </c>
    </row>
    <row r="6703" spans="1:4" hidden="1" x14ac:dyDescent="0.45">
      <c r="A6703" s="18" t="s">
        <v>62</v>
      </c>
      <c r="B6703" s="18">
        <v>10960</v>
      </c>
      <c r="C6703" s="18">
        <v>36087013100</v>
      </c>
      <c r="D6703" s="18">
        <v>70657</v>
      </c>
    </row>
    <row r="6704" spans="1:4" hidden="1" x14ac:dyDescent="0.45">
      <c r="A6704" s="18" t="s">
        <v>62</v>
      </c>
      <c r="B6704" s="18">
        <v>10923</v>
      </c>
      <c r="C6704" s="18">
        <v>36087010601</v>
      </c>
      <c r="D6704" s="18">
        <v>93626</v>
      </c>
    </row>
    <row r="6705" spans="1:4" hidden="1" x14ac:dyDescent="0.45">
      <c r="A6705" s="18" t="s">
        <v>62</v>
      </c>
      <c r="B6705" s="18">
        <v>10994</v>
      </c>
      <c r="C6705" s="18">
        <v>36087011200</v>
      </c>
      <c r="D6705" s="18">
        <v>145452</v>
      </c>
    </row>
    <row r="6706" spans="1:4" hidden="1" x14ac:dyDescent="0.45">
      <c r="A6706" s="18" t="s">
        <v>62</v>
      </c>
      <c r="B6706" s="18">
        <v>10993</v>
      </c>
      <c r="C6706" s="18">
        <v>36087010602</v>
      </c>
      <c r="D6706" s="18">
        <v>72329</v>
      </c>
    </row>
    <row r="6707" spans="1:4" hidden="1" x14ac:dyDescent="0.45">
      <c r="A6707" s="18" t="s">
        <v>62</v>
      </c>
      <c r="B6707" s="18">
        <v>13668</v>
      </c>
      <c r="C6707" s="18">
        <v>36089490600</v>
      </c>
      <c r="D6707" s="18">
        <v>53910</v>
      </c>
    </row>
    <row r="6708" spans="1:4" hidden="1" x14ac:dyDescent="0.45">
      <c r="A6708" s="18" t="s">
        <v>62</v>
      </c>
      <c r="B6708" s="18">
        <v>13697</v>
      </c>
      <c r="C6708" s="18">
        <v>36089490700</v>
      </c>
      <c r="D6708" s="18">
        <v>49190</v>
      </c>
    </row>
    <row r="6709" spans="1:4" hidden="1" x14ac:dyDescent="0.45">
      <c r="A6709" s="18" t="s">
        <v>62</v>
      </c>
      <c r="B6709" s="18">
        <v>13676</v>
      </c>
      <c r="C6709" s="18">
        <v>36089490800</v>
      </c>
      <c r="D6709" s="18">
        <v>52896</v>
      </c>
    </row>
    <row r="6710" spans="1:4" hidden="1" x14ac:dyDescent="0.45">
      <c r="A6710" s="18" t="s">
        <v>62</v>
      </c>
      <c r="B6710" s="18">
        <v>13617</v>
      </c>
      <c r="C6710" s="18">
        <v>36089492000</v>
      </c>
      <c r="D6710" s="18">
        <v>60254</v>
      </c>
    </row>
    <row r="6711" spans="1:4" hidden="1" x14ac:dyDescent="0.45">
      <c r="A6711" s="18" t="s">
        <v>62</v>
      </c>
      <c r="B6711" s="18">
        <v>12973</v>
      </c>
      <c r="C6711" s="18">
        <v>36089492500</v>
      </c>
      <c r="D6711" s="18">
        <v>45455</v>
      </c>
    </row>
    <row r="6712" spans="1:4" hidden="1" x14ac:dyDescent="0.45">
      <c r="A6712" s="18" t="s">
        <v>62</v>
      </c>
      <c r="B6712" s="18">
        <v>13633</v>
      </c>
      <c r="C6712" s="18">
        <v>36089491800</v>
      </c>
      <c r="D6712" s="18">
        <v>50934</v>
      </c>
    </row>
    <row r="6713" spans="1:4" hidden="1" x14ac:dyDescent="0.45">
      <c r="A6713" s="18" t="s">
        <v>62</v>
      </c>
      <c r="B6713" s="18">
        <v>13667</v>
      </c>
      <c r="C6713" s="18">
        <v>36089490600</v>
      </c>
      <c r="D6713" s="18">
        <v>53910</v>
      </c>
    </row>
    <row r="6714" spans="1:4" hidden="1" x14ac:dyDescent="0.45">
      <c r="A6714" s="18" t="s">
        <v>62</v>
      </c>
      <c r="B6714" s="18">
        <v>13684</v>
      </c>
      <c r="C6714" s="18">
        <v>36089492500</v>
      </c>
      <c r="D6714" s="18">
        <v>45455</v>
      </c>
    </row>
    <row r="6715" spans="1:4" hidden="1" x14ac:dyDescent="0.45">
      <c r="A6715" s="18" t="s">
        <v>62</v>
      </c>
      <c r="B6715" s="18">
        <v>12035</v>
      </c>
      <c r="C6715" s="18">
        <v>36095740100</v>
      </c>
      <c r="D6715" s="18">
        <v>71176</v>
      </c>
    </row>
    <row r="6716" spans="1:4" hidden="1" x14ac:dyDescent="0.45">
      <c r="A6716" s="18" t="s">
        <v>62</v>
      </c>
      <c r="B6716" s="18">
        <v>12160</v>
      </c>
      <c r="C6716" s="18">
        <v>36095740400</v>
      </c>
      <c r="D6716" s="18">
        <v>63500</v>
      </c>
    </row>
    <row r="6717" spans="1:4" hidden="1" x14ac:dyDescent="0.45">
      <c r="A6717" s="18" t="s">
        <v>62</v>
      </c>
      <c r="B6717" s="18">
        <v>12175</v>
      </c>
      <c r="C6717" s="18">
        <v>36095740500</v>
      </c>
      <c r="D6717" s="18">
        <v>53079</v>
      </c>
    </row>
    <row r="6718" spans="1:4" hidden="1" x14ac:dyDescent="0.45">
      <c r="A6718" s="18" t="s">
        <v>62</v>
      </c>
      <c r="B6718" s="18">
        <v>12194</v>
      </c>
      <c r="C6718" s="18">
        <v>36095740600</v>
      </c>
      <c r="D6718" s="18">
        <v>55839</v>
      </c>
    </row>
    <row r="6719" spans="1:4" hidden="1" x14ac:dyDescent="0.45">
      <c r="A6719" s="18" t="s">
        <v>62</v>
      </c>
      <c r="B6719" s="18">
        <v>14837</v>
      </c>
      <c r="C6719" s="18">
        <v>36123150500</v>
      </c>
      <c r="D6719" s="18">
        <v>60462</v>
      </c>
    </row>
    <row r="6720" spans="1:4" hidden="1" x14ac:dyDescent="0.45">
      <c r="A6720" s="18" t="s">
        <v>62</v>
      </c>
      <c r="B6720" s="18">
        <v>14865</v>
      </c>
      <c r="C6720" s="18">
        <v>36097950500</v>
      </c>
      <c r="D6720" s="18">
        <v>49451</v>
      </c>
    </row>
    <row r="6721" spans="1:4" hidden="1" x14ac:dyDescent="0.45">
      <c r="A6721" s="18" t="s">
        <v>62</v>
      </c>
      <c r="B6721" s="18">
        <v>14821</v>
      </c>
      <c r="C6721" s="18">
        <v>36101961700</v>
      </c>
      <c r="D6721" s="18">
        <v>57479</v>
      </c>
    </row>
    <row r="6722" spans="1:4" hidden="1" x14ac:dyDescent="0.45">
      <c r="A6722" s="18" t="s">
        <v>62</v>
      </c>
      <c r="B6722" s="18">
        <v>14898</v>
      </c>
      <c r="C6722" s="18">
        <v>36101962100</v>
      </c>
      <c r="D6722" s="18">
        <v>47731</v>
      </c>
    </row>
    <row r="6723" spans="1:4" hidden="1" x14ac:dyDescent="0.45">
      <c r="A6723" s="18" t="s">
        <v>62</v>
      </c>
      <c r="B6723" s="18">
        <v>14856</v>
      </c>
      <c r="C6723" s="18">
        <v>36101961100</v>
      </c>
      <c r="D6723" s="18">
        <v>51208</v>
      </c>
    </row>
    <row r="6724" spans="1:4" hidden="1" x14ac:dyDescent="0.45">
      <c r="A6724" s="18" t="s">
        <v>62</v>
      </c>
      <c r="B6724" s="18">
        <v>11730</v>
      </c>
      <c r="C6724" s="18">
        <v>36103147503</v>
      </c>
      <c r="D6724" s="18">
        <v>183585</v>
      </c>
    </row>
    <row r="6725" spans="1:4" hidden="1" x14ac:dyDescent="0.45">
      <c r="A6725" s="18" t="s">
        <v>62</v>
      </c>
      <c r="B6725" s="18">
        <v>11752</v>
      </c>
      <c r="C6725" s="18">
        <v>36103146402</v>
      </c>
      <c r="D6725" s="18">
        <v>96438</v>
      </c>
    </row>
    <row r="6726" spans="1:4" hidden="1" x14ac:dyDescent="0.45">
      <c r="A6726" s="18" t="s">
        <v>62</v>
      </c>
      <c r="B6726" s="18">
        <v>11741</v>
      </c>
      <c r="C6726" s="18">
        <v>36103146613</v>
      </c>
      <c r="D6726" s="18">
        <v>103631</v>
      </c>
    </row>
    <row r="6727" spans="1:4" hidden="1" x14ac:dyDescent="0.45">
      <c r="A6727" s="18" t="s">
        <v>62</v>
      </c>
      <c r="B6727" s="18">
        <v>11901</v>
      </c>
      <c r="C6727" s="18">
        <v>36103169901</v>
      </c>
      <c r="D6727" s="18">
        <v>62120</v>
      </c>
    </row>
    <row r="6728" spans="1:4" hidden="1" x14ac:dyDescent="0.45">
      <c r="A6728" s="18" t="s">
        <v>62</v>
      </c>
      <c r="B6728" s="18">
        <v>11729</v>
      </c>
      <c r="C6728" s="18">
        <v>36103122601</v>
      </c>
      <c r="D6728" s="18">
        <v>80698</v>
      </c>
    </row>
    <row r="6729" spans="1:4" hidden="1" x14ac:dyDescent="0.45">
      <c r="A6729" s="18" t="s">
        <v>62</v>
      </c>
      <c r="B6729" s="18">
        <v>11978</v>
      </c>
      <c r="C6729" s="18">
        <v>36103190502</v>
      </c>
      <c r="D6729" s="18">
        <v>126802</v>
      </c>
    </row>
    <row r="6730" spans="1:4" hidden="1" x14ac:dyDescent="0.45">
      <c r="A6730" s="18" t="s">
        <v>62</v>
      </c>
      <c r="B6730" s="18">
        <v>11789</v>
      </c>
      <c r="C6730" s="18">
        <v>36103158317</v>
      </c>
      <c r="D6730" s="18">
        <v>91692</v>
      </c>
    </row>
    <row r="6731" spans="1:4" hidden="1" x14ac:dyDescent="0.45">
      <c r="A6731" s="18" t="s">
        <v>62</v>
      </c>
      <c r="B6731" s="18">
        <v>11957</v>
      </c>
      <c r="C6731" s="18">
        <v>36103170202</v>
      </c>
      <c r="D6731" s="18">
        <v>93669</v>
      </c>
    </row>
    <row r="6732" spans="1:4" hidden="1" x14ac:dyDescent="0.45">
      <c r="A6732" s="18" t="s">
        <v>62</v>
      </c>
      <c r="B6732" s="18">
        <v>11939</v>
      </c>
      <c r="C6732" s="18">
        <v>36103170202</v>
      </c>
      <c r="D6732" s="18">
        <v>93669</v>
      </c>
    </row>
    <row r="6733" spans="1:4" hidden="1" x14ac:dyDescent="0.45">
      <c r="A6733" s="18" t="s">
        <v>62</v>
      </c>
      <c r="B6733" s="18">
        <v>11953</v>
      </c>
      <c r="C6733" s="18">
        <v>36103158310</v>
      </c>
      <c r="D6733" s="18">
        <v>69041</v>
      </c>
    </row>
    <row r="6734" spans="1:4" hidden="1" x14ac:dyDescent="0.45">
      <c r="A6734" s="18" t="s">
        <v>62</v>
      </c>
      <c r="B6734" s="18">
        <v>11955</v>
      </c>
      <c r="C6734" s="18">
        <v>36103159404</v>
      </c>
      <c r="D6734" s="18">
        <v>74809</v>
      </c>
    </row>
    <row r="6735" spans="1:4" hidden="1" x14ac:dyDescent="0.45">
      <c r="A6735" s="18" t="s">
        <v>62</v>
      </c>
      <c r="B6735" s="18">
        <v>11930</v>
      </c>
      <c r="C6735" s="18">
        <v>36103201003</v>
      </c>
      <c r="D6735" s="18">
        <v>90685</v>
      </c>
    </row>
    <row r="6736" spans="1:4" hidden="1" x14ac:dyDescent="0.45">
      <c r="A6736" s="18" t="s">
        <v>62</v>
      </c>
      <c r="B6736" s="18">
        <v>12737</v>
      </c>
      <c r="C6736" s="18">
        <v>36105952500</v>
      </c>
      <c r="D6736" s="18">
        <v>62473</v>
      </c>
    </row>
    <row r="6737" spans="1:4" hidden="1" x14ac:dyDescent="0.45">
      <c r="A6737" s="18" t="s">
        <v>62</v>
      </c>
      <c r="B6737" s="18">
        <v>12743</v>
      </c>
      <c r="C6737" s="18">
        <v>36105952400</v>
      </c>
      <c r="D6737" s="18">
        <v>69302</v>
      </c>
    </row>
    <row r="6738" spans="1:4" hidden="1" x14ac:dyDescent="0.45">
      <c r="A6738" s="18" t="s">
        <v>62</v>
      </c>
      <c r="B6738" s="18">
        <v>12740</v>
      </c>
      <c r="C6738" s="18">
        <v>36111950900</v>
      </c>
      <c r="D6738" s="18">
        <v>61222</v>
      </c>
    </row>
    <row r="6739" spans="1:4" hidden="1" x14ac:dyDescent="0.45">
      <c r="A6739" s="18" t="s">
        <v>62</v>
      </c>
      <c r="B6739" s="18">
        <v>12784</v>
      </c>
      <c r="C6739" s="18">
        <v>36105951700</v>
      </c>
      <c r="D6739" s="18">
        <v>76836</v>
      </c>
    </row>
    <row r="6740" spans="1:4" hidden="1" x14ac:dyDescent="0.45">
      <c r="A6740" s="18" t="s">
        <v>62</v>
      </c>
      <c r="B6740" s="18">
        <v>12724</v>
      </c>
      <c r="C6740" s="18">
        <v>36105950400</v>
      </c>
      <c r="D6740" s="18">
        <v>55568</v>
      </c>
    </row>
    <row r="6741" spans="1:4" hidden="1" x14ac:dyDescent="0.45">
      <c r="A6741" s="18" t="s">
        <v>62</v>
      </c>
      <c r="B6741" s="18">
        <v>13827</v>
      </c>
      <c r="C6741" s="18">
        <v>36107020300</v>
      </c>
      <c r="D6741" s="18">
        <v>80203</v>
      </c>
    </row>
    <row r="6742" spans="1:4" hidden="1" x14ac:dyDescent="0.45">
      <c r="A6742" s="18" t="s">
        <v>62</v>
      </c>
      <c r="B6742" s="18">
        <v>13743</v>
      </c>
      <c r="C6742" s="18">
        <v>36107020200</v>
      </c>
      <c r="D6742" s="18">
        <v>58120</v>
      </c>
    </row>
    <row r="6743" spans="1:4" hidden="1" x14ac:dyDescent="0.45">
      <c r="A6743" s="18" t="s">
        <v>62</v>
      </c>
      <c r="B6743" s="18">
        <v>13812</v>
      </c>
      <c r="C6743" s="18">
        <v>36107020600</v>
      </c>
      <c r="D6743" s="18">
        <v>52461</v>
      </c>
    </row>
    <row r="6744" spans="1:4" hidden="1" x14ac:dyDescent="0.45">
      <c r="A6744" s="18" t="s">
        <v>62</v>
      </c>
      <c r="B6744" s="18">
        <v>14867</v>
      </c>
      <c r="C6744" s="18">
        <v>36109001800</v>
      </c>
      <c r="D6744" s="18">
        <v>62527</v>
      </c>
    </row>
    <row r="6745" spans="1:4" hidden="1" x14ac:dyDescent="0.45">
      <c r="A6745" s="18" t="s">
        <v>62</v>
      </c>
      <c r="B6745" s="18">
        <v>12440</v>
      </c>
      <c r="C6745" s="18">
        <v>36111953000</v>
      </c>
      <c r="D6745" s="18">
        <v>64211</v>
      </c>
    </row>
    <row r="6746" spans="1:4" hidden="1" x14ac:dyDescent="0.45">
      <c r="A6746" s="18" t="s">
        <v>62</v>
      </c>
      <c r="B6746" s="18">
        <v>12491</v>
      </c>
      <c r="C6746" s="18">
        <v>36111951200</v>
      </c>
      <c r="D6746" s="18">
        <v>90776</v>
      </c>
    </row>
    <row r="6747" spans="1:4" hidden="1" x14ac:dyDescent="0.45">
      <c r="A6747" s="18" t="s">
        <v>62</v>
      </c>
      <c r="B6747" s="18">
        <v>12484</v>
      </c>
      <c r="C6747" s="18">
        <v>36111952900</v>
      </c>
      <c r="D6747" s="18">
        <v>98390</v>
      </c>
    </row>
    <row r="6748" spans="1:4" hidden="1" x14ac:dyDescent="0.45">
      <c r="A6748" s="18" t="s">
        <v>62</v>
      </c>
      <c r="B6748" s="18">
        <v>12448</v>
      </c>
      <c r="C6748" s="18">
        <v>36111950600</v>
      </c>
      <c r="D6748" s="18">
        <v>90821</v>
      </c>
    </row>
    <row r="6749" spans="1:4" hidden="1" x14ac:dyDescent="0.45">
      <c r="A6749" s="18" t="s">
        <v>62</v>
      </c>
      <c r="B6749" s="18">
        <v>12412</v>
      </c>
      <c r="C6749" s="18">
        <v>36111951000</v>
      </c>
      <c r="D6749" s="18">
        <v>82596</v>
      </c>
    </row>
    <row r="6750" spans="1:4" hidden="1" x14ac:dyDescent="0.45">
      <c r="A6750" s="18" t="s">
        <v>62</v>
      </c>
      <c r="B6750" s="18">
        <v>12495</v>
      </c>
      <c r="C6750" s="18">
        <v>36111950600</v>
      </c>
      <c r="D6750" s="18">
        <v>90821</v>
      </c>
    </row>
    <row r="6751" spans="1:4" hidden="1" x14ac:dyDescent="0.45">
      <c r="A6751" s="18" t="s">
        <v>62</v>
      </c>
      <c r="B6751" s="18">
        <v>12843</v>
      </c>
      <c r="C6751" s="18">
        <v>36113074000</v>
      </c>
      <c r="D6751" s="18">
        <v>47583</v>
      </c>
    </row>
    <row r="6752" spans="1:4" hidden="1" x14ac:dyDescent="0.45">
      <c r="A6752" s="18" t="s">
        <v>62</v>
      </c>
      <c r="B6752" s="18">
        <v>12832</v>
      </c>
      <c r="C6752" s="18">
        <v>36115084000</v>
      </c>
      <c r="D6752" s="18">
        <v>52388</v>
      </c>
    </row>
    <row r="6753" spans="1:4" hidden="1" x14ac:dyDescent="0.45">
      <c r="A6753" s="18" t="s">
        <v>62</v>
      </c>
      <c r="B6753" s="18">
        <v>12839</v>
      </c>
      <c r="C6753" s="18">
        <v>36115080300</v>
      </c>
      <c r="D6753" s="18">
        <v>62190</v>
      </c>
    </row>
    <row r="6754" spans="1:4" hidden="1" x14ac:dyDescent="0.45">
      <c r="A6754" s="18" t="s">
        <v>62</v>
      </c>
      <c r="B6754" s="18">
        <v>12827</v>
      </c>
      <c r="C6754" s="18">
        <v>36115081000</v>
      </c>
      <c r="D6754" s="18">
        <v>60346</v>
      </c>
    </row>
    <row r="6755" spans="1:4" hidden="1" x14ac:dyDescent="0.45">
      <c r="A6755" s="18" t="s">
        <v>62</v>
      </c>
      <c r="B6755" s="18">
        <v>14590</v>
      </c>
      <c r="C6755" s="18">
        <v>36117021502</v>
      </c>
      <c r="D6755" s="18">
        <v>50893</v>
      </c>
    </row>
    <row r="6756" spans="1:4" hidden="1" x14ac:dyDescent="0.45">
      <c r="A6756" s="18" t="s">
        <v>62</v>
      </c>
      <c r="B6756" s="18">
        <v>10536</v>
      </c>
      <c r="C6756" s="18">
        <v>36119012600</v>
      </c>
      <c r="D6756" s="18">
        <v>240256</v>
      </c>
    </row>
    <row r="6757" spans="1:4" hidden="1" x14ac:dyDescent="0.45">
      <c r="A6757" s="18" t="s">
        <v>62</v>
      </c>
      <c r="B6757" s="18">
        <v>10706</v>
      </c>
      <c r="C6757" s="18">
        <v>36119010200</v>
      </c>
      <c r="D6757" s="18">
        <v>217264</v>
      </c>
    </row>
    <row r="6758" spans="1:4" hidden="1" x14ac:dyDescent="0.45">
      <c r="A6758" s="18" t="s">
        <v>62</v>
      </c>
      <c r="B6758" s="18">
        <v>10710</v>
      </c>
      <c r="C6758" s="18">
        <v>36119002000</v>
      </c>
      <c r="D6758" s="18">
        <v>109588</v>
      </c>
    </row>
    <row r="6759" spans="1:4" hidden="1" x14ac:dyDescent="0.45">
      <c r="A6759" s="18" t="s">
        <v>62</v>
      </c>
      <c r="B6759" s="18">
        <v>10804</v>
      </c>
      <c r="C6759" s="18">
        <v>36119006802</v>
      </c>
      <c r="D6759" s="18">
        <v>218198</v>
      </c>
    </row>
    <row r="6760" spans="1:4" hidden="1" x14ac:dyDescent="0.45">
      <c r="A6760" s="18" t="s">
        <v>62</v>
      </c>
      <c r="B6760" s="18">
        <v>10562</v>
      </c>
      <c r="C6760" s="18">
        <v>36119013103</v>
      </c>
      <c r="D6760" s="18">
        <v>214907</v>
      </c>
    </row>
    <row r="6761" spans="1:4" hidden="1" x14ac:dyDescent="0.45">
      <c r="A6761" s="18" t="s">
        <v>62</v>
      </c>
      <c r="B6761" s="18">
        <v>10546</v>
      </c>
      <c r="C6761" s="18">
        <v>36119013103</v>
      </c>
      <c r="D6761" s="18">
        <v>214907</v>
      </c>
    </row>
    <row r="6762" spans="1:4" hidden="1" x14ac:dyDescent="0.45">
      <c r="A6762" s="18" t="s">
        <v>62</v>
      </c>
      <c r="B6762" s="18">
        <v>10519</v>
      </c>
      <c r="C6762" s="18">
        <v>36119015000</v>
      </c>
      <c r="D6762" s="18">
        <v>215121</v>
      </c>
    </row>
    <row r="6763" spans="1:4" hidden="1" x14ac:dyDescent="0.45">
      <c r="A6763" s="18" t="s">
        <v>62</v>
      </c>
      <c r="B6763" s="18">
        <v>12047</v>
      </c>
      <c r="C6763" s="18">
        <v>36001013000</v>
      </c>
      <c r="D6763" s="18">
        <v>63010</v>
      </c>
    </row>
    <row r="6764" spans="1:4" hidden="1" x14ac:dyDescent="0.45">
      <c r="A6764" s="18" t="s">
        <v>62</v>
      </c>
      <c r="B6764" s="18">
        <v>12110</v>
      </c>
      <c r="C6764" s="18">
        <v>36001013507</v>
      </c>
      <c r="D6764" s="18">
        <v>92712</v>
      </c>
    </row>
    <row r="6765" spans="1:4" hidden="1" x14ac:dyDescent="0.45">
      <c r="A6765" s="18" t="s">
        <v>62</v>
      </c>
      <c r="B6765" s="18">
        <v>12202</v>
      </c>
      <c r="C6765" s="18">
        <v>36001002600</v>
      </c>
      <c r="D6765" s="18">
        <v>45401</v>
      </c>
    </row>
    <row r="6766" spans="1:4" hidden="1" x14ac:dyDescent="0.45">
      <c r="A6766" s="18" t="s">
        <v>62</v>
      </c>
      <c r="B6766" s="18">
        <v>12207</v>
      </c>
      <c r="C6766" s="18">
        <v>36001001100</v>
      </c>
      <c r="D6766" s="18">
        <v>25057</v>
      </c>
    </row>
    <row r="6767" spans="1:4" hidden="1" x14ac:dyDescent="0.45">
      <c r="A6767" s="18" t="s">
        <v>62</v>
      </c>
      <c r="B6767" s="18">
        <v>12222</v>
      </c>
      <c r="C6767" s="18">
        <v>36001000404</v>
      </c>
      <c r="D6767" s="18">
        <v>40388</v>
      </c>
    </row>
    <row r="6768" spans="1:4" hidden="1" x14ac:dyDescent="0.45">
      <c r="A6768" s="18" t="s">
        <v>62</v>
      </c>
      <c r="B6768" s="18">
        <v>12023</v>
      </c>
      <c r="C6768" s="18">
        <v>36001014801</v>
      </c>
      <c r="D6768" s="18">
        <v>69778</v>
      </c>
    </row>
    <row r="6769" spans="1:4" hidden="1" x14ac:dyDescent="0.45">
      <c r="A6769" s="18" t="s">
        <v>62</v>
      </c>
      <c r="B6769" s="18">
        <v>12122</v>
      </c>
      <c r="C6769" s="18">
        <v>36095740800</v>
      </c>
      <c r="D6769" s="18">
        <v>60399</v>
      </c>
    </row>
    <row r="6770" spans="1:4" hidden="1" x14ac:dyDescent="0.45">
      <c r="A6770" s="18" t="s">
        <v>62</v>
      </c>
      <c r="B6770" s="18">
        <v>12053</v>
      </c>
      <c r="C6770" s="18">
        <v>36093033102</v>
      </c>
      <c r="D6770" s="18">
        <v>80973</v>
      </c>
    </row>
    <row r="6771" spans="1:4" hidden="1" x14ac:dyDescent="0.45">
      <c r="A6771" s="18" t="s">
        <v>62</v>
      </c>
      <c r="B6771" s="18">
        <v>12085</v>
      </c>
      <c r="C6771" s="18">
        <v>36001014613</v>
      </c>
      <c r="D6771" s="18">
        <v>79048</v>
      </c>
    </row>
    <row r="6772" spans="1:4" hidden="1" x14ac:dyDescent="0.45">
      <c r="A6772" s="18" t="s">
        <v>62</v>
      </c>
      <c r="B6772" s="18">
        <v>14806</v>
      </c>
      <c r="C6772" s="18">
        <v>36003950900</v>
      </c>
      <c r="D6772" s="18">
        <v>50993</v>
      </c>
    </row>
    <row r="6773" spans="1:4" hidden="1" x14ac:dyDescent="0.45">
      <c r="A6773" s="18" t="s">
        <v>62</v>
      </c>
      <c r="B6773" s="18">
        <v>14777</v>
      </c>
      <c r="C6773" s="18">
        <v>36003950400</v>
      </c>
      <c r="D6773" s="18">
        <v>54983</v>
      </c>
    </row>
    <row r="6774" spans="1:4" hidden="1" x14ac:dyDescent="0.45">
      <c r="A6774" s="18" t="s">
        <v>62</v>
      </c>
      <c r="B6774" s="18">
        <v>10457</v>
      </c>
      <c r="C6774" s="18">
        <v>36005039500</v>
      </c>
      <c r="D6774" s="18">
        <v>35121</v>
      </c>
    </row>
    <row r="6775" spans="1:4" hidden="1" x14ac:dyDescent="0.45">
      <c r="A6775" s="18" t="s">
        <v>62</v>
      </c>
      <c r="B6775" s="18">
        <v>10463</v>
      </c>
      <c r="C6775" s="18">
        <v>36005028900</v>
      </c>
      <c r="D6775" s="18">
        <v>54351</v>
      </c>
    </row>
    <row r="6776" spans="1:4" hidden="1" x14ac:dyDescent="0.45">
      <c r="A6776" s="18" t="s">
        <v>62</v>
      </c>
      <c r="B6776" s="18">
        <v>10454</v>
      </c>
      <c r="C6776" s="18">
        <v>36005002701</v>
      </c>
      <c r="D6776" s="18">
        <v>30789</v>
      </c>
    </row>
    <row r="6777" spans="1:4" hidden="1" x14ac:dyDescent="0.45">
      <c r="A6777" s="18" t="s">
        <v>62</v>
      </c>
      <c r="B6777" s="18">
        <v>13811</v>
      </c>
      <c r="C6777" s="18">
        <v>36107020100</v>
      </c>
      <c r="D6777" s="18">
        <v>55941</v>
      </c>
    </row>
    <row r="6778" spans="1:4" hidden="1" x14ac:dyDescent="0.45">
      <c r="A6778" s="18" t="s">
        <v>62</v>
      </c>
      <c r="B6778" s="18">
        <v>14706</v>
      </c>
      <c r="C6778" s="18">
        <v>36009961100</v>
      </c>
      <c r="D6778" s="18">
        <v>58157</v>
      </c>
    </row>
    <row r="6779" spans="1:4" hidden="1" x14ac:dyDescent="0.45">
      <c r="A6779" s="18" t="s">
        <v>62</v>
      </c>
      <c r="B6779" s="18">
        <v>14041</v>
      </c>
      <c r="C6779" s="18">
        <v>36009960500</v>
      </c>
      <c r="D6779" s="18">
        <v>52744</v>
      </c>
    </row>
    <row r="6780" spans="1:4" hidden="1" x14ac:dyDescent="0.45">
      <c r="A6780" s="18" t="s">
        <v>62</v>
      </c>
      <c r="B6780" s="18">
        <v>14741</v>
      </c>
      <c r="C6780" s="18">
        <v>36009962200</v>
      </c>
      <c r="D6780" s="18">
        <v>46557</v>
      </c>
    </row>
    <row r="6781" spans="1:4" hidden="1" x14ac:dyDescent="0.45">
      <c r="A6781" s="18" t="s">
        <v>62</v>
      </c>
      <c r="B6781" s="18">
        <v>14081</v>
      </c>
      <c r="C6781" s="18">
        <v>36029940000</v>
      </c>
      <c r="D6781" s="18">
        <v>70386</v>
      </c>
    </row>
    <row r="6782" spans="1:4" hidden="1" x14ac:dyDescent="0.45">
      <c r="A6782" s="18" t="s">
        <v>62</v>
      </c>
      <c r="B6782" s="18">
        <v>14173</v>
      </c>
      <c r="C6782" s="18">
        <v>36009960200</v>
      </c>
      <c r="D6782" s="18">
        <v>48100</v>
      </c>
    </row>
    <row r="6783" spans="1:4" hidden="1" x14ac:dyDescent="0.45">
      <c r="A6783" s="18" t="s">
        <v>62</v>
      </c>
      <c r="B6783" s="18">
        <v>13081</v>
      </c>
      <c r="C6783" s="18">
        <v>36011041000</v>
      </c>
      <c r="D6783" s="18">
        <v>63455</v>
      </c>
    </row>
    <row r="6784" spans="1:4" hidden="1" x14ac:dyDescent="0.45">
      <c r="A6784" s="18" t="s">
        <v>62</v>
      </c>
      <c r="B6784" s="18">
        <v>14728</v>
      </c>
      <c r="C6784" s="18">
        <v>36013036402</v>
      </c>
      <c r="D6784" s="18">
        <v>55969</v>
      </c>
    </row>
    <row r="6785" spans="1:4" hidden="1" x14ac:dyDescent="0.45">
      <c r="A6785" s="18" t="s">
        <v>62</v>
      </c>
      <c r="B6785" s="18">
        <v>14814</v>
      </c>
      <c r="C6785" s="18">
        <v>36015010300</v>
      </c>
      <c r="D6785" s="18">
        <v>92826</v>
      </c>
    </row>
    <row r="6786" spans="1:4" hidden="1" x14ac:dyDescent="0.45">
      <c r="A6786" s="18" t="s">
        <v>62</v>
      </c>
      <c r="B6786" s="18">
        <v>14859</v>
      </c>
      <c r="C6786" s="18">
        <v>36107020702</v>
      </c>
      <c r="D6786" s="18">
        <v>55517</v>
      </c>
    </row>
    <row r="6787" spans="1:4" hidden="1" x14ac:dyDescent="0.45">
      <c r="A6787" s="18" t="s">
        <v>62</v>
      </c>
      <c r="B6787" s="18">
        <v>14825</v>
      </c>
      <c r="C6787" s="18">
        <v>36015011000</v>
      </c>
      <c r="D6787" s="18">
        <v>56191</v>
      </c>
    </row>
    <row r="6788" spans="1:4" hidden="1" x14ac:dyDescent="0.45">
      <c r="A6788" s="18" t="s">
        <v>62</v>
      </c>
      <c r="B6788" s="18">
        <v>14904</v>
      </c>
      <c r="C6788" s="18">
        <v>36015000900</v>
      </c>
      <c r="D6788" s="18">
        <v>49430</v>
      </c>
    </row>
    <row r="6789" spans="1:4" hidden="1" x14ac:dyDescent="0.45">
      <c r="A6789" s="18" t="s">
        <v>62</v>
      </c>
      <c r="B6789" s="18">
        <v>14905</v>
      </c>
      <c r="C6789" s="18">
        <v>36015010900</v>
      </c>
      <c r="D6789" s="18">
        <v>85201</v>
      </c>
    </row>
    <row r="6790" spans="1:4" hidden="1" x14ac:dyDescent="0.45">
      <c r="A6790" s="18" t="s">
        <v>62</v>
      </c>
      <c r="B6790" s="18">
        <v>14892</v>
      </c>
      <c r="C6790" s="18">
        <v>36107020702</v>
      </c>
      <c r="D6790" s="18">
        <v>55517</v>
      </c>
    </row>
    <row r="6791" spans="1:4" hidden="1" x14ac:dyDescent="0.45">
      <c r="A6791" s="18" t="s">
        <v>62</v>
      </c>
      <c r="B6791" s="18">
        <v>13844</v>
      </c>
      <c r="C6791" s="18">
        <v>36017970200</v>
      </c>
      <c r="D6791" s="18">
        <v>58419</v>
      </c>
    </row>
    <row r="6792" spans="1:4" hidden="1" x14ac:dyDescent="0.45">
      <c r="A6792" s="18" t="s">
        <v>62</v>
      </c>
      <c r="B6792" s="18">
        <v>13136</v>
      </c>
      <c r="C6792" s="18">
        <v>36017970200</v>
      </c>
      <c r="D6792" s="18">
        <v>58419</v>
      </c>
    </row>
    <row r="6793" spans="1:4" hidden="1" x14ac:dyDescent="0.45">
      <c r="A6793" s="18" t="s">
        <v>62</v>
      </c>
      <c r="B6793" s="18">
        <v>12924</v>
      </c>
      <c r="C6793" s="18">
        <v>36019102000</v>
      </c>
      <c r="D6793" s="18">
        <v>49780</v>
      </c>
    </row>
    <row r="6794" spans="1:4" hidden="1" x14ac:dyDescent="0.45">
      <c r="A6794" s="18" t="s">
        <v>62</v>
      </c>
      <c r="B6794" s="18">
        <v>12934</v>
      </c>
      <c r="C6794" s="18">
        <v>36019100400</v>
      </c>
      <c r="D6794" s="18">
        <v>51852</v>
      </c>
    </row>
    <row r="6795" spans="1:4" hidden="1" x14ac:dyDescent="0.45">
      <c r="A6795" s="18" t="s">
        <v>62</v>
      </c>
      <c r="B6795" s="18">
        <v>12567</v>
      </c>
      <c r="C6795" s="18">
        <v>36027120000</v>
      </c>
      <c r="D6795" s="18">
        <v>73559</v>
      </c>
    </row>
    <row r="6796" spans="1:4" hidden="1" x14ac:dyDescent="0.45">
      <c r="A6796" s="18" t="s">
        <v>62</v>
      </c>
      <c r="B6796" s="18">
        <v>12523</v>
      </c>
      <c r="C6796" s="18">
        <v>36021001800</v>
      </c>
      <c r="D6796" s="18">
        <v>81954</v>
      </c>
    </row>
    <row r="6797" spans="1:4" hidden="1" x14ac:dyDescent="0.45">
      <c r="A6797" s="18" t="s">
        <v>62</v>
      </c>
      <c r="B6797" s="18">
        <v>12184</v>
      </c>
      <c r="C6797" s="18">
        <v>36021000402</v>
      </c>
      <c r="D6797" s="18">
        <v>87645</v>
      </c>
    </row>
    <row r="6798" spans="1:4" hidden="1" x14ac:dyDescent="0.45">
      <c r="A6798" s="18" t="s">
        <v>62</v>
      </c>
      <c r="B6798" s="18">
        <v>12037</v>
      </c>
      <c r="C6798" s="18">
        <v>36021000800</v>
      </c>
      <c r="D6798" s="18">
        <v>96306</v>
      </c>
    </row>
    <row r="6799" spans="1:4" hidden="1" x14ac:dyDescent="0.45">
      <c r="A6799" s="18" t="s">
        <v>62</v>
      </c>
      <c r="B6799" s="18">
        <v>12136</v>
      </c>
      <c r="C6799" s="18">
        <v>36021000300</v>
      </c>
      <c r="D6799" s="18">
        <v>113442</v>
      </c>
    </row>
    <row r="6800" spans="1:4" hidden="1" x14ac:dyDescent="0.45">
      <c r="A6800" s="18" t="s">
        <v>62</v>
      </c>
      <c r="B6800" s="18">
        <v>12115</v>
      </c>
      <c r="C6800" s="18">
        <v>36021000300</v>
      </c>
      <c r="D6800" s="18">
        <v>113442</v>
      </c>
    </row>
    <row r="6801" spans="1:4" hidden="1" x14ac:dyDescent="0.45">
      <c r="A6801" s="18" t="s">
        <v>62</v>
      </c>
      <c r="B6801" s="18">
        <v>12546</v>
      </c>
      <c r="C6801" s="18">
        <v>36027100000</v>
      </c>
      <c r="D6801" s="18">
        <v>69237</v>
      </c>
    </row>
    <row r="6802" spans="1:4" hidden="1" x14ac:dyDescent="0.45">
      <c r="A6802" s="18" t="s">
        <v>62</v>
      </c>
      <c r="B6802" s="18">
        <v>12156</v>
      </c>
      <c r="C6802" s="18">
        <v>36083052501</v>
      </c>
      <c r="D6802" s="18">
        <v>91427</v>
      </c>
    </row>
    <row r="6803" spans="1:4" hidden="1" x14ac:dyDescent="0.45">
      <c r="A6803" s="18" t="s">
        <v>62</v>
      </c>
      <c r="B6803" s="18">
        <v>13101</v>
      </c>
      <c r="C6803" s="18">
        <v>36023970100</v>
      </c>
      <c r="D6803" s="18">
        <v>59158</v>
      </c>
    </row>
    <row r="6804" spans="1:4" hidden="1" x14ac:dyDescent="0.45">
      <c r="A6804" s="18" t="s">
        <v>62</v>
      </c>
      <c r="B6804" s="18">
        <v>12438</v>
      </c>
      <c r="C6804" s="18">
        <v>36025971200</v>
      </c>
      <c r="D6804" s="18">
        <v>53354</v>
      </c>
    </row>
    <row r="6805" spans="1:4" hidden="1" x14ac:dyDescent="0.45">
      <c r="A6805" s="18" t="s">
        <v>62</v>
      </c>
      <c r="B6805" s="18">
        <v>13756</v>
      </c>
      <c r="C6805" s="18">
        <v>36025971400</v>
      </c>
      <c r="D6805" s="18">
        <v>51444</v>
      </c>
    </row>
    <row r="6806" spans="1:4" hidden="1" x14ac:dyDescent="0.45">
      <c r="A6806" s="18" t="s">
        <v>62</v>
      </c>
      <c r="B6806" s="18">
        <v>13750</v>
      </c>
      <c r="C6806" s="18">
        <v>36025970100</v>
      </c>
      <c r="D6806" s="18">
        <v>52042</v>
      </c>
    </row>
    <row r="6807" spans="1:4" hidden="1" x14ac:dyDescent="0.45">
      <c r="A6807" s="18" t="s">
        <v>62</v>
      </c>
      <c r="B6807" s="18">
        <v>12504</v>
      </c>
      <c r="C6807" s="18">
        <v>36027150003</v>
      </c>
      <c r="D6807" s="18">
        <v>78493</v>
      </c>
    </row>
    <row r="6808" spans="1:4" hidden="1" x14ac:dyDescent="0.45">
      <c r="A6808" s="18" t="s">
        <v>62</v>
      </c>
      <c r="B6808" s="18">
        <v>12545</v>
      </c>
      <c r="C6808" s="18">
        <v>36027200001</v>
      </c>
      <c r="D6808" s="18">
        <v>100793</v>
      </c>
    </row>
    <row r="6809" spans="1:4" hidden="1" x14ac:dyDescent="0.45">
      <c r="A6809" s="18" t="s">
        <v>62</v>
      </c>
      <c r="B6809" s="18">
        <v>14203</v>
      </c>
      <c r="C6809" s="18">
        <v>36029000500</v>
      </c>
      <c r="D6809" s="18">
        <v>46951</v>
      </c>
    </row>
    <row r="6810" spans="1:4" hidden="1" x14ac:dyDescent="0.45">
      <c r="A6810" s="18" t="s">
        <v>62</v>
      </c>
      <c r="B6810" s="18">
        <v>14225</v>
      </c>
      <c r="C6810" s="18">
        <v>36029010001</v>
      </c>
      <c r="D6810" s="18">
        <v>49656</v>
      </c>
    </row>
    <row r="6811" spans="1:4" hidden="1" x14ac:dyDescent="0.45">
      <c r="A6811" s="18" t="s">
        <v>62</v>
      </c>
      <c r="B6811" s="18">
        <v>14111</v>
      </c>
      <c r="C6811" s="18">
        <v>36029015700</v>
      </c>
      <c r="D6811" s="18">
        <v>67004</v>
      </c>
    </row>
    <row r="6812" spans="1:4" hidden="1" x14ac:dyDescent="0.45">
      <c r="A6812" s="18" t="s">
        <v>62</v>
      </c>
      <c r="B6812" s="18">
        <v>14047</v>
      </c>
      <c r="C6812" s="18">
        <v>36029015402</v>
      </c>
      <c r="D6812" s="18">
        <v>83629</v>
      </c>
    </row>
    <row r="6813" spans="1:4" hidden="1" x14ac:dyDescent="0.45">
      <c r="A6813" s="18" t="s">
        <v>62</v>
      </c>
      <c r="B6813" s="18">
        <v>14051</v>
      </c>
      <c r="C6813" s="18">
        <v>36029009004</v>
      </c>
      <c r="D6813" s="18">
        <v>95594</v>
      </c>
    </row>
    <row r="6814" spans="1:4" hidden="1" x14ac:dyDescent="0.45">
      <c r="A6814" s="18" t="s">
        <v>62</v>
      </c>
      <c r="B6814" s="18">
        <v>14086</v>
      </c>
      <c r="C6814" s="18">
        <v>36029014204</v>
      </c>
      <c r="D6814" s="18">
        <v>67745</v>
      </c>
    </row>
    <row r="6815" spans="1:4" hidden="1" x14ac:dyDescent="0.45">
      <c r="A6815" s="18" t="s">
        <v>62</v>
      </c>
      <c r="B6815" s="18">
        <v>14035</v>
      </c>
      <c r="C6815" s="18">
        <v>36029017502</v>
      </c>
      <c r="D6815" s="18">
        <v>56780</v>
      </c>
    </row>
    <row r="6816" spans="1:4" hidden="1" x14ac:dyDescent="0.45">
      <c r="A6816" s="18" t="s">
        <v>62</v>
      </c>
      <c r="B6816" s="18">
        <v>14208</v>
      </c>
      <c r="C6816" s="18">
        <v>36029003301</v>
      </c>
      <c r="D6816" s="18">
        <v>35741</v>
      </c>
    </row>
    <row r="6817" spans="1:4" hidden="1" x14ac:dyDescent="0.45">
      <c r="A6817" s="18" t="s">
        <v>62</v>
      </c>
      <c r="B6817" s="18">
        <v>12950</v>
      </c>
      <c r="C6817" s="18">
        <v>36031960700</v>
      </c>
      <c r="D6817" s="18">
        <v>62932</v>
      </c>
    </row>
    <row r="6818" spans="1:4" hidden="1" x14ac:dyDescent="0.45">
      <c r="A6818" s="18" t="s">
        <v>62</v>
      </c>
      <c r="B6818" s="18">
        <v>12960</v>
      </c>
      <c r="C6818" s="18">
        <v>36031961000</v>
      </c>
      <c r="D6818" s="18">
        <v>51922</v>
      </c>
    </row>
    <row r="6819" spans="1:4" hidden="1" x14ac:dyDescent="0.45">
      <c r="A6819" s="18" t="s">
        <v>62</v>
      </c>
      <c r="B6819" s="18">
        <v>12966</v>
      </c>
      <c r="C6819" s="18">
        <v>36033950300</v>
      </c>
      <c r="D6819" s="18">
        <v>50941</v>
      </c>
    </row>
    <row r="6820" spans="1:4" hidden="1" x14ac:dyDescent="0.45">
      <c r="A6820" s="18" t="s">
        <v>62</v>
      </c>
      <c r="B6820" s="18">
        <v>12937</v>
      </c>
      <c r="C6820" s="18">
        <v>36033950200</v>
      </c>
      <c r="D6820" s="18">
        <v>49133</v>
      </c>
    </row>
    <row r="6821" spans="1:4" hidden="1" x14ac:dyDescent="0.45">
      <c r="A6821" s="18" t="s">
        <v>62</v>
      </c>
      <c r="B6821" s="18">
        <v>12945</v>
      </c>
      <c r="C6821" s="18">
        <v>36033951000</v>
      </c>
      <c r="D6821" s="18">
        <v>53800</v>
      </c>
    </row>
    <row r="6822" spans="1:4" hidden="1" x14ac:dyDescent="0.45">
      <c r="A6822" s="18" t="s">
        <v>62</v>
      </c>
      <c r="B6822" s="18">
        <v>12957</v>
      </c>
      <c r="C6822" s="18">
        <v>36033950300</v>
      </c>
      <c r="D6822" s="18">
        <v>50941</v>
      </c>
    </row>
    <row r="6823" spans="1:4" hidden="1" x14ac:dyDescent="0.45">
      <c r="A6823" s="18" t="s">
        <v>62</v>
      </c>
      <c r="B6823" s="18">
        <v>12025</v>
      </c>
      <c r="C6823" s="18">
        <v>36035971500</v>
      </c>
      <c r="D6823" s="18">
        <v>75780</v>
      </c>
    </row>
    <row r="6824" spans="1:4" hidden="1" x14ac:dyDescent="0.45">
      <c r="A6824" s="18" t="s">
        <v>62</v>
      </c>
      <c r="B6824" s="18">
        <v>13329</v>
      </c>
      <c r="C6824" s="18">
        <v>36035970500</v>
      </c>
      <c r="D6824" s="18">
        <v>47575</v>
      </c>
    </row>
    <row r="6825" spans="1:4" hidden="1" x14ac:dyDescent="0.45">
      <c r="A6825" s="18" t="s">
        <v>62</v>
      </c>
      <c r="B6825" s="18">
        <v>14525</v>
      </c>
      <c r="C6825" s="18">
        <v>36037951300</v>
      </c>
      <c r="D6825" s="18">
        <v>67139</v>
      </c>
    </row>
    <row r="6826" spans="1:4" hidden="1" x14ac:dyDescent="0.45">
      <c r="A6826" s="18" t="s">
        <v>62</v>
      </c>
      <c r="B6826" s="18">
        <v>12192</v>
      </c>
      <c r="C6826" s="18">
        <v>36039080100</v>
      </c>
      <c r="D6826" s="18">
        <v>69468</v>
      </c>
    </row>
    <row r="6827" spans="1:4" hidden="1" x14ac:dyDescent="0.45">
      <c r="A6827" s="18" t="s">
        <v>62</v>
      </c>
      <c r="B6827" s="18">
        <v>12460</v>
      </c>
      <c r="C6827" s="18">
        <v>36039080202</v>
      </c>
      <c r="D6827" s="18">
        <v>56117</v>
      </c>
    </row>
    <row r="6828" spans="1:4" hidden="1" x14ac:dyDescent="0.45">
      <c r="A6828" s="18" t="s">
        <v>62</v>
      </c>
      <c r="B6828" s="18">
        <v>12422</v>
      </c>
      <c r="C6828" s="18">
        <v>36039080202</v>
      </c>
      <c r="D6828" s="18">
        <v>56117</v>
      </c>
    </row>
    <row r="6829" spans="1:4" hidden="1" x14ac:dyDescent="0.45">
      <c r="A6829" s="18" t="s">
        <v>62</v>
      </c>
      <c r="B6829" s="18">
        <v>12492</v>
      </c>
      <c r="C6829" s="18">
        <v>36039080402</v>
      </c>
      <c r="D6829" s="18">
        <v>58064</v>
      </c>
    </row>
    <row r="6830" spans="1:4" hidden="1" x14ac:dyDescent="0.45">
      <c r="A6830" s="18" t="s">
        <v>62</v>
      </c>
      <c r="B6830" s="18">
        <v>12463</v>
      </c>
      <c r="C6830" s="18">
        <v>36039081101</v>
      </c>
      <c r="D6830" s="18">
        <v>60104</v>
      </c>
    </row>
    <row r="6831" spans="1:4" hidden="1" x14ac:dyDescent="0.45">
      <c r="A6831" s="18" t="s">
        <v>62</v>
      </c>
      <c r="B6831" s="18">
        <v>12450</v>
      </c>
      <c r="C6831" s="18">
        <v>36039080401</v>
      </c>
      <c r="D6831" s="18">
        <v>43167</v>
      </c>
    </row>
    <row r="6832" spans="1:4" hidden="1" x14ac:dyDescent="0.45">
      <c r="A6832" s="18" t="s">
        <v>62</v>
      </c>
      <c r="B6832" s="18">
        <v>13360</v>
      </c>
      <c r="C6832" s="18">
        <v>36041950100</v>
      </c>
      <c r="D6832" s="18">
        <v>66329</v>
      </c>
    </row>
    <row r="6833" spans="1:4" hidden="1" x14ac:dyDescent="0.45">
      <c r="A6833" s="18" t="s">
        <v>62</v>
      </c>
      <c r="B6833" s="18">
        <v>12108</v>
      </c>
      <c r="C6833" s="18">
        <v>36041950500</v>
      </c>
      <c r="D6833" s="18">
        <v>69705</v>
      </c>
    </row>
    <row r="6834" spans="1:4" hidden="1" x14ac:dyDescent="0.45">
      <c r="A6834" s="18" t="s">
        <v>62</v>
      </c>
      <c r="B6834" s="18">
        <v>13420</v>
      </c>
      <c r="C6834" s="18">
        <v>36043011502</v>
      </c>
      <c r="D6834" s="18">
        <v>56310</v>
      </c>
    </row>
    <row r="6835" spans="1:4" hidden="1" x14ac:dyDescent="0.45">
      <c r="A6835" s="18" t="s">
        <v>62</v>
      </c>
      <c r="B6835" s="18">
        <v>13416</v>
      </c>
      <c r="C6835" s="18">
        <v>36043011400</v>
      </c>
      <c r="D6835" s="18">
        <v>57188</v>
      </c>
    </row>
    <row r="6836" spans="1:4" hidden="1" x14ac:dyDescent="0.45">
      <c r="A6836" s="18" t="s">
        <v>62</v>
      </c>
      <c r="B6836" s="18">
        <v>13605</v>
      </c>
      <c r="C6836" s="18">
        <v>36045061800</v>
      </c>
      <c r="D6836" s="18">
        <v>64321</v>
      </c>
    </row>
    <row r="6837" spans="1:4" hidden="1" x14ac:dyDescent="0.45">
      <c r="A6837" s="18" t="s">
        <v>62</v>
      </c>
      <c r="B6837" s="18">
        <v>13634</v>
      </c>
      <c r="C6837" s="18">
        <v>36045060400</v>
      </c>
      <c r="D6837" s="18">
        <v>60725</v>
      </c>
    </row>
    <row r="6838" spans="1:4" hidden="1" x14ac:dyDescent="0.45">
      <c r="A6838" s="18" t="s">
        <v>62</v>
      </c>
      <c r="B6838" s="18">
        <v>13674</v>
      </c>
      <c r="C6838" s="18">
        <v>36045062500</v>
      </c>
      <c r="D6838" s="18">
        <v>51553</v>
      </c>
    </row>
    <row r="6839" spans="1:4" hidden="1" x14ac:dyDescent="0.45">
      <c r="A6839" s="18" t="s">
        <v>62</v>
      </c>
      <c r="B6839" s="18">
        <v>13083</v>
      </c>
      <c r="C6839" s="18">
        <v>36075020100</v>
      </c>
      <c r="D6839" s="18">
        <v>49017</v>
      </c>
    </row>
    <row r="6840" spans="1:4" hidden="1" x14ac:dyDescent="0.45">
      <c r="A6840" s="18" t="s">
        <v>62</v>
      </c>
      <c r="B6840" s="18">
        <v>11238</v>
      </c>
      <c r="C6840" s="18">
        <v>36047020300</v>
      </c>
      <c r="D6840" s="18">
        <v>67068</v>
      </c>
    </row>
    <row r="6841" spans="1:4" hidden="1" x14ac:dyDescent="0.45">
      <c r="A6841" s="18" t="s">
        <v>62</v>
      </c>
      <c r="B6841" s="18">
        <v>11206</v>
      </c>
      <c r="C6841" s="18">
        <v>36047049100</v>
      </c>
      <c r="D6841" s="18">
        <v>38164</v>
      </c>
    </row>
    <row r="6842" spans="1:4" hidden="1" x14ac:dyDescent="0.45">
      <c r="A6842" s="18" t="s">
        <v>62</v>
      </c>
      <c r="B6842" s="18">
        <v>11213</v>
      </c>
      <c r="C6842" s="18">
        <v>36047035300</v>
      </c>
      <c r="D6842" s="18">
        <v>43518</v>
      </c>
    </row>
    <row r="6843" spans="1:4" hidden="1" x14ac:dyDescent="0.45">
      <c r="A6843" s="18" t="s">
        <v>62</v>
      </c>
      <c r="B6843" s="18">
        <v>11226</v>
      </c>
      <c r="C6843" s="18">
        <v>36047079200</v>
      </c>
      <c r="D6843" s="18">
        <v>53068</v>
      </c>
    </row>
    <row r="6844" spans="1:4" hidden="1" x14ac:dyDescent="0.45">
      <c r="A6844" s="18" t="s">
        <v>62</v>
      </c>
      <c r="B6844" s="18">
        <v>11230</v>
      </c>
      <c r="C6844" s="18">
        <v>36047045400</v>
      </c>
      <c r="D6844" s="18">
        <v>71119</v>
      </c>
    </row>
    <row r="6845" spans="1:4" hidden="1" x14ac:dyDescent="0.45">
      <c r="A6845" s="18" t="s">
        <v>62</v>
      </c>
      <c r="B6845" s="18">
        <v>13473</v>
      </c>
      <c r="C6845" s="18">
        <v>36049950700</v>
      </c>
      <c r="D6845" s="18">
        <v>49517</v>
      </c>
    </row>
    <row r="6846" spans="1:4" hidden="1" x14ac:dyDescent="0.45">
      <c r="A6846" s="18" t="s">
        <v>62</v>
      </c>
      <c r="B6846" s="18">
        <v>14485</v>
      </c>
      <c r="C6846" s="18">
        <v>36051030600</v>
      </c>
      <c r="D6846" s="18">
        <v>64035</v>
      </c>
    </row>
    <row r="6847" spans="1:4" hidden="1" x14ac:dyDescent="0.45">
      <c r="A6847" s="18" t="s">
        <v>62</v>
      </c>
      <c r="B6847" s="18">
        <v>14545</v>
      </c>
      <c r="C6847" s="18">
        <v>36051031300</v>
      </c>
      <c r="D6847" s="18">
        <v>58341</v>
      </c>
    </row>
    <row r="6848" spans="1:4" hidden="1" x14ac:dyDescent="0.45">
      <c r="A6848" s="18" t="s">
        <v>62</v>
      </c>
      <c r="B6848" s="18">
        <v>13346</v>
      </c>
      <c r="C6848" s="18">
        <v>36053030900</v>
      </c>
      <c r="D6848" s="18">
        <v>74817</v>
      </c>
    </row>
    <row r="6849" spans="1:4" hidden="1" x14ac:dyDescent="0.45">
      <c r="A6849" s="18" t="s">
        <v>62</v>
      </c>
      <c r="B6849" s="18">
        <v>13421</v>
      </c>
      <c r="C6849" s="18">
        <v>36053940103</v>
      </c>
      <c r="D6849" s="18">
        <v>68823</v>
      </c>
    </row>
    <row r="6850" spans="1:4" hidden="1" x14ac:dyDescent="0.45">
      <c r="A6850" s="18" t="s">
        <v>62</v>
      </c>
      <c r="B6850" s="18">
        <v>13364</v>
      </c>
      <c r="C6850" s="18">
        <v>36053031100</v>
      </c>
      <c r="D6850" s="18">
        <v>51114</v>
      </c>
    </row>
    <row r="6851" spans="1:4" hidden="1" x14ac:dyDescent="0.45">
      <c r="A6851" s="18" t="s">
        <v>62</v>
      </c>
      <c r="B6851" s="18">
        <v>13061</v>
      </c>
      <c r="C6851" s="18">
        <v>36053030700</v>
      </c>
      <c r="D6851" s="18">
        <v>65192</v>
      </c>
    </row>
    <row r="6852" spans="1:4" hidden="1" x14ac:dyDescent="0.45">
      <c r="A6852" s="18" t="s">
        <v>62</v>
      </c>
      <c r="B6852" s="18">
        <v>14609</v>
      </c>
      <c r="C6852" s="18">
        <v>36055011000</v>
      </c>
      <c r="D6852" s="18">
        <v>62158</v>
      </c>
    </row>
    <row r="6853" spans="1:4" hidden="1" x14ac:dyDescent="0.45">
      <c r="A6853" s="18" t="s">
        <v>62</v>
      </c>
      <c r="B6853" s="18">
        <v>14586</v>
      </c>
      <c r="C6853" s="18">
        <v>36055013206</v>
      </c>
      <c r="D6853" s="18">
        <v>63855</v>
      </c>
    </row>
    <row r="6854" spans="1:4" hidden="1" x14ac:dyDescent="0.45">
      <c r="A6854" s="18" t="s">
        <v>62</v>
      </c>
      <c r="B6854" s="18">
        <v>14470</v>
      </c>
      <c r="C6854" s="18">
        <v>36073040801</v>
      </c>
      <c r="D6854" s="18">
        <v>65483</v>
      </c>
    </row>
    <row r="6855" spans="1:4" hidden="1" x14ac:dyDescent="0.45">
      <c r="A6855" s="18" t="s">
        <v>62</v>
      </c>
      <c r="B6855" s="18">
        <v>13428</v>
      </c>
      <c r="C6855" s="18">
        <v>36057072300</v>
      </c>
      <c r="D6855" s="18">
        <v>50324</v>
      </c>
    </row>
    <row r="6856" spans="1:4" hidden="1" x14ac:dyDescent="0.45">
      <c r="A6856" s="18" t="s">
        <v>62</v>
      </c>
      <c r="B6856" s="18">
        <v>13410</v>
      </c>
      <c r="C6856" s="18">
        <v>36057072300</v>
      </c>
      <c r="D6856" s="18">
        <v>50324</v>
      </c>
    </row>
    <row r="6857" spans="1:4" hidden="1" x14ac:dyDescent="0.45">
      <c r="A6857" s="18" t="s">
        <v>62</v>
      </c>
      <c r="B6857" s="18">
        <v>11040</v>
      </c>
      <c r="C6857" s="18">
        <v>36059302900</v>
      </c>
      <c r="D6857" s="18">
        <v>126205</v>
      </c>
    </row>
    <row r="6858" spans="1:4" hidden="1" x14ac:dyDescent="0.45">
      <c r="A6858" s="18" t="s">
        <v>62</v>
      </c>
      <c r="B6858" s="18">
        <v>11507</v>
      </c>
      <c r="C6858" s="18">
        <v>36059302300</v>
      </c>
      <c r="D6858" s="18">
        <v>179693</v>
      </c>
    </row>
    <row r="6859" spans="1:4" hidden="1" x14ac:dyDescent="0.45">
      <c r="A6859" s="18" t="s">
        <v>62</v>
      </c>
      <c r="B6859" s="18">
        <v>11577</v>
      </c>
      <c r="C6859" s="18">
        <v>36059302102</v>
      </c>
      <c r="D6859" s="18">
        <v>197157</v>
      </c>
    </row>
    <row r="6860" spans="1:4" hidden="1" x14ac:dyDescent="0.45">
      <c r="A6860" s="18" t="s">
        <v>62</v>
      </c>
      <c r="B6860" s="18">
        <v>11576</v>
      </c>
      <c r="C6860" s="18">
        <v>36059302000</v>
      </c>
      <c r="D6860" s="18">
        <v>188666</v>
      </c>
    </row>
    <row r="6861" spans="1:4" hidden="1" x14ac:dyDescent="0.45">
      <c r="A6861" s="18" t="s">
        <v>62</v>
      </c>
      <c r="B6861" s="18">
        <v>11590</v>
      </c>
      <c r="C6861" s="18">
        <v>36059304202</v>
      </c>
      <c r="D6861" s="18">
        <v>90135</v>
      </c>
    </row>
    <row r="6862" spans="1:4" hidden="1" x14ac:dyDescent="0.45">
      <c r="A6862" s="18" t="s">
        <v>62</v>
      </c>
      <c r="B6862" s="18">
        <v>11553</v>
      </c>
      <c r="C6862" s="18">
        <v>36059407401</v>
      </c>
      <c r="D6862" s="18">
        <v>83268</v>
      </c>
    </row>
    <row r="6863" spans="1:4" hidden="1" x14ac:dyDescent="0.45">
      <c r="A6863" s="18" t="s">
        <v>62</v>
      </c>
      <c r="B6863" s="18">
        <v>11581</v>
      </c>
      <c r="C6863" s="18">
        <v>36059410900</v>
      </c>
      <c r="D6863" s="18">
        <v>105370</v>
      </c>
    </row>
    <row r="6864" spans="1:4" hidden="1" x14ac:dyDescent="0.45">
      <c r="A6864" s="18" t="s">
        <v>62</v>
      </c>
      <c r="B6864" s="18">
        <v>11793</v>
      </c>
      <c r="C6864" s="18">
        <v>36059415700</v>
      </c>
      <c r="D6864" s="18">
        <v>130881</v>
      </c>
    </row>
    <row r="6865" spans="1:4" hidden="1" x14ac:dyDescent="0.45">
      <c r="A6865" s="18" t="s">
        <v>62</v>
      </c>
      <c r="B6865" s="18">
        <v>11771</v>
      </c>
      <c r="C6865" s="18">
        <v>36059518000</v>
      </c>
      <c r="D6865" s="18">
        <v>106077</v>
      </c>
    </row>
    <row r="6866" spans="1:4" hidden="1" x14ac:dyDescent="0.45">
      <c r="A6866" s="18" t="s">
        <v>62</v>
      </c>
      <c r="B6866" s="18">
        <v>11758</v>
      </c>
      <c r="C6866" s="18">
        <v>36059521400</v>
      </c>
      <c r="D6866" s="18">
        <v>164387</v>
      </c>
    </row>
    <row r="6867" spans="1:4" hidden="1" x14ac:dyDescent="0.45">
      <c r="A6867" s="18" t="s">
        <v>62</v>
      </c>
      <c r="B6867" s="18">
        <v>11762</v>
      </c>
      <c r="C6867" s="18">
        <v>36059521602</v>
      </c>
      <c r="D6867" s="18">
        <v>109591</v>
      </c>
    </row>
    <row r="6868" spans="1:4" hidden="1" x14ac:dyDescent="0.45">
      <c r="A6868" s="18" t="s">
        <v>62</v>
      </c>
      <c r="B6868" s="18">
        <v>11024</v>
      </c>
      <c r="C6868" s="18">
        <v>36059300100</v>
      </c>
      <c r="D6868" s="18">
        <v>244214</v>
      </c>
    </row>
    <row r="6869" spans="1:4" hidden="1" x14ac:dyDescent="0.45">
      <c r="A6869" s="18" t="s">
        <v>62</v>
      </c>
      <c r="B6869" s="18">
        <v>11549</v>
      </c>
      <c r="C6869" s="18">
        <v>36059407301</v>
      </c>
      <c r="D6869" s="18">
        <v>97698</v>
      </c>
    </row>
    <row r="6870" spans="1:4" hidden="1" x14ac:dyDescent="0.45">
      <c r="A6870" s="18" t="s">
        <v>62</v>
      </c>
      <c r="B6870" s="18">
        <v>10075</v>
      </c>
      <c r="C6870" s="18">
        <v>36061013400</v>
      </c>
      <c r="D6870" s="18">
        <v>143402</v>
      </c>
    </row>
    <row r="6871" spans="1:4" hidden="1" x14ac:dyDescent="0.45">
      <c r="A6871" s="18" t="s">
        <v>62</v>
      </c>
      <c r="B6871" s="18">
        <v>10025</v>
      </c>
      <c r="C6871" s="18">
        <v>36061018900</v>
      </c>
      <c r="D6871" s="18">
        <v>52657</v>
      </c>
    </row>
    <row r="6872" spans="1:4" hidden="1" x14ac:dyDescent="0.45">
      <c r="A6872" s="18" t="s">
        <v>62</v>
      </c>
      <c r="B6872" s="18">
        <v>10039</v>
      </c>
      <c r="C6872" s="18">
        <v>36061024302</v>
      </c>
      <c r="D6872" s="18">
        <v>24043</v>
      </c>
    </row>
    <row r="6873" spans="1:4" hidden="1" x14ac:dyDescent="0.45">
      <c r="A6873" s="18" t="s">
        <v>62</v>
      </c>
      <c r="B6873" s="18">
        <v>10005</v>
      </c>
      <c r="C6873" s="18">
        <v>36061000700</v>
      </c>
      <c r="D6873" s="18">
        <v>161944</v>
      </c>
    </row>
    <row r="6874" spans="1:4" hidden="1" x14ac:dyDescent="0.45">
      <c r="A6874" s="18" t="s">
        <v>62</v>
      </c>
      <c r="B6874" s="18">
        <v>10044</v>
      </c>
      <c r="C6874" s="18">
        <v>36061023801</v>
      </c>
      <c r="D6874" s="18">
        <v>83791</v>
      </c>
    </row>
    <row r="6875" spans="1:4" hidden="1" x14ac:dyDescent="0.45">
      <c r="A6875" s="18" t="s">
        <v>62</v>
      </c>
      <c r="B6875" s="18">
        <v>14305</v>
      </c>
      <c r="C6875" s="18">
        <v>36063022601</v>
      </c>
      <c r="D6875" s="18">
        <v>59382</v>
      </c>
    </row>
    <row r="6876" spans="1:4" hidden="1" x14ac:dyDescent="0.45">
      <c r="A6876" s="18" t="s">
        <v>62</v>
      </c>
      <c r="B6876" s="18">
        <v>14303</v>
      </c>
      <c r="C6876" s="18">
        <v>36063021700</v>
      </c>
      <c r="D6876" s="18">
        <v>39034</v>
      </c>
    </row>
    <row r="6877" spans="1:4" hidden="1" x14ac:dyDescent="0.45">
      <c r="A6877" s="18" t="s">
        <v>62</v>
      </c>
      <c r="B6877" s="18">
        <v>14012</v>
      </c>
      <c r="C6877" s="18">
        <v>36063024102</v>
      </c>
      <c r="D6877" s="18">
        <v>54452</v>
      </c>
    </row>
    <row r="6878" spans="1:4" hidden="1" x14ac:dyDescent="0.45">
      <c r="A6878" s="18" t="s">
        <v>62</v>
      </c>
      <c r="B6878" s="18">
        <v>14067</v>
      </c>
      <c r="C6878" s="18">
        <v>36063024001</v>
      </c>
      <c r="D6878" s="18">
        <v>69240</v>
      </c>
    </row>
    <row r="6879" spans="1:4" hidden="1" x14ac:dyDescent="0.45">
      <c r="A6879" s="18" t="s">
        <v>62</v>
      </c>
      <c r="B6879" s="18">
        <v>14172</v>
      </c>
      <c r="C6879" s="18">
        <v>36063024302</v>
      </c>
      <c r="D6879" s="18">
        <v>68202</v>
      </c>
    </row>
    <row r="6880" spans="1:4" hidden="1" x14ac:dyDescent="0.45">
      <c r="A6880" s="18" t="s">
        <v>62</v>
      </c>
      <c r="B6880" s="18">
        <v>13301</v>
      </c>
      <c r="C6880" s="18">
        <v>36065024200</v>
      </c>
      <c r="D6880" s="18">
        <v>55534</v>
      </c>
    </row>
    <row r="6881" spans="1:4" hidden="1" x14ac:dyDescent="0.45">
      <c r="A6881" s="18" t="s">
        <v>62</v>
      </c>
      <c r="B6881" s="18">
        <v>13483</v>
      </c>
      <c r="C6881" s="18">
        <v>36065024500</v>
      </c>
      <c r="D6881" s="18">
        <v>56805</v>
      </c>
    </row>
    <row r="6882" spans="1:4" hidden="1" x14ac:dyDescent="0.45">
      <c r="A6882" s="18" t="s">
        <v>62</v>
      </c>
      <c r="B6882" s="18">
        <v>13478</v>
      </c>
      <c r="C6882" s="18">
        <v>36065940100</v>
      </c>
      <c r="D6882" s="18">
        <v>61232</v>
      </c>
    </row>
    <row r="6883" spans="1:4" hidden="1" x14ac:dyDescent="0.45">
      <c r="A6883" s="18" t="s">
        <v>62</v>
      </c>
      <c r="B6883" s="18">
        <v>13162</v>
      </c>
      <c r="C6883" s="18">
        <v>36065940100</v>
      </c>
      <c r="D6883" s="18">
        <v>61232</v>
      </c>
    </row>
    <row r="6884" spans="1:4" hidden="1" x14ac:dyDescent="0.45">
      <c r="A6884" s="18" t="s">
        <v>62</v>
      </c>
      <c r="B6884" s="18">
        <v>13435</v>
      </c>
      <c r="C6884" s="18">
        <v>36065024000</v>
      </c>
      <c r="D6884" s="18">
        <v>77396</v>
      </c>
    </row>
    <row r="6885" spans="1:4" hidden="1" x14ac:dyDescent="0.45">
      <c r="A6885" s="18" t="s">
        <v>62</v>
      </c>
      <c r="B6885" s="18">
        <v>13066</v>
      </c>
      <c r="C6885" s="18">
        <v>36067015000</v>
      </c>
      <c r="D6885" s="18">
        <v>99162</v>
      </c>
    </row>
    <row r="6886" spans="1:4" hidden="1" x14ac:dyDescent="0.45">
      <c r="A6886" s="18" t="s">
        <v>62</v>
      </c>
      <c r="B6886" s="18">
        <v>13211</v>
      </c>
      <c r="C6886" s="18">
        <v>36067013900</v>
      </c>
      <c r="D6886" s="18">
        <v>50351</v>
      </c>
    </row>
    <row r="6887" spans="1:4" hidden="1" x14ac:dyDescent="0.45">
      <c r="A6887" s="18" t="s">
        <v>62</v>
      </c>
      <c r="B6887" s="18">
        <v>13204</v>
      </c>
      <c r="C6887" s="18">
        <v>36067002101</v>
      </c>
      <c r="D6887" s="18">
        <v>33327</v>
      </c>
    </row>
    <row r="6888" spans="1:4" hidden="1" x14ac:dyDescent="0.45">
      <c r="A6888" s="18" t="s">
        <v>62</v>
      </c>
      <c r="B6888" s="18">
        <v>13041</v>
      </c>
      <c r="C6888" s="18">
        <v>36067011300</v>
      </c>
      <c r="D6888" s="18">
        <v>69396</v>
      </c>
    </row>
    <row r="6889" spans="1:4" hidden="1" x14ac:dyDescent="0.45">
      <c r="A6889" s="18" t="s">
        <v>62</v>
      </c>
      <c r="B6889" s="18">
        <v>13205</v>
      </c>
      <c r="C6889" s="18">
        <v>36067006101</v>
      </c>
      <c r="D6889" s="18">
        <v>30323</v>
      </c>
    </row>
    <row r="6890" spans="1:4" hidden="1" x14ac:dyDescent="0.45">
      <c r="A6890" s="18" t="s">
        <v>62</v>
      </c>
      <c r="B6890" s="18">
        <v>13020</v>
      </c>
      <c r="C6890" s="18">
        <v>36067016902</v>
      </c>
      <c r="D6890" s="18">
        <v>81348</v>
      </c>
    </row>
    <row r="6891" spans="1:4" hidden="1" x14ac:dyDescent="0.45">
      <c r="A6891" s="18" t="s">
        <v>62</v>
      </c>
      <c r="B6891" s="18">
        <v>14432</v>
      </c>
      <c r="C6891" s="18">
        <v>36069050301</v>
      </c>
      <c r="D6891" s="18">
        <v>57507</v>
      </c>
    </row>
    <row r="6892" spans="1:4" hidden="1" x14ac:dyDescent="0.45">
      <c r="A6892" s="18" t="s">
        <v>62</v>
      </c>
      <c r="B6892" s="18">
        <v>14548</v>
      </c>
      <c r="C6892" s="18">
        <v>36069050302</v>
      </c>
      <c r="D6892" s="18">
        <v>53635</v>
      </c>
    </row>
    <row r="6893" spans="1:4" hidden="1" x14ac:dyDescent="0.45">
      <c r="A6893" s="18" t="s">
        <v>62</v>
      </c>
      <c r="B6893" s="18">
        <v>12577</v>
      </c>
      <c r="C6893" s="18">
        <v>36071013300</v>
      </c>
      <c r="D6893" s="18">
        <v>91316</v>
      </c>
    </row>
    <row r="6894" spans="1:4" hidden="1" x14ac:dyDescent="0.45">
      <c r="A6894" s="18" t="s">
        <v>62</v>
      </c>
      <c r="B6894" s="18">
        <v>12566</v>
      </c>
      <c r="C6894" s="18">
        <v>36111954400</v>
      </c>
      <c r="D6894" s="18">
        <v>89981</v>
      </c>
    </row>
    <row r="6895" spans="1:4" hidden="1" x14ac:dyDescent="0.45">
      <c r="A6895" s="18" t="s">
        <v>62</v>
      </c>
      <c r="B6895" s="18">
        <v>13036</v>
      </c>
      <c r="C6895" s="18">
        <v>36075020703</v>
      </c>
      <c r="D6895" s="18">
        <v>65285</v>
      </c>
    </row>
    <row r="6896" spans="1:4" hidden="1" x14ac:dyDescent="0.45">
      <c r="A6896" s="18" t="s">
        <v>62</v>
      </c>
      <c r="B6896" s="18">
        <v>13114</v>
      </c>
      <c r="C6896" s="18">
        <v>36075020400</v>
      </c>
      <c r="D6896" s="18">
        <v>58506</v>
      </c>
    </row>
    <row r="6897" spans="1:4" hidden="1" x14ac:dyDescent="0.45">
      <c r="A6897" s="18" t="s">
        <v>62</v>
      </c>
      <c r="B6897" s="18">
        <v>13493</v>
      </c>
      <c r="C6897" s="18">
        <v>36075020100</v>
      </c>
      <c r="D6897" s="18">
        <v>49017</v>
      </c>
    </row>
    <row r="6898" spans="1:4" hidden="1" x14ac:dyDescent="0.45">
      <c r="A6898" s="18" t="s">
        <v>62</v>
      </c>
      <c r="B6898" s="18">
        <v>13132</v>
      </c>
      <c r="C6898" s="18">
        <v>36075020902</v>
      </c>
      <c r="D6898" s="18">
        <v>62677</v>
      </c>
    </row>
    <row r="6899" spans="1:4" hidden="1" x14ac:dyDescent="0.45">
      <c r="A6899" s="18" t="s">
        <v>62</v>
      </c>
      <c r="B6899" s="18">
        <v>13145</v>
      </c>
      <c r="C6899" s="18">
        <v>36075020200</v>
      </c>
      <c r="D6899" s="18">
        <v>58535</v>
      </c>
    </row>
    <row r="6900" spans="1:4" hidden="1" x14ac:dyDescent="0.45">
      <c r="A6900" s="18" t="s">
        <v>62</v>
      </c>
      <c r="B6900" s="18">
        <v>13337</v>
      </c>
      <c r="C6900" s="18">
        <v>36077590202</v>
      </c>
      <c r="D6900" s="18">
        <v>75166</v>
      </c>
    </row>
    <row r="6901" spans="1:4" hidden="1" x14ac:dyDescent="0.45">
      <c r="A6901" s="18" t="s">
        <v>62</v>
      </c>
      <c r="B6901" s="18">
        <v>13808</v>
      </c>
      <c r="C6901" s="18">
        <v>36077591500</v>
      </c>
      <c r="D6901" s="18">
        <v>55833</v>
      </c>
    </row>
    <row r="6902" spans="1:4" hidden="1" x14ac:dyDescent="0.45">
      <c r="A6902" s="18" t="s">
        <v>62</v>
      </c>
      <c r="B6902" s="18">
        <v>13333</v>
      </c>
      <c r="C6902" s="18">
        <v>36077590100</v>
      </c>
      <c r="D6902" s="18">
        <v>68813</v>
      </c>
    </row>
    <row r="6903" spans="1:4" hidden="1" x14ac:dyDescent="0.45">
      <c r="A6903" s="18" t="s">
        <v>62</v>
      </c>
      <c r="B6903" s="18">
        <v>10512</v>
      </c>
      <c r="C6903" s="18">
        <v>36079010500</v>
      </c>
      <c r="D6903" s="18">
        <v>127586</v>
      </c>
    </row>
    <row r="6904" spans="1:4" hidden="1" x14ac:dyDescent="0.45">
      <c r="A6904" s="18" t="s">
        <v>62</v>
      </c>
      <c r="B6904" s="18">
        <v>10541</v>
      </c>
      <c r="C6904" s="18">
        <v>36079011400</v>
      </c>
      <c r="D6904" s="18">
        <v>137558</v>
      </c>
    </row>
    <row r="6905" spans="1:4" hidden="1" x14ac:dyDescent="0.45">
      <c r="A6905" s="18" t="s">
        <v>62</v>
      </c>
      <c r="B6905" s="18">
        <v>10524</v>
      </c>
      <c r="C6905" s="18">
        <v>36079010800</v>
      </c>
      <c r="D6905" s="18">
        <v>108947</v>
      </c>
    </row>
    <row r="6906" spans="1:4" hidden="1" x14ac:dyDescent="0.45">
      <c r="A6906" s="18" t="s">
        <v>62</v>
      </c>
      <c r="B6906" s="18">
        <v>10509</v>
      </c>
      <c r="C6906" s="18">
        <v>36079011900</v>
      </c>
      <c r="D6906" s="18">
        <v>129483</v>
      </c>
    </row>
    <row r="6907" spans="1:4" hidden="1" x14ac:dyDescent="0.45">
      <c r="A6907" s="18" t="s">
        <v>62</v>
      </c>
      <c r="B6907" s="18">
        <v>11357</v>
      </c>
      <c r="C6907" s="18">
        <v>36081102900</v>
      </c>
      <c r="D6907" s="18">
        <v>81480</v>
      </c>
    </row>
    <row r="6908" spans="1:4" hidden="1" x14ac:dyDescent="0.45">
      <c r="A6908" s="18" t="s">
        <v>62</v>
      </c>
      <c r="B6908" s="18">
        <v>11420</v>
      </c>
      <c r="C6908" s="18">
        <v>36081084000</v>
      </c>
      <c r="D6908" s="18">
        <v>73315</v>
      </c>
    </row>
    <row r="6909" spans="1:4" hidden="1" x14ac:dyDescent="0.45">
      <c r="A6909" s="18" t="s">
        <v>62</v>
      </c>
      <c r="B6909" s="18">
        <v>11691</v>
      </c>
      <c r="C6909" s="18">
        <v>36081100802</v>
      </c>
      <c r="D6909" s="18">
        <v>65319</v>
      </c>
    </row>
    <row r="6910" spans="1:4" hidden="1" x14ac:dyDescent="0.45">
      <c r="A6910" s="18" t="s">
        <v>62</v>
      </c>
      <c r="B6910" s="18">
        <v>11417</v>
      </c>
      <c r="C6910" s="18">
        <v>36081005800</v>
      </c>
      <c r="D6910" s="18">
        <v>66564</v>
      </c>
    </row>
    <row r="6911" spans="1:4" hidden="1" x14ac:dyDescent="0.45">
      <c r="A6911" s="18" t="s">
        <v>62</v>
      </c>
      <c r="B6911" s="18">
        <v>11101</v>
      </c>
      <c r="C6911" s="18">
        <v>36081001900</v>
      </c>
      <c r="D6911" s="18">
        <v>76586</v>
      </c>
    </row>
    <row r="6912" spans="1:4" hidden="1" x14ac:dyDescent="0.45">
      <c r="A6912" s="18" t="s">
        <v>62</v>
      </c>
      <c r="B6912" s="18">
        <v>11418</v>
      </c>
      <c r="C6912" s="18">
        <v>36081013000</v>
      </c>
      <c r="D6912" s="18">
        <v>97058</v>
      </c>
    </row>
    <row r="6913" spans="1:4" hidden="1" x14ac:dyDescent="0.45">
      <c r="A6913" s="18" t="s">
        <v>62</v>
      </c>
      <c r="B6913" s="18">
        <v>11366</v>
      </c>
      <c r="C6913" s="18">
        <v>36081133300</v>
      </c>
      <c r="D6913" s="18">
        <v>112527</v>
      </c>
    </row>
    <row r="6914" spans="1:4" hidden="1" x14ac:dyDescent="0.45">
      <c r="A6914" s="18" t="s">
        <v>62</v>
      </c>
      <c r="B6914" s="18">
        <v>11105</v>
      </c>
      <c r="C6914" s="18">
        <v>36081011100</v>
      </c>
      <c r="D6914" s="18">
        <v>96134</v>
      </c>
    </row>
    <row r="6915" spans="1:4" hidden="1" x14ac:dyDescent="0.45">
      <c r="A6915" s="18" t="s">
        <v>62</v>
      </c>
      <c r="B6915" s="18">
        <v>11426</v>
      </c>
      <c r="C6915" s="18">
        <v>36081157101</v>
      </c>
      <c r="D6915" s="18">
        <v>81599</v>
      </c>
    </row>
    <row r="6916" spans="1:4" hidden="1" x14ac:dyDescent="0.45">
      <c r="A6916" s="18" t="s">
        <v>62</v>
      </c>
      <c r="B6916" s="18">
        <v>11411</v>
      </c>
      <c r="C6916" s="18">
        <v>36081060000</v>
      </c>
      <c r="D6916" s="18">
        <v>67235</v>
      </c>
    </row>
    <row r="6917" spans="1:4" hidden="1" x14ac:dyDescent="0.45">
      <c r="A6917" s="18" t="s">
        <v>62</v>
      </c>
      <c r="B6917" s="18">
        <v>12169</v>
      </c>
      <c r="C6917" s="18">
        <v>36083052603</v>
      </c>
      <c r="D6917" s="18">
        <v>71919</v>
      </c>
    </row>
    <row r="6918" spans="1:4" hidden="1" x14ac:dyDescent="0.45">
      <c r="A6918" s="18" t="s">
        <v>62</v>
      </c>
      <c r="B6918" s="18">
        <v>12022</v>
      </c>
      <c r="C6918" s="18">
        <v>36083052103</v>
      </c>
      <c r="D6918" s="18">
        <v>62944</v>
      </c>
    </row>
    <row r="6919" spans="1:4" hidden="1" x14ac:dyDescent="0.45">
      <c r="A6919" s="18" t="s">
        <v>62</v>
      </c>
      <c r="B6919" s="18">
        <v>12089</v>
      </c>
      <c r="C6919" s="18">
        <v>36083051701</v>
      </c>
      <c r="D6919" s="18">
        <v>61939</v>
      </c>
    </row>
    <row r="6920" spans="1:4" hidden="1" x14ac:dyDescent="0.45">
      <c r="A6920" s="18" t="s">
        <v>62</v>
      </c>
      <c r="B6920" s="18">
        <v>10306</v>
      </c>
      <c r="C6920" s="18">
        <v>36085013800</v>
      </c>
      <c r="D6920" s="18">
        <v>118124</v>
      </c>
    </row>
    <row r="6921" spans="1:4" hidden="1" x14ac:dyDescent="0.45">
      <c r="A6921" s="18" t="s">
        <v>62</v>
      </c>
      <c r="B6921" s="18">
        <v>10302</v>
      </c>
      <c r="C6921" s="18">
        <v>36085021300</v>
      </c>
      <c r="D6921" s="18">
        <v>69060</v>
      </c>
    </row>
    <row r="6922" spans="1:4" hidden="1" x14ac:dyDescent="0.45">
      <c r="A6922" s="18" t="s">
        <v>62</v>
      </c>
      <c r="B6922" s="18">
        <v>10312</v>
      </c>
      <c r="C6922" s="18">
        <v>36085017005</v>
      </c>
      <c r="D6922" s="18">
        <v>104171</v>
      </c>
    </row>
    <row r="6923" spans="1:4" hidden="1" x14ac:dyDescent="0.45">
      <c r="A6923" s="18" t="s">
        <v>62</v>
      </c>
      <c r="B6923" s="18">
        <v>10986</v>
      </c>
      <c r="C6923" s="18">
        <v>36087010101</v>
      </c>
      <c r="D6923" s="18">
        <v>137298</v>
      </c>
    </row>
    <row r="6924" spans="1:4" hidden="1" x14ac:dyDescent="0.45">
      <c r="A6924" s="18" t="s">
        <v>62</v>
      </c>
      <c r="B6924" s="18">
        <v>10983</v>
      </c>
      <c r="C6924" s="18">
        <v>36087013401</v>
      </c>
      <c r="D6924" s="18">
        <v>109176</v>
      </c>
    </row>
    <row r="6925" spans="1:4" hidden="1" x14ac:dyDescent="0.45">
      <c r="A6925" s="18" t="s">
        <v>62</v>
      </c>
      <c r="B6925" s="18">
        <v>13672</v>
      </c>
      <c r="C6925" s="18">
        <v>36089492400</v>
      </c>
      <c r="D6925" s="18">
        <v>49439</v>
      </c>
    </row>
    <row r="6926" spans="1:4" hidden="1" x14ac:dyDescent="0.45">
      <c r="A6926" s="18" t="s">
        <v>62</v>
      </c>
      <c r="B6926" s="18">
        <v>13680</v>
      </c>
      <c r="C6926" s="18">
        <v>36089492100</v>
      </c>
      <c r="D6926" s="18">
        <v>58022</v>
      </c>
    </row>
    <row r="6927" spans="1:4" hidden="1" x14ac:dyDescent="0.45">
      <c r="A6927" s="18" t="s">
        <v>62</v>
      </c>
      <c r="B6927" s="18">
        <v>13694</v>
      </c>
      <c r="C6927" s="18">
        <v>36089490500</v>
      </c>
      <c r="D6927" s="18">
        <v>56445</v>
      </c>
    </row>
    <row r="6928" spans="1:4" hidden="1" x14ac:dyDescent="0.45">
      <c r="A6928" s="18" t="s">
        <v>62</v>
      </c>
      <c r="B6928" s="18">
        <v>13621</v>
      </c>
      <c r="C6928" s="18">
        <v>36089490500</v>
      </c>
      <c r="D6928" s="18">
        <v>56445</v>
      </c>
    </row>
    <row r="6929" spans="1:4" hidden="1" x14ac:dyDescent="0.45">
      <c r="A6929" s="18" t="s">
        <v>62</v>
      </c>
      <c r="B6929" s="18">
        <v>13630</v>
      </c>
      <c r="C6929" s="18">
        <v>36089491800</v>
      </c>
      <c r="D6929" s="18">
        <v>50934</v>
      </c>
    </row>
    <row r="6930" spans="1:4" hidden="1" x14ac:dyDescent="0.45">
      <c r="A6930" s="18" t="s">
        <v>62</v>
      </c>
      <c r="B6930" s="18">
        <v>12831</v>
      </c>
      <c r="C6930" s="18">
        <v>36091060701</v>
      </c>
      <c r="D6930" s="18">
        <v>73647</v>
      </c>
    </row>
    <row r="6931" spans="1:4" hidden="1" x14ac:dyDescent="0.45">
      <c r="A6931" s="18" t="s">
        <v>62</v>
      </c>
      <c r="B6931" s="18">
        <v>12833</v>
      </c>
      <c r="C6931" s="18">
        <v>36091060601</v>
      </c>
      <c r="D6931" s="18">
        <v>108354</v>
      </c>
    </row>
    <row r="6932" spans="1:4" hidden="1" x14ac:dyDescent="0.45">
      <c r="A6932" s="18" t="s">
        <v>62</v>
      </c>
      <c r="B6932" s="18">
        <v>12871</v>
      </c>
      <c r="C6932" s="18">
        <v>36091060901</v>
      </c>
      <c r="D6932" s="18">
        <v>83663</v>
      </c>
    </row>
    <row r="6933" spans="1:4" hidden="1" x14ac:dyDescent="0.45">
      <c r="A6933" s="18" t="s">
        <v>62</v>
      </c>
      <c r="B6933" s="18">
        <v>12151</v>
      </c>
      <c r="C6933" s="18">
        <v>36091062501</v>
      </c>
      <c r="D6933" s="18">
        <v>124937</v>
      </c>
    </row>
    <row r="6934" spans="1:4" hidden="1" x14ac:dyDescent="0.45">
      <c r="A6934" s="18" t="s">
        <v>62</v>
      </c>
      <c r="B6934" s="18">
        <v>12031</v>
      </c>
      <c r="C6934" s="18">
        <v>36095740400</v>
      </c>
      <c r="D6934" s="18">
        <v>63500</v>
      </c>
    </row>
    <row r="6935" spans="1:4" hidden="1" x14ac:dyDescent="0.45">
      <c r="A6935" s="18" t="s">
        <v>62</v>
      </c>
      <c r="B6935" s="18">
        <v>14886</v>
      </c>
      <c r="C6935" s="18">
        <v>36109001600</v>
      </c>
      <c r="D6935" s="18">
        <v>76628</v>
      </c>
    </row>
    <row r="6936" spans="1:4" hidden="1" x14ac:dyDescent="0.45">
      <c r="A6936" s="18" t="s">
        <v>62</v>
      </c>
      <c r="B6936" s="18">
        <v>14860</v>
      </c>
      <c r="C6936" s="18">
        <v>36099950900</v>
      </c>
      <c r="D6936" s="18">
        <v>49051</v>
      </c>
    </row>
    <row r="6937" spans="1:4" hidden="1" x14ac:dyDescent="0.45">
      <c r="A6937" s="18" t="s">
        <v>62</v>
      </c>
      <c r="B6937" s="18">
        <v>14418</v>
      </c>
      <c r="C6937" s="18">
        <v>36123150300</v>
      </c>
      <c r="D6937" s="18">
        <v>53671</v>
      </c>
    </row>
    <row r="6938" spans="1:4" hidden="1" x14ac:dyDescent="0.45">
      <c r="A6938" s="18" t="s">
        <v>62</v>
      </c>
      <c r="B6938" s="18">
        <v>14839</v>
      </c>
      <c r="C6938" s="18">
        <v>36101962000</v>
      </c>
      <c r="D6938" s="18">
        <v>47957</v>
      </c>
    </row>
    <row r="6939" spans="1:4" hidden="1" x14ac:dyDescent="0.45">
      <c r="A6939" s="18" t="s">
        <v>62</v>
      </c>
      <c r="B6939" s="18">
        <v>14529</v>
      </c>
      <c r="C6939" s="18">
        <v>36101960400</v>
      </c>
      <c r="D6939" s="18">
        <v>54757</v>
      </c>
    </row>
    <row r="6940" spans="1:4" hidden="1" x14ac:dyDescent="0.45">
      <c r="A6940" s="18" t="s">
        <v>62</v>
      </c>
      <c r="B6940" s="18">
        <v>14893</v>
      </c>
      <c r="C6940" s="18">
        <v>36101961500</v>
      </c>
      <c r="D6940" s="18">
        <v>66181</v>
      </c>
    </row>
    <row r="6941" spans="1:4" hidden="1" x14ac:dyDescent="0.45">
      <c r="A6941" s="18" t="s">
        <v>62</v>
      </c>
      <c r="B6941" s="18">
        <v>11967</v>
      </c>
      <c r="C6941" s="18">
        <v>36103159505</v>
      </c>
      <c r="D6941" s="18">
        <v>87003</v>
      </c>
    </row>
    <row r="6942" spans="1:4" hidden="1" x14ac:dyDescent="0.45">
      <c r="A6942" s="18" t="s">
        <v>62</v>
      </c>
      <c r="B6942" s="18">
        <v>11751</v>
      </c>
      <c r="C6942" s="18">
        <v>36103147401</v>
      </c>
      <c r="D6942" s="18">
        <v>84707</v>
      </c>
    </row>
    <row r="6943" spans="1:4" hidden="1" x14ac:dyDescent="0.45">
      <c r="A6943" s="18" t="s">
        <v>62</v>
      </c>
      <c r="B6943" s="18">
        <v>11788</v>
      </c>
      <c r="C6943" s="18">
        <v>36103145701</v>
      </c>
      <c r="D6943" s="18">
        <v>102382</v>
      </c>
    </row>
    <row r="6944" spans="1:4" hidden="1" x14ac:dyDescent="0.45">
      <c r="A6944" s="18" t="s">
        <v>62</v>
      </c>
      <c r="B6944" s="18">
        <v>11779</v>
      </c>
      <c r="C6944" s="18">
        <v>36103158608</v>
      </c>
      <c r="D6944" s="18">
        <v>90909</v>
      </c>
    </row>
    <row r="6945" spans="1:4" hidden="1" x14ac:dyDescent="0.45">
      <c r="A6945" s="18" t="s">
        <v>62</v>
      </c>
      <c r="B6945" s="18">
        <v>11769</v>
      </c>
      <c r="C6945" s="18">
        <v>36103147602</v>
      </c>
      <c r="D6945" s="18">
        <v>94778</v>
      </c>
    </row>
    <row r="6946" spans="1:4" hidden="1" x14ac:dyDescent="0.45">
      <c r="A6946" s="18" t="s">
        <v>62</v>
      </c>
      <c r="B6946" s="18">
        <v>11717</v>
      </c>
      <c r="C6946" s="18">
        <v>36103145604</v>
      </c>
      <c r="D6946" s="18">
        <v>70007</v>
      </c>
    </row>
    <row r="6947" spans="1:4" hidden="1" x14ac:dyDescent="0.45">
      <c r="A6947" s="18" t="s">
        <v>62</v>
      </c>
      <c r="B6947" s="18">
        <v>11782</v>
      </c>
      <c r="C6947" s="18">
        <v>36103147802</v>
      </c>
      <c r="D6947" s="18">
        <v>133739</v>
      </c>
    </row>
    <row r="6948" spans="1:4" hidden="1" x14ac:dyDescent="0.45">
      <c r="A6948" s="18" t="s">
        <v>62</v>
      </c>
      <c r="B6948" s="18">
        <v>11739</v>
      </c>
      <c r="C6948" s="18">
        <v>36103147503</v>
      </c>
      <c r="D6948" s="18">
        <v>183585</v>
      </c>
    </row>
    <row r="6949" spans="1:4" hidden="1" x14ac:dyDescent="0.45">
      <c r="A6949" s="18" t="s">
        <v>62</v>
      </c>
      <c r="B6949" s="18">
        <v>11950</v>
      </c>
      <c r="C6949" s="18">
        <v>36103159404</v>
      </c>
      <c r="D6949" s="18">
        <v>74809</v>
      </c>
    </row>
    <row r="6950" spans="1:4" hidden="1" x14ac:dyDescent="0.45">
      <c r="A6950" s="18" t="s">
        <v>62</v>
      </c>
      <c r="B6950" s="18">
        <v>11942</v>
      </c>
      <c r="C6950" s="18">
        <v>36103190402</v>
      </c>
      <c r="D6950" s="18">
        <v>133095</v>
      </c>
    </row>
    <row r="6951" spans="1:4" hidden="1" x14ac:dyDescent="0.45">
      <c r="A6951" s="18" t="s">
        <v>62</v>
      </c>
      <c r="B6951" s="18">
        <v>11777</v>
      </c>
      <c r="C6951" s="18">
        <v>36103158207</v>
      </c>
      <c r="D6951" s="18">
        <v>145330</v>
      </c>
    </row>
    <row r="6952" spans="1:4" hidden="1" x14ac:dyDescent="0.45">
      <c r="A6952" s="18" t="s">
        <v>62</v>
      </c>
      <c r="B6952" s="18">
        <v>11787</v>
      </c>
      <c r="C6952" s="18">
        <v>36103134903</v>
      </c>
      <c r="D6952" s="18">
        <v>117947</v>
      </c>
    </row>
    <row r="6953" spans="1:4" hidden="1" x14ac:dyDescent="0.45">
      <c r="A6953" s="18" t="s">
        <v>62</v>
      </c>
      <c r="B6953" s="18">
        <v>11754</v>
      </c>
      <c r="C6953" s="18">
        <v>36103134907</v>
      </c>
      <c r="D6953" s="18">
        <v>117456</v>
      </c>
    </row>
    <row r="6954" spans="1:4" hidden="1" x14ac:dyDescent="0.45">
      <c r="A6954" s="18" t="s">
        <v>62</v>
      </c>
      <c r="B6954" s="18">
        <v>11941</v>
      </c>
      <c r="C6954" s="18">
        <v>36103159406</v>
      </c>
      <c r="D6954" s="18">
        <v>95619</v>
      </c>
    </row>
    <row r="6955" spans="1:4" hidden="1" x14ac:dyDescent="0.45">
      <c r="A6955" s="18" t="s">
        <v>62</v>
      </c>
      <c r="B6955" s="18">
        <v>6390</v>
      </c>
      <c r="C6955" s="18">
        <v>36103170202</v>
      </c>
      <c r="D6955" s="18">
        <v>93669</v>
      </c>
    </row>
    <row r="6956" spans="1:4" hidden="1" x14ac:dyDescent="0.45">
      <c r="A6956" s="18" t="s">
        <v>62</v>
      </c>
      <c r="B6956" s="18">
        <v>11971</v>
      </c>
      <c r="C6956" s="18">
        <v>36103170201</v>
      </c>
      <c r="D6956" s="18">
        <v>94883</v>
      </c>
    </row>
    <row r="6957" spans="1:4" hidden="1" x14ac:dyDescent="0.45">
      <c r="A6957" s="18" t="s">
        <v>62</v>
      </c>
      <c r="B6957" s="18">
        <v>11944</v>
      </c>
      <c r="C6957" s="18">
        <v>36103170101</v>
      </c>
      <c r="D6957" s="18">
        <v>73494</v>
      </c>
    </row>
    <row r="6958" spans="1:4" hidden="1" x14ac:dyDescent="0.45">
      <c r="A6958" s="18" t="s">
        <v>62</v>
      </c>
      <c r="B6958" s="18">
        <v>11948</v>
      </c>
      <c r="C6958" s="18">
        <v>36103170001</v>
      </c>
      <c r="D6958" s="18">
        <v>102127</v>
      </c>
    </row>
    <row r="6959" spans="1:4" hidden="1" x14ac:dyDescent="0.45">
      <c r="A6959" s="18" t="s">
        <v>62</v>
      </c>
      <c r="B6959" s="18">
        <v>11956</v>
      </c>
      <c r="C6959" s="18">
        <v>36103170002</v>
      </c>
      <c r="D6959" s="18">
        <v>102650</v>
      </c>
    </row>
    <row r="6960" spans="1:4" hidden="1" x14ac:dyDescent="0.45">
      <c r="A6960" s="18" t="s">
        <v>62</v>
      </c>
      <c r="B6960" s="18">
        <v>11954</v>
      </c>
      <c r="C6960" s="18">
        <v>36103201004</v>
      </c>
      <c r="D6960" s="18">
        <v>92273</v>
      </c>
    </row>
    <row r="6961" spans="1:4" hidden="1" x14ac:dyDescent="0.45">
      <c r="A6961" s="18" t="s">
        <v>62</v>
      </c>
      <c r="B6961" s="18">
        <v>11731</v>
      </c>
      <c r="C6961" s="18">
        <v>36103111802</v>
      </c>
      <c r="D6961" s="18">
        <v>140297</v>
      </c>
    </row>
    <row r="6962" spans="1:4" hidden="1" x14ac:dyDescent="0.45">
      <c r="A6962" s="18" t="s">
        <v>62</v>
      </c>
      <c r="B6962" s="18">
        <v>12779</v>
      </c>
      <c r="C6962" s="18">
        <v>36105951000</v>
      </c>
      <c r="D6962" s="18">
        <v>50656</v>
      </c>
    </row>
    <row r="6963" spans="1:4" hidden="1" x14ac:dyDescent="0.45">
      <c r="A6963" s="18" t="s">
        <v>62</v>
      </c>
      <c r="B6963" s="18">
        <v>12783</v>
      </c>
      <c r="C6963" s="18">
        <v>36105951900</v>
      </c>
      <c r="D6963" s="18">
        <v>48556</v>
      </c>
    </row>
    <row r="6964" spans="1:4" hidden="1" x14ac:dyDescent="0.45">
      <c r="A6964" s="18" t="s">
        <v>62</v>
      </c>
      <c r="B6964" s="18">
        <v>12733</v>
      </c>
      <c r="C6964" s="18">
        <v>36105950900</v>
      </c>
      <c r="D6964" s="18">
        <v>58737</v>
      </c>
    </row>
    <row r="6965" spans="1:4" hidden="1" x14ac:dyDescent="0.45">
      <c r="A6965" s="18" t="s">
        <v>62</v>
      </c>
      <c r="B6965" s="18">
        <v>12720</v>
      </c>
      <c r="C6965" s="18">
        <v>36105952000</v>
      </c>
      <c r="D6965" s="18">
        <v>66187</v>
      </c>
    </row>
    <row r="6966" spans="1:4" hidden="1" x14ac:dyDescent="0.45">
      <c r="A6966" s="18" t="s">
        <v>62</v>
      </c>
      <c r="B6966" s="18">
        <v>12725</v>
      </c>
      <c r="C6966" s="18">
        <v>36111950900</v>
      </c>
      <c r="D6966" s="18">
        <v>61222</v>
      </c>
    </row>
    <row r="6967" spans="1:4" hidden="1" x14ac:dyDescent="0.45">
      <c r="A6967" s="18" t="s">
        <v>62</v>
      </c>
      <c r="B6967" s="18">
        <v>12767</v>
      </c>
      <c r="C6967" s="18">
        <v>36105950300</v>
      </c>
      <c r="D6967" s="18">
        <v>68641</v>
      </c>
    </row>
    <row r="6968" spans="1:4" hidden="1" x14ac:dyDescent="0.45">
      <c r="A6968" s="18" t="s">
        <v>62</v>
      </c>
      <c r="B6968" s="18">
        <v>13864</v>
      </c>
      <c r="C6968" s="18">
        <v>36107020200</v>
      </c>
      <c r="D6968" s="18">
        <v>58120</v>
      </c>
    </row>
    <row r="6969" spans="1:4" hidden="1" x14ac:dyDescent="0.45">
      <c r="A6969" s="18" t="s">
        <v>62</v>
      </c>
      <c r="B6969" s="18">
        <v>14882</v>
      </c>
      <c r="C6969" s="18">
        <v>36109002300</v>
      </c>
      <c r="D6969" s="18">
        <v>75932</v>
      </c>
    </row>
    <row r="6970" spans="1:4" hidden="1" x14ac:dyDescent="0.45">
      <c r="A6970" s="18" t="s">
        <v>62</v>
      </c>
      <c r="B6970" s="18">
        <v>12528</v>
      </c>
      <c r="C6970" s="18">
        <v>36111953700</v>
      </c>
      <c r="D6970" s="18">
        <v>93314</v>
      </c>
    </row>
    <row r="6971" spans="1:4" hidden="1" x14ac:dyDescent="0.45">
      <c r="A6971" s="18" t="s">
        <v>62</v>
      </c>
      <c r="B6971" s="18">
        <v>12453</v>
      </c>
      <c r="C6971" s="18">
        <v>36111950100</v>
      </c>
      <c r="D6971" s="18">
        <v>72365</v>
      </c>
    </row>
    <row r="6972" spans="1:4" hidden="1" x14ac:dyDescent="0.45">
      <c r="A6972" s="18" t="s">
        <v>62</v>
      </c>
      <c r="B6972" s="18">
        <v>12464</v>
      </c>
      <c r="C6972" s="18">
        <v>36111955300</v>
      </c>
      <c r="D6972" s="18">
        <v>58541</v>
      </c>
    </row>
    <row r="6973" spans="1:4" hidden="1" x14ac:dyDescent="0.45">
      <c r="A6973" s="18" t="s">
        <v>62</v>
      </c>
      <c r="B6973" s="18">
        <v>12416</v>
      </c>
      <c r="C6973" s="18">
        <v>36111955300</v>
      </c>
      <c r="D6973" s="18">
        <v>58541</v>
      </c>
    </row>
    <row r="6974" spans="1:4" hidden="1" x14ac:dyDescent="0.45">
      <c r="A6974" s="18" t="s">
        <v>62</v>
      </c>
      <c r="B6974" s="18">
        <v>12815</v>
      </c>
      <c r="C6974" s="18">
        <v>36113076000</v>
      </c>
      <c r="D6974" s="18">
        <v>67412</v>
      </c>
    </row>
    <row r="6975" spans="1:4" hidden="1" x14ac:dyDescent="0.45">
      <c r="A6975" s="18" t="s">
        <v>62</v>
      </c>
      <c r="B6975" s="18">
        <v>12846</v>
      </c>
      <c r="C6975" s="18">
        <v>36113071000</v>
      </c>
      <c r="D6975" s="18">
        <v>64903</v>
      </c>
    </row>
    <row r="6976" spans="1:4" hidden="1" x14ac:dyDescent="0.45">
      <c r="A6976" s="18" t="s">
        <v>62</v>
      </c>
      <c r="B6976" s="18">
        <v>12804</v>
      </c>
      <c r="C6976" s="18">
        <v>36113070701</v>
      </c>
      <c r="D6976" s="18">
        <v>57036</v>
      </c>
    </row>
    <row r="6977" spans="1:4" hidden="1" x14ac:dyDescent="0.45">
      <c r="A6977" s="18" t="s">
        <v>62</v>
      </c>
      <c r="B6977" s="18">
        <v>12856</v>
      </c>
      <c r="C6977" s="18">
        <v>36113074000</v>
      </c>
      <c r="D6977" s="18">
        <v>47583</v>
      </c>
    </row>
    <row r="6978" spans="1:4" hidden="1" x14ac:dyDescent="0.45">
      <c r="A6978" s="18" t="s">
        <v>62</v>
      </c>
      <c r="B6978" s="18">
        <v>12811</v>
      </c>
      <c r="C6978" s="18">
        <v>36113074000</v>
      </c>
      <c r="D6978" s="18">
        <v>47583</v>
      </c>
    </row>
    <row r="6979" spans="1:4" hidden="1" x14ac:dyDescent="0.45">
      <c r="A6979" s="18" t="s">
        <v>62</v>
      </c>
      <c r="B6979" s="18">
        <v>12873</v>
      </c>
      <c r="C6979" s="18">
        <v>36115090000</v>
      </c>
      <c r="D6979" s="18">
        <v>60189</v>
      </c>
    </row>
    <row r="6980" spans="1:4" hidden="1" x14ac:dyDescent="0.45">
      <c r="A6980" s="18" t="s">
        <v>62</v>
      </c>
      <c r="B6980" s="18">
        <v>12821</v>
      </c>
      <c r="C6980" s="18">
        <v>36115081000</v>
      </c>
      <c r="D6980" s="18">
        <v>60346</v>
      </c>
    </row>
    <row r="6981" spans="1:4" hidden="1" x14ac:dyDescent="0.45">
      <c r="A6981" s="18" t="s">
        <v>62</v>
      </c>
      <c r="B6981" s="18">
        <v>12809</v>
      </c>
      <c r="C6981" s="18">
        <v>36115087000</v>
      </c>
      <c r="D6981" s="18">
        <v>65625</v>
      </c>
    </row>
    <row r="6982" spans="1:4" hidden="1" x14ac:dyDescent="0.45">
      <c r="A6982" s="18" t="s">
        <v>62</v>
      </c>
      <c r="B6982" s="18">
        <v>14505</v>
      </c>
      <c r="C6982" s="18">
        <v>36117020500</v>
      </c>
      <c r="D6982" s="18">
        <v>64280</v>
      </c>
    </row>
    <row r="6983" spans="1:4" hidden="1" x14ac:dyDescent="0.45">
      <c r="A6983" s="18" t="s">
        <v>62</v>
      </c>
      <c r="B6983" s="18">
        <v>10511</v>
      </c>
      <c r="C6983" s="18">
        <v>36119014000</v>
      </c>
      <c r="D6983" s="18">
        <v>126919</v>
      </c>
    </row>
    <row r="6984" spans="1:4" hidden="1" x14ac:dyDescent="0.45">
      <c r="A6984" s="18" t="s">
        <v>62</v>
      </c>
      <c r="B6984" s="18">
        <v>10578</v>
      </c>
      <c r="C6984" s="18">
        <v>36119014901</v>
      </c>
      <c r="D6984" s="18">
        <v>204485</v>
      </c>
    </row>
    <row r="6985" spans="1:4" hidden="1" x14ac:dyDescent="0.45">
      <c r="A6985" s="18" t="s">
        <v>62</v>
      </c>
      <c r="B6985" s="18">
        <v>10703</v>
      </c>
      <c r="C6985" s="18">
        <v>36119000801</v>
      </c>
      <c r="D6985" s="18">
        <v>85474</v>
      </c>
    </row>
    <row r="6986" spans="1:4" hidden="1" x14ac:dyDescent="0.45">
      <c r="A6986" s="18" t="s">
        <v>62</v>
      </c>
      <c r="B6986" s="18">
        <v>10543</v>
      </c>
      <c r="C6986" s="18">
        <v>36119007200</v>
      </c>
      <c r="D6986" s="18">
        <v>188792</v>
      </c>
    </row>
    <row r="6987" spans="1:4" hidden="1" x14ac:dyDescent="0.45">
      <c r="A6987" s="18" t="s">
        <v>62</v>
      </c>
      <c r="B6987" s="18">
        <v>10527</v>
      </c>
      <c r="C6987" s="18">
        <v>36119014908</v>
      </c>
      <c r="D6987" s="18">
        <v>191959</v>
      </c>
    </row>
    <row r="6988" spans="1:4" hidden="1" x14ac:dyDescent="0.45">
      <c r="A6988" s="18" t="s">
        <v>62</v>
      </c>
      <c r="B6988" s="18">
        <v>10504</v>
      </c>
      <c r="C6988" s="18">
        <v>36119012303</v>
      </c>
      <c r="D6988" s="18">
        <v>249291</v>
      </c>
    </row>
    <row r="6989" spans="1:4" hidden="1" x14ac:dyDescent="0.45">
      <c r="A6989" s="18" t="s">
        <v>62</v>
      </c>
      <c r="B6989" s="18">
        <v>10547</v>
      </c>
      <c r="C6989" s="18">
        <v>36119014804</v>
      </c>
      <c r="D6989" s="18">
        <v>105750</v>
      </c>
    </row>
    <row r="6990" spans="1:4" hidden="1" x14ac:dyDescent="0.45">
      <c r="A6990" s="18" t="s">
        <v>62</v>
      </c>
      <c r="B6990" s="18">
        <v>10528</v>
      </c>
      <c r="C6990" s="18">
        <v>36119008401</v>
      </c>
      <c r="D6990" s="18">
        <v>313565</v>
      </c>
    </row>
    <row r="6991" spans="1:4" hidden="1" x14ac:dyDescent="0.45">
      <c r="A6991" s="18" t="s">
        <v>62</v>
      </c>
      <c r="B6991" s="18">
        <v>14549</v>
      </c>
      <c r="C6991" s="18">
        <v>36121970700</v>
      </c>
      <c r="D6991" s="18">
        <v>57022</v>
      </c>
    </row>
    <row r="6992" spans="1:4" hidden="1" x14ac:dyDescent="0.45">
      <c r="A6992" s="18" t="s">
        <v>62</v>
      </c>
      <c r="B6992" s="18">
        <v>14507</v>
      </c>
      <c r="C6992" s="18">
        <v>36123150300</v>
      </c>
      <c r="D6992" s="18">
        <v>53671</v>
      </c>
    </row>
    <row r="6993" spans="1:4" hidden="1" x14ac:dyDescent="0.45">
      <c r="A6993" s="18" t="s">
        <v>62</v>
      </c>
      <c r="B6993" s="18">
        <v>12143</v>
      </c>
      <c r="C6993" s="18">
        <v>36001014401</v>
      </c>
      <c r="D6993" s="18">
        <v>73708</v>
      </c>
    </row>
    <row r="6994" spans="1:4" hidden="1" x14ac:dyDescent="0.45">
      <c r="A6994" s="18" t="s">
        <v>62</v>
      </c>
      <c r="B6994" s="18">
        <v>12084</v>
      </c>
      <c r="C6994" s="18">
        <v>36001014607</v>
      </c>
      <c r="D6994" s="18">
        <v>108210</v>
      </c>
    </row>
    <row r="6995" spans="1:4" hidden="1" x14ac:dyDescent="0.45">
      <c r="A6995" s="18" t="s">
        <v>62</v>
      </c>
      <c r="B6995" s="18">
        <v>14707</v>
      </c>
      <c r="C6995" s="18">
        <v>36003951100</v>
      </c>
      <c r="D6995" s="18">
        <v>46175</v>
      </c>
    </row>
    <row r="6996" spans="1:4" hidden="1" x14ac:dyDescent="0.45">
      <c r="A6996" s="18" t="s">
        <v>62</v>
      </c>
      <c r="B6996" s="18">
        <v>14822</v>
      </c>
      <c r="C6996" s="18">
        <v>36003950100</v>
      </c>
      <c r="D6996" s="18">
        <v>55463</v>
      </c>
    </row>
    <row r="6997" spans="1:4" hidden="1" x14ac:dyDescent="0.45">
      <c r="A6997" s="18" t="s">
        <v>62</v>
      </c>
      <c r="B6997" s="18">
        <v>14754</v>
      </c>
      <c r="C6997" s="18">
        <v>36003951200</v>
      </c>
      <c r="D6997" s="18">
        <v>49784</v>
      </c>
    </row>
    <row r="6998" spans="1:4" hidden="1" x14ac:dyDescent="0.45">
      <c r="A6998" s="18" t="s">
        <v>62</v>
      </c>
      <c r="B6998" s="18">
        <v>14744</v>
      </c>
      <c r="C6998" s="18">
        <v>36003950300</v>
      </c>
      <c r="D6998" s="18">
        <v>50232</v>
      </c>
    </row>
    <row r="6999" spans="1:4" hidden="1" x14ac:dyDescent="0.45">
      <c r="A6999" s="18" t="s">
        <v>62</v>
      </c>
      <c r="B6999" s="18">
        <v>14060</v>
      </c>
      <c r="C6999" s="18">
        <v>36003950300</v>
      </c>
      <c r="D6999" s="18">
        <v>50232</v>
      </c>
    </row>
    <row r="7000" spans="1:4" hidden="1" x14ac:dyDescent="0.45">
      <c r="A7000" s="18" t="s">
        <v>62</v>
      </c>
      <c r="B7000" s="18">
        <v>13902</v>
      </c>
      <c r="C7000" s="18">
        <v>36007014302</v>
      </c>
      <c r="D7000" s="18">
        <v>82933</v>
      </c>
    </row>
    <row r="7001" spans="1:4" hidden="1" x14ac:dyDescent="0.45">
      <c r="A7001" s="18" t="s">
        <v>62</v>
      </c>
      <c r="B7001" s="18">
        <v>13787</v>
      </c>
      <c r="C7001" s="18">
        <v>36007012300</v>
      </c>
      <c r="D7001" s="18">
        <v>55373</v>
      </c>
    </row>
    <row r="7002" spans="1:4" hidden="1" x14ac:dyDescent="0.45">
      <c r="A7002" s="18" t="s">
        <v>62</v>
      </c>
      <c r="B7002" s="18">
        <v>13778</v>
      </c>
      <c r="C7002" s="18">
        <v>36017970802</v>
      </c>
      <c r="D7002" s="18">
        <v>57255</v>
      </c>
    </row>
    <row r="7003" spans="1:4" hidden="1" x14ac:dyDescent="0.45">
      <c r="A7003" s="18" t="s">
        <v>62</v>
      </c>
      <c r="B7003" s="18">
        <v>13736</v>
      </c>
      <c r="C7003" s="18">
        <v>36107020100</v>
      </c>
      <c r="D7003" s="18">
        <v>55941</v>
      </c>
    </row>
    <row r="7004" spans="1:4" hidden="1" x14ac:dyDescent="0.45">
      <c r="A7004" s="18" t="s">
        <v>62</v>
      </c>
      <c r="B7004" s="18">
        <v>13794</v>
      </c>
      <c r="C7004" s="18">
        <v>36007011903</v>
      </c>
      <c r="D7004" s="18">
        <v>59470</v>
      </c>
    </row>
    <row r="7005" spans="1:4" hidden="1" x14ac:dyDescent="0.45">
      <c r="A7005" s="18" t="s">
        <v>62</v>
      </c>
      <c r="B7005" s="18">
        <v>14748</v>
      </c>
      <c r="C7005" s="18">
        <v>36009961100</v>
      </c>
      <c r="D7005" s="18">
        <v>58157</v>
      </c>
    </row>
    <row r="7006" spans="1:4" hidden="1" x14ac:dyDescent="0.45">
      <c r="A7006" s="18" t="s">
        <v>62</v>
      </c>
      <c r="B7006" s="18">
        <v>14042</v>
      </c>
      <c r="C7006" s="18">
        <v>36009960200</v>
      </c>
      <c r="D7006" s="18">
        <v>48100</v>
      </c>
    </row>
    <row r="7007" spans="1:4" hidden="1" x14ac:dyDescent="0.45">
      <c r="A7007" s="18" t="s">
        <v>62</v>
      </c>
      <c r="B7007" s="18">
        <v>14101</v>
      </c>
      <c r="C7007" s="18">
        <v>36009960800</v>
      </c>
      <c r="D7007" s="18">
        <v>46735</v>
      </c>
    </row>
    <row r="7008" spans="1:4" hidden="1" x14ac:dyDescent="0.45">
      <c r="A7008" s="18" t="s">
        <v>62</v>
      </c>
      <c r="B7008" s="18">
        <v>14747</v>
      </c>
      <c r="C7008" s="18">
        <v>36013037400</v>
      </c>
      <c r="D7008" s="18">
        <v>50276</v>
      </c>
    </row>
    <row r="7009" spans="1:4" hidden="1" x14ac:dyDescent="0.45">
      <c r="A7009" s="18" t="s">
        <v>62</v>
      </c>
      <c r="B7009" s="18">
        <v>13021</v>
      </c>
      <c r="C7009" s="18">
        <v>36011041700</v>
      </c>
      <c r="D7009" s="18">
        <v>51826</v>
      </c>
    </row>
    <row r="7010" spans="1:4" hidden="1" x14ac:dyDescent="0.45">
      <c r="A7010" s="18" t="s">
        <v>62</v>
      </c>
      <c r="B7010" s="18">
        <v>13092</v>
      </c>
      <c r="C7010" s="18">
        <v>36011040900</v>
      </c>
      <c r="D7010" s="18">
        <v>62973</v>
      </c>
    </row>
    <row r="7011" spans="1:4" hidden="1" x14ac:dyDescent="0.45">
      <c r="A7011" s="18" t="s">
        <v>62</v>
      </c>
      <c r="B7011" s="18">
        <v>13064</v>
      </c>
      <c r="C7011" s="18">
        <v>36011040100</v>
      </c>
      <c r="D7011" s="18">
        <v>51667</v>
      </c>
    </row>
    <row r="7012" spans="1:4" hidden="1" x14ac:dyDescent="0.45">
      <c r="A7012" s="18" t="s">
        <v>62</v>
      </c>
      <c r="B7012" s="18">
        <v>14701</v>
      </c>
      <c r="C7012" s="18">
        <v>36013030800</v>
      </c>
      <c r="D7012" s="18">
        <v>53721</v>
      </c>
    </row>
    <row r="7013" spans="1:4" hidden="1" x14ac:dyDescent="0.45">
      <c r="A7013" s="18" t="s">
        <v>62</v>
      </c>
      <c r="B7013" s="18">
        <v>14736</v>
      </c>
      <c r="C7013" s="18">
        <v>36013036600</v>
      </c>
      <c r="D7013" s="18">
        <v>49185</v>
      </c>
    </row>
    <row r="7014" spans="1:4" hidden="1" x14ac:dyDescent="0.45">
      <c r="A7014" s="18" t="s">
        <v>62</v>
      </c>
      <c r="B7014" s="18">
        <v>14784</v>
      </c>
      <c r="C7014" s="18">
        <v>36013036402</v>
      </c>
      <c r="D7014" s="18">
        <v>55969</v>
      </c>
    </row>
    <row r="7015" spans="1:4" hidden="1" x14ac:dyDescent="0.45">
      <c r="A7015" s="18" t="s">
        <v>62</v>
      </c>
      <c r="B7015" s="18">
        <v>14787</v>
      </c>
      <c r="C7015" s="18">
        <v>36013036500</v>
      </c>
      <c r="D7015" s="18">
        <v>47371</v>
      </c>
    </row>
    <row r="7016" spans="1:4" hidden="1" x14ac:dyDescent="0.45">
      <c r="A7016" s="18" t="s">
        <v>62</v>
      </c>
      <c r="B7016" s="18">
        <v>14742</v>
      </c>
      <c r="C7016" s="18">
        <v>36013036902</v>
      </c>
      <c r="D7016" s="18">
        <v>64153</v>
      </c>
    </row>
    <row r="7017" spans="1:4" hidden="1" x14ac:dyDescent="0.45">
      <c r="A7017" s="18" t="s">
        <v>62</v>
      </c>
      <c r="B7017" s="18">
        <v>14063</v>
      </c>
      <c r="C7017" s="18">
        <v>36013036000</v>
      </c>
      <c r="D7017" s="18">
        <v>55662</v>
      </c>
    </row>
    <row r="7018" spans="1:4" hidden="1" x14ac:dyDescent="0.45">
      <c r="A7018" s="18" t="s">
        <v>62</v>
      </c>
      <c r="B7018" s="18">
        <v>14901</v>
      </c>
      <c r="C7018" s="18">
        <v>36015011000</v>
      </c>
      <c r="D7018" s="18">
        <v>56191</v>
      </c>
    </row>
    <row r="7019" spans="1:4" hidden="1" x14ac:dyDescent="0.45">
      <c r="A7019" s="18" t="s">
        <v>62</v>
      </c>
      <c r="B7019" s="18">
        <v>14861</v>
      </c>
      <c r="C7019" s="18">
        <v>36015011000</v>
      </c>
      <c r="D7019" s="18">
        <v>56191</v>
      </c>
    </row>
    <row r="7020" spans="1:4" hidden="1" x14ac:dyDescent="0.45">
      <c r="A7020" s="18" t="s">
        <v>62</v>
      </c>
      <c r="B7020" s="18">
        <v>13815</v>
      </c>
      <c r="C7020" s="18">
        <v>36017970300</v>
      </c>
      <c r="D7020" s="18">
        <v>55271</v>
      </c>
    </row>
    <row r="7021" spans="1:4" hidden="1" x14ac:dyDescent="0.45">
      <c r="A7021" s="18" t="s">
        <v>62</v>
      </c>
      <c r="B7021" s="18">
        <v>13841</v>
      </c>
      <c r="C7021" s="18">
        <v>36017970802</v>
      </c>
      <c r="D7021" s="18">
        <v>57255</v>
      </c>
    </row>
    <row r="7022" spans="1:4" hidden="1" x14ac:dyDescent="0.45">
      <c r="A7022" s="18" t="s">
        <v>62</v>
      </c>
      <c r="B7022" s="18">
        <v>12935</v>
      </c>
      <c r="C7022" s="18">
        <v>36019100400</v>
      </c>
      <c r="D7022" s="18">
        <v>51852</v>
      </c>
    </row>
    <row r="7023" spans="1:4" hidden="1" x14ac:dyDescent="0.45">
      <c r="A7023" s="18" t="s">
        <v>62</v>
      </c>
      <c r="B7023" s="18">
        <v>12962</v>
      </c>
      <c r="C7023" s="18">
        <v>36019100700</v>
      </c>
      <c r="D7023" s="18">
        <v>64723</v>
      </c>
    </row>
    <row r="7024" spans="1:4" hidden="1" x14ac:dyDescent="0.45">
      <c r="A7024" s="18" t="s">
        <v>62</v>
      </c>
      <c r="B7024" s="18">
        <v>12929</v>
      </c>
      <c r="C7024" s="18">
        <v>36019101800</v>
      </c>
      <c r="D7024" s="18">
        <v>62576</v>
      </c>
    </row>
    <row r="7025" spans="1:4" hidden="1" x14ac:dyDescent="0.45">
      <c r="A7025" s="18" t="s">
        <v>62</v>
      </c>
      <c r="B7025" s="18">
        <v>12125</v>
      </c>
      <c r="C7025" s="18">
        <v>36021000100</v>
      </c>
      <c r="D7025" s="18">
        <v>74235</v>
      </c>
    </row>
    <row r="7026" spans="1:4" hidden="1" x14ac:dyDescent="0.45">
      <c r="A7026" s="18" t="s">
        <v>62</v>
      </c>
      <c r="B7026" s="18">
        <v>12062</v>
      </c>
      <c r="C7026" s="18">
        <v>36083052601</v>
      </c>
      <c r="D7026" s="18">
        <v>75404</v>
      </c>
    </row>
    <row r="7027" spans="1:4" hidden="1" x14ac:dyDescent="0.45">
      <c r="A7027" s="18" t="s">
        <v>62</v>
      </c>
      <c r="B7027" s="18">
        <v>12106</v>
      </c>
      <c r="C7027" s="18">
        <v>36021000401</v>
      </c>
      <c r="D7027" s="18">
        <v>74780</v>
      </c>
    </row>
    <row r="7028" spans="1:4" hidden="1" x14ac:dyDescent="0.45">
      <c r="A7028" s="18" t="s">
        <v>62</v>
      </c>
      <c r="B7028" s="18">
        <v>12583</v>
      </c>
      <c r="C7028" s="18">
        <v>36027150004</v>
      </c>
      <c r="D7028" s="18">
        <v>94755</v>
      </c>
    </row>
    <row r="7029" spans="1:4" hidden="1" x14ac:dyDescent="0.45">
      <c r="A7029" s="18" t="s">
        <v>62</v>
      </c>
      <c r="B7029" s="18">
        <v>12503</v>
      </c>
      <c r="C7029" s="18">
        <v>36021001700</v>
      </c>
      <c r="D7029" s="18">
        <v>85130</v>
      </c>
    </row>
    <row r="7030" spans="1:4" hidden="1" x14ac:dyDescent="0.45">
      <c r="A7030" s="18" t="s">
        <v>62</v>
      </c>
      <c r="B7030" s="18">
        <v>12516</v>
      </c>
      <c r="C7030" s="18">
        <v>36021001600</v>
      </c>
      <c r="D7030" s="18">
        <v>105086</v>
      </c>
    </row>
    <row r="7031" spans="1:4" hidden="1" x14ac:dyDescent="0.45">
      <c r="A7031" s="18" t="s">
        <v>62</v>
      </c>
      <c r="B7031" s="18">
        <v>12130</v>
      </c>
      <c r="C7031" s="18">
        <v>36021000402</v>
      </c>
      <c r="D7031" s="18">
        <v>87645</v>
      </c>
    </row>
    <row r="7032" spans="1:4" hidden="1" x14ac:dyDescent="0.45">
      <c r="A7032" s="18" t="s">
        <v>62</v>
      </c>
      <c r="B7032" s="18">
        <v>12024</v>
      </c>
      <c r="C7032" s="18">
        <v>36021000300</v>
      </c>
      <c r="D7032" s="18">
        <v>113442</v>
      </c>
    </row>
    <row r="7033" spans="1:4" hidden="1" x14ac:dyDescent="0.45">
      <c r="A7033" s="18" t="s">
        <v>62</v>
      </c>
      <c r="B7033" s="18">
        <v>13774</v>
      </c>
      <c r="C7033" s="18">
        <v>36025971400</v>
      </c>
      <c r="D7033" s="18">
        <v>51444</v>
      </c>
    </row>
    <row r="7034" spans="1:4" hidden="1" x14ac:dyDescent="0.45">
      <c r="A7034" s="18" t="s">
        <v>62</v>
      </c>
      <c r="B7034" s="18">
        <v>12093</v>
      </c>
      <c r="C7034" s="18">
        <v>36095740600</v>
      </c>
      <c r="D7034" s="18">
        <v>55839</v>
      </c>
    </row>
    <row r="7035" spans="1:4" hidden="1" x14ac:dyDescent="0.45">
      <c r="A7035" s="18" t="s">
        <v>62</v>
      </c>
      <c r="B7035" s="18">
        <v>13751</v>
      </c>
      <c r="C7035" s="18">
        <v>36025970100</v>
      </c>
      <c r="D7035" s="18">
        <v>52042</v>
      </c>
    </row>
    <row r="7036" spans="1:4" hidden="1" x14ac:dyDescent="0.45">
      <c r="A7036" s="18" t="s">
        <v>62</v>
      </c>
      <c r="B7036" s="18">
        <v>12578</v>
      </c>
      <c r="C7036" s="18">
        <v>36027130004</v>
      </c>
      <c r="D7036" s="18">
        <v>113790</v>
      </c>
    </row>
    <row r="7037" spans="1:4" hidden="1" x14ac:dyDescent="0.45">
      <c r="A7037" s="18" t="s">
        <v>62</v>
      </c>
      <c r="B7037" s="18">
        <v>12507</v>
      </c>
      <c r="C7037" s="18">
        <v>36027150003</v>
      </c>
      <c r="D7037" s="18">
        <v>78493</v>
      </c>
    </row>
    <row r="7038" spans="1:4" hidden="1" x14ac:dyDescent="0.45">
      <c r="A7038" s="18" t="s">
        <v>62</v>
      </c>
      <c r="B7038" s="18">
        <v>14215</v>
      </c>
      <c r="C7038" s="18">
        <v>36029004401</v>
      </c>
      <c r="D7038" s="18">
        <v>42465</v>
      </c>
    </row>
    <row r="7039" spans="1:4" hidden="1" x14ac:dyDescent="0.45">
      <c r="A7039" s="18" t="s">
        <v>62</v>
      </c>
      <c r="B7039" s="18">
        <v>14043</v>
      </c>
      <c r="C7039" s="18">
        <v>36029009800</v>
      </c>
      <c r="D7039" s="18">
        <v>49162</v>
      </c>
    </row>
    <row r="7040" spans="1:4" hidden="1" x14ac:dyDescent="0.45">
      <c r="A7040" s="18" t="s">
        <v>62</v>
      </c>
      <c r="B7040" s="18">
        <v>14170</v>
      </c>
      <c r="C7040" s="18">
        <v>36029013800</v>
      </c>
      <c r="D7040" s="18">
        <v>102293</v>
      </c>
    </row>
    <row r="7041" spans="1:4" hidden="1" x14ac:dyDescent="0.45">
      <c r="A7041" s="18" t="s">
        <v>62</v>
      </c>
      <c r="B7041" s="18">
        <v>14226</v>
      </c>
      <c r="C7041" s="18">
        <v>36029009401</v>
      </c>
      <c r="D7041" s="18">
        <v>80147</v>
      </c>
    </row>
    <row r="7042" spans="1:4" hidden="1" x14ac:dyDescent="0.45">
      <c r="A7042" s="18" t="s">
        <v>62</v>
      </c>
      <c r="B7042" s="18">
        <v>14207</v>
      </c>
      <c r="C7042" s="18">
        <v>36029005700</v>
      </c>
      <c r="D7042" s="18">
        <v>38640</v>
      </c>
    </row>
    <row r="7043" spans="1:4" hidden="1" x14ac:dyDescent="0.45">
      <c r="A7043" s="18" t="s">
        <v>62</v>
      </c>
      <c r="B7043" s="18">
        <v>14085</v>
      </c>
      <c r="C7043" s="18">
        <v>36029013102</v>
      </c>
      <c r="D7043" s="18">
        <v>100215</v>
      </c>
    </row>
    <row r="7044" spans="1:4" hidden="1" x14ac:dyDescent="0.45">
      <c r="A7044" s="18" t="s">
        <v>62</v>
      </c>
      <c r="B7044" s="18">
        <v>14202</v>
      </c>
      <c r="C7044" s="18">
        <v>36029007102</v>
      </c>
      <c r="D7044" s="18">
        <v>23373</v>
      </c>
    </row>
    <row r="7045" spans="1:4" hidden="1" x14ac:dyDescent="0.45">
      <c r="A7045" s="18" t="s">
        <v>62</v>
      </c>
      <c r="B7045" s="18">
        <v>14033</v>
      </c>
      <c r="C7045" s="18">
        <v>36029015101</v>
      </c>
      <c r="D7045" s="18">
        <v>82121</v>
      </c>
    </row>
    <row r="7046" spans="1:4" hidden="1" x14ac:dyDescent="0.45">
      <c r="A7046" s="18" t="s">
        <v>62</v>
      </c>
      <c r="B7046" s="18">
        <v>14031</v>
      </c>
      <c r="C7046" s="18">
        <v>36029014702</v>
      </c>
      <c r="D7046" s="18">
        <v>97141</v>
      </c>
    </row>
    <row r="7047" spans="1:4" hidden="1" x14ac:dyDescent="0.45">
      <c r="A7047" s="18" t="s">
        <v>62</v>
      </c>
      <c r="B7047" s="18">
        <v>14068</v>
      </c>
      <c r="C7047" s="18">
        <v>36029009009</v>
      </c>
      <c r="D7047" s="18">
        <v>94088</v>
      </c>
    </row>
    <row r="7048" spans="1:4" hidden="1" x14ac:dyDescent="0.45">
      <c r="A7048" s="18" t="s">
        <v>62</v>
      </c>
      <c r="B7048" s="18">
        <v>14112</v>
      </c>
      <c r="C7048" s="18">
        <v>36029015402</v>
      </c>
      <c r="D7048" s="18">
        <v>83629</v>
      </c>
    </row>
    <row r="7049" spans="1:4" hidden="1" x14ac:dyDescent="0.45">
      <c r="A7049" s="18" t="s">
        <v>62</v>
      </c>
      <c r="B7049" s="18">
        <v>12987</v>
      </c>
      <c r="C7049" s="18">
        <v>36031960200</v>
      </c>
      <c r="D7049" s="18">
        <v>73494</v>
      </c>
    </row>
    <row r="7050" spans="1:4" hidden="1" x14ac:dyDescent="0.45">
      <c r="A7050" s="18" t="s">
        <v>62</v>
      </c>
      <c r="B7050" s="18">
        <v>12975</v>
      </c>
      <c r="C7050" s="18">
        <v>36031960100</v>
      </c>
      <c r="D7050" s="18">
        <v>61762</v>
      </c>
    </row>
    <row r="7051" spans="1:4" hidden="1" x14ac:dyDescent="0.45">
      <c r="A7051" s="18" t="s">
        <v>62</v>
      </c>
      <c r="B7051" s="18">
        <v>12913</v>
      </c>
      <c r="C7051" s="18">
        <v>36033950800</v>
      </c>
      <c r="D7051" s="18">
        <v>59039</v>
      </c>
    </row>
    <row r="7052" spans="1:4" hidden="1" x14ac:dyDescent="0.45">
      <c r="A7052" s="18" t="s">
        <v>62</v>
      </c>
      <c r="B7052" s="18">
        <v>12976</v>
      </c>
      <c r="C7052" s="18">
        <v>36033950800</v>
      </c>
      <c r="D7052" s="18">
        <v>59039</v>
      </c>
    </row>
    <row r="7053" spans="1:4" hidden="1" x14ac:dyDescent="0.45">
      <c r="A7053" s="18" t="s">
        <v>62</v>
      </c>
      <c r="B7053" s="18">
        <v>12134</v>
      </c>
      <c r="C7053" s="18">
        <v>36041950400</v>
      </c>
      <c r="D7053" s="18">
        <v>63181</v>
      </c>
    </row>
    <row r="7054" spans="1:4" hidden="1" x14ac:dyDescent="0.45">
      <c r="A7054" s="18" t="s">
        <v>62</v>
      </c>
      <c r="B7054" s="18">
        <v>12418</v>
      </c>
      <c r="C7054" s="18">
        <v>36039080202</v>
      </c>
      <c r="D7054" s="18">
        <v>56117</v>
      </c>
    </row>
    <row r="7055" spans="1:4" hidden="1" x14ac:dyDescent="0.45">
      <c r="A7055" s="18" t="s">
        <v>62</v>
      </c>
      <c r="B7055" s="18">
        <v>12442</v>
      </c>
      <c r="C7055" s="18">
        <v>36039080401</v>
      </c>
      <c r="D7055" s="18">
        <v>43167</v>
      </c>
    </row>
    <row r="7056" spans="1:4" hidden="1" x14ac:dyDescent="0.45">
      <c r="A7056" s="18" t="s">
        <v>62</v>
      </c>
      <c r="B7056" s="18">
        <v>12444</v>
      </c>
      <c r="C7056" s="18">
        <v>36039080402</v>
      </c>
      <c r="D7056" s="18">
        <v>58064</v>
      </c>
    </row>
    <row r="7057" spans="1:4" hidden="1" x14ac:dyDescent="0.45">
      <c r="A7057" s="18" t="s">
        <v>62</v>
      </c>
      <c r="B7057" s="18">
        <v>13361</v>
      </c>
      <c r="C7057" s="18">
        <v>36043010900</v>
      </c>
      <c r="D7057" s="18">
        <v>57381</v>
      </c>
    </row>
    <row r="7058" spans="1:4" hidden="1" x14ac:dyDescent="0.45">
      <c r="A7058" s="18" t="s">
        <v>62</v>
      </c>
      <c r="B7058" s="18">
        <v>13431</v>
      </c>
      <c r="C7058" s="18">
        <v>36043011400</v>
      </c>
      <c r="D7058" s="18">
        <v>57188</v>
      </c>
    </row>
    <row r="7059" spans="1:4" hidden="1" x14ac:dyDescent="0.45">
      <c r="A7059" s="18" t="s">
        <v>62</v>
      </c>
      <c r="B7059" s="18">
        <v>13491</v>
      </c>
      <c r="C7059" s="18">
        <v>36043010100</v>
      </c>
      <c r="D7059" s="18">
        <v>60975</v>
      </c>
    </row>
    <row r="7060" spans="1:4" hidden="1" x14ac:dyDescent="0.45">
      <c r="A7060" s="18" t="s">
        <v>62</v>
      </c>
      <c r="B7060" s="18">
        <v>13643</v>
      </c>
      <c r="C7060" s="18">
        <v>36045061000</v>
      </c>
      <c r="D7060" s="18">
        <v>53268</v>
      </c>
    </row>
    <row r="7061" spans="1:4" hidden="1" x14ac:dyDescent="0.45">
      <c r="A7061" s="18" t="s">
        <v>62</v>
      </c>
      <c r="B7061" s="18">
        <v>13616</v>
      </c>
      <c r="C7061" s="18">
        <v>36045060500</v>
      </c>
      <c r="D7061" s="18">
        <v>54878</v>
      </c>
    </row>
    <row r="7062" spans="1:4" hidden="1" x14ac:dyDescent="0.45">
      <c r="A7062" s="18" t="s">
        <v>62</v>
      </c>
      <c r="B7062" s="18">
        <v>13618</v>
      </c>
      <c r="C7062" s="18">
        <v>36045060300</v>
      </c>
      <c r="D7062" s="18">
        <v>66727</v>
      </c>
    </row>
    <row r="7063" spans="1:4" hidden="1" x14ac:dyDescent="0.45">
      <c r="A7063" s="18" t="s">
        <v>62</v>
      </c>
      <c r="B7063" s="18">
        <v>13608</v>
      </c>
      <c r="C7063" s="18">
        <v>36045060700</v>
      </c>
      <c r="D7063" s="18">
        <v>53590</v>
      </c>
    </row>
    <row r="7064" spans="1:4" hidden="1" x14ac:dyDescent="0.45">
      <c r="A7064" s="18" t="s">
        <v>62</v>
      </c>
      <c r="B7064" s="18">
        <v>11235</v>
      </c>
      <c r="C7064" s="18">
        <v>36047060800</v>
      </c>
      <c r="D7064" s="18">
        <v>61511</v>
      </c>
    </row>
    <row r="7065" spans="1:4" hidden="1" x14ac:dyDescent="0.45">
      <c r="A7065" s="18" t="s">
        <v>62</v>
      </c>
      <c r="B7065" s="18">
        <v>11205</v>
      </c>
      <c r="C7065" s="18">
        <v>36047019100</v>
      </c>
      <c r="D7065" s="18">
        <v>66636</v>
      </c>
    </row>
    <row r="7066" spans="1:4" hidden="1" x14ac:dyDescent="0.45">
      <c r="A7066" s="18" t="s">
        <v>62</v>
      </c>
      <c r="B7066" s="18">
        <v>13433</v>
      </c>
      <c r="C7066" s="18">
        <v>36049950600</v>
      </c>
      <c r="D7066" s="18">
        <v>46585</v>
      </c>
    </row>
    <row r="7067" spans="1:4" hidden="1" x14ac:dyDescent="0.45">
      <c r="A7067" s="18" t="s">
        <v>62</v>
      </c>
      <c r="B7067" s="18">
        <v>13368</v>
      </c>
      <c r="C7067" s="18">
        <v>36049950600</v>
      </c>
      <c r="D7067" s="18">
        <v>46585</v>
      </c>
    </row>
    <row r="7068" spans="1:4" hidden="1" x14ac:dyDescent="0.45">
      <c r="A7068" s="18" t="s">
        <v>62</v>
      </c>
      <c r="B7068" s="18">
        <v>14480</v>
      </c>
      <c r="C7068" s="18">
        <v>36051030700</v>
      </c>
      <c r="D7068" s="18">
        <v>69219</v>
      </c>
    </row>
    <row r="7069" spans="1:4" hidden="1" x14ac:dyDescent="0.45">
      <c r="A7069" s="18" t="s">
        <v>62</v>
      </c>
      <c r="B7069" s="18">
        <v>14510</v>
      </c>
      <c r="C7069" s="18">
        <v>36051030800</v>
      </c>
      <c r="D7069" s="18">
        <v>67069</v>
      </c>
    </row>
    <row r="7070" spans="1:4" hidden="1" x14ac:dyDescent="0.45">
      <c r="A7070" s="18" t="s">
        <v>62</v>
      </c>
      <c r="B7070" s="18">
        <v>14517</v>
      </c>
      <c r="C7070" s="18">
        <v>36051031200</v>
      </c>
      <c r="D7070" s="18">
        <v>52514</v>
      </c>
    </row>
    <row r="7071" spans="1:4" hidden="1" x14ac:dyDescent="0.45">
      <c r="A7071" s="18" t="s">
        <v>62</v>
      </c>
      <c r="B7071" s="18">
        <v>14472</v>
      </c>
      <c r="C7071" s="18">
        <v>36055012401</v>
      </c>
      <c r="D7071" s="18">
        <v>76882</v>
      </c>
    </row>
    <row r="7072" spans="1:4" hidden="1" x14ac:dyDescent="0.45">
      <c r="A7072" s="18" t="s">
        <v>62</v>
      </c>
      <c r="B7072" s="18">
        <v>14423</v>
      </c>
      <c r="C7072" s="18">
        <v>36051030100</v>
      </c>
      <c r="D7072" s="18">
        <v>61144</v>
      </c>
    </row>
    <row r="7073" spans="1:4" hidden="1" x14ac:dyDescent="0.45">
      <c r="A7073" s="18" t="s">
        <v>62</v>
      </c>
      <c r="B7073" s="18">
        <v>13032</v>
      </c>
      <c r="C7073" s="18">
        <v>36053940300</v>
      </c>
      <c r="D7073" s="18">
        <v>54222</v>
      </c>
    </row>
    <row r="7074" spans="1:4" hidden="1" x14ac:dyDescent="0.45">
      <c r="A7074" s="18" t="s">
        <v>62</v>
      </c>
      <c r="B7074" s="18">
        <v>14608</v>
      </c>
      <c r="C7074" s="18">
        <v>36055009500</v>
      </c>
      <c r="D7074" s="18">
        <v>55128</v>
      </c>
    </row>
    <row r="7075" spans="1:4" hidden="1" x14ac:dyDescent="0.45">
      <c r="A7075" s="18" t="s">
        <v>62</v>
      </c>
      <c r="B7075" s="18">
        <v>14612</v>
      </c>
      <c r="C7075" s="18">
        <v>36055013603</v>
      </c>
      <c r="D7075" s="18">
        <v>74205</v>
      </c>
    </row>
    <row r="7076" spans="1:4" hidden="1" x14ac:dyDescent="0.45">
      <c r="A7076" s="18" t="s">
        <v>62</v>
      </c>
      <c r="B7076" s="18">
        <v>14623</v>
      </c>
      <c r="C7076" s="18">
        <v>36055013104</v>
      </c>
      <c r="D7076" s="18">
        <v>51352</v>
      </c>
    </row>
    <row r="7077" spans="1:4" hidden="1" x14ac:dyDescent="0.45">
      <c r="A7077" s="18" t="s">
        <v>62</v>
      </c>
      <c r="B7077" s="18">
        <v>14622</v>
      </c>
      <c r="C7077" s="18">
        <v>36055010800</v>
      </c>
      <c r="D7077" s="18">
        <v>70840</v>
      </c>
    </row>
    <row r="7078" spans="1:4" hidden="1" x14ac:dyDescent="0.45">
      <c r="A7078" s="18" t="s">
        <v>62</v>
      </c>
      <c r="B7078" s="18">
        <v>14506</v>
      </c>
      <c r="C7078" s="18">
        <v>36055012402</v>
      </c>
      <c r="D7078" s="18">
        <v>138539</v>
      </c>
    </row>
    <row r="7079" spans="1:4" hidden="1" x14ac:dyDescent="0.45">
      <c r="A7079" s="18" t="s">
        <v>62</v>
      </c>
      <c r="B7079" s="18">
        <v>14519</v>
      </c>
      <c r="C7079" s="18">
        <v>36117020101</v>
      </c>
      <c r="D7079" s="18">
        <v>83812</v>
      </c>
    </row>
    <row r="7080" spans="1:4" hidden="1" x14ac:dyDescent="0.45">
      <c r="A7080" s="18" t="s">
        <v>62</v>
      </c>
      <c r="B7080" s="18">
        <v>14619</v>
      </c>
      <c r="C7080" s="18">
        <v>36055006700</v>
      </c>
      <c r="D7080" s="18">
        <v>49972</v>
      </c>
    </row>
    <row r="7081" spans="1:4" hidden="1" x14ac:dyDescent="0.45">
      <c r="A7081" s="18" t="s">
        <v>62</v>
      </c>
      <c r="B7081" s="18">
        <v>14564</v>
      </c>
      <c r="C7081" s="18">
        <v>36069050101</v>
      </c>
      <c r="D7081" s="18">
        <v>110672</v>
      </c>
    </row>
    <row r="7082" spans="1:4" hidden="1" x14ac:dyDescent="0.45">
      <c r="A7082" s="18" t="s">
        <v>62</v>
      </c>
      <c r="B7082" s="18">
        <v>12069</v>
      </c>
      <c r="C7082" s="18">
        <v>36057072800</v>
      </c>
      <c r="D7082" s="18">
        <v>63264</v>
      </c>
    </row>
    <row r="7083" spans="1:4" hidden="1" x14ac:dyDescent="0.45">
      <c r="A7083" s="18" t="s">
        <v>62</v>
      </c>
      <c r="B7083" s="18">
        <v>12177</v>
      </c>
      <c r="C7083" s="18">
        <v>36057072200</v>
      </c>
      <c r="D7083" s="18">
        <v>61636</v>
      </c>
    </row>
    <row r="7084" spans="1:4" hidden="1" x14ac:dyDescent="0.45">
      <c r="A7084" s="18" t="s">
        <v>62</v>
      </c>
      <c r="B7084" s="18">
        <v>11568</v>
      </c>
      <c r="C7084" s="18">
        <v>36059302502</v>
      </c>
      <c r="D7084" s="18">
        <v>343032</v>
      </c>
    </row>
    <row r="7085" spans="1:4" hidden="1" x14ac:dyDescent="0.45">
      <c r="A7085" s="18" t="s">
        <v>62</v>
      </c>
      <c r="B7085" s="18">
        <v>11554</v>
      </c>
      <c r="C7085" s="18">
        <v>36059408200</v>
      </c>
      <c r="D7085" s="18">
        <v>95397</v>
      </c>
    </row>
    <row r="7086" spans="1:4" hidden="1" x14ac:dyDescent="0.45">
      <c r="A7086" s="18" t="s">
        <v>62</v>
      </c>
      <c r="B7086" s="18">
        <v>11570</v>
      </c>
      <c r="C7086" s="18">
        <v>36059412500</v>
      </c>
      <c r="D7086" s="18">
        <v>192309</v>
      </c>
    </row>
    <row r="7087" spans="1:4" hidden="1" x14ac:dyDescent="0.45">
      <c r="A7087" s="18" t="s">
        <v>62</v>
      </c>
      <c r="B7087" s="18">
        <v>11530</v>
      </c>
      <c r="C7087" s="18">
        <v>36059406400</v>
      </c>
      <c r="D7087" s="18">
        <v>183285</v>
      </c>
    </row>
    <row r="7088" spans="1:4" hidden="1" x14ac:dyDescent="0.45">
      <c r="A7088" s="18" t="s">
        <v>62</v>
      </c>
      <c r="B7088" s="18">
        <v>11510</v>
      </c>
      <c r="C7088" s="18">
        <v>36059413700</v>
      </c>
      <c r="D7088" s="18">
        <v>102421</v>
      </c>
    </row>
    <row r="7089" spans="1:4" hidden="1" x14ac:dyDescent="0.45">
      <c r="A7089" s="18" t="s">
        <v>62</v>
      </c>
      <c r="B7089" s="18">
        <v>11042</v>
      </c>
      <c r="C7089" s="18">
        <v>36059300900</v>
      </c>
      <c r="D7089" s="18">
        <v>222479</v>
      </c>
    </row>
    <row r="7090" spans="1:4" hidden="1" x14ac:dyDescent="0.45">
      <c r="A7090" s="18" t="s">
        <v>62</v>
      </c>
      <c r="B7090" s="18">
        <v>11569</v>
      </c>
      <c r="C7090" s="18">
        <v>36059416900</v>
      </c>
      <c r="D7090" s="18">
        <v>160280</v>
      </c>
    </row>
    <row r="7091" spans="1:4" hidden="1" x14ac:dyDescent="0.45">
      <c r="A7091" s="18" t="s">
        <v>62</v>
      </c>
      <c r="B7091" s="18">
        <v>10017</v>
      </c>
      <c r="C7091" s="18">
        <v>36061009000</v>
      </c>
      <c r="D7091" s="18">
        <v>161822</v>
      </c>
    </row>
    <row r="7092" spans="1:4" hidden="1" x14ac:dyDescent="0.45">
      <c r="A7092" s="18" t="s">
        <v>62</v>
      </c>
      <c r="B7092" s="18">
        <v>10027</v>
      </c>
      <c r="C7092" s="18">
        <v>36061020901</v>
      </c>
      <c r="D7092" s="18">
        <v>35129</v>
      </c>
    </row>
    <row r="7093" spans="1:4" hidden="1" x14ac:dyDescent="0.45">
      <c r="A7093" s="18" t="s">
        <v>62</v>
      </c>
      <c r="B7093" s="18">
        <v>10032</v>
      </c>
      <c r="C7093" s="18">
        <v>36061024500</v>
      </c>
      <c r="D7093" s="18">
        <v>41624</v>
      </c>
    </row>
    <row r="7094" spans="1:4" hidden="1" x14ac:dyDescent="0.45">
      <c r="A7094" s="18" t="s">
        <v>62</v>
      </c>
      <c r="B7094" s="18">
        <v>10002</v>
      </c>
      <c r="C7094" s="18">
        <v>36061001401</v>
      </c>
      <c r="D7094" s="18">
        <v>115765</v>
      </c>
    </row>
    <row r="7095" spans="1:4" hidden="1" x14ac:dyDescent="0.45">
      <c r="A7095" s="18" t="s">
        <v>62</v>
      </c>
      <c r="B7095" s="18">
        <v>10026</v>
      </c>
      <c r="C7095" s="18">
        <v>36061021800</v>
      </c>
      <c r="D7095" s="18">
        <v>54925</v>
      </c>
    </row>
    <row r="7096" spans="1:4" hidden="1" x14ac:dyDescent="0.45">
      <c r="A7096" s="18" t="s">
        <v>62</v>
      </c>
      <c r="B7096" s="18">
        <v>10128</v>
      </c>
      <c r="C7096" s="18">
        <v>36061015400</v>
      </c>
      <c r="D7096" s="18">
        <v>128047</v>
      </c>
    </row>
    <row r="7097" spans="1:4" hidden="1" x14ac:dyDescent="0.45">
      <c r="A7097" s="18" t="s">
        <v>62</v>
      </c>
      <c r="B7097" s="18">
        <v>10153</v>
      </c>
      <c r="C7097" s="18">
        <v>36061011202</v>
      </c>
      <c r="D7097" s="18">
        <v>348696</v>
      </c>
    </row>
    <row r="7098" spans="1:4" hidden="1" x14ac:dyDescent="0.45">
      <c r="A7098" s="18" t="s">
        <v>62</v>
      </c>
      <c r="B7098" s="18">
        <v>10154</v>
      </c>
      <c r="C7098" s="18">
        <v>36061010000</v>
      </c>
      <c r="D7098" s="18">
        <v>132946</v>
      </c>
    </row>
    <row r="7099" spans="1:4" hidden="1" x14ac:dyDescent="0.45">
      <c r="A7099" s="18" t="s">
        <v>62</v>
      </c>
      <c r="B7099" s="18">
        <v>10165</v>
      </c>
      <c r="C7099" s="18">
        <v>36061008200</v>
      </c>
      <c r="D7099" s="18">
        <v>151405</v>
      </c>
    </row>
    <row r="7100" spans="1:4" hidden="1" x14ac:dyDescent="0.45">
      <c r="A7100" s="18" t="s">
        <v>62</v>
      </c>
      <c r="B7100" s="18">
        <v>14094</v>
      </c>
      <c r="C7100" s="18">
        <v>36063023901</v>
      </c>
      <c r="D7100" s="18">
        <v>57509</v>
      </c>
    </row>
    <row r="7101" spans="1:4" hidden="1" x14ac:dyDescent="0.45">
      <c r="A7101" s="18" t="s">
        <v>62</v>
      </c>
      <c r="B7101" s="18">
        <v>14120</v>
      </c>
      <c r="C7101" s="18">
        <v>36063022711</v>
      </c>
      <c r="D7101" s="18">
        <v>75556</v>
      </c>
    </row>
    <row r="7102" spans="1:4" hidden="1" x14ac:dyDescent="0.45">
      <c r="A7102" s="18" t="s">
        <v>62</v>
      </c>
      <c r="B7102" s="18">
        <v>14304</v>
      </c>
      <c r="C7102" s="18">
        <v>36063022602</v>
      </c>
      <c r="D7102" s="18">
        <v>49559</v>
      </c>
    </row>
    <row r="7103" spans="1:4" hidden="1" x14ac:dyDescent="0.45">
      <c r="A7103" s="18" t="s">
        <v>62</v>
      </c>
      <c r="B7103" s="18">
        <v>13303</v>
      </c>
      <c r="C7103" s="18">
        <v>36065024302</v>
      </c>
      <c r="D7103" s="18">
        <v>54128</v>
      </c>
    </row>
    <row r="7104" spans="1:4" hidden="1" x14ac:dyDescent="0.45">
      <c r="A7104" s="18" t="s">
        <v>62</v>
      </c>
      <c r="B7104" s="18">
        <v>13328</v>
      </c>
      <c r="C7104" s="18">
        <v>36065025600</v>
      </c>
      <c r="D7104" s="18">
        <v>62608</v>
      </c>
    </row>
    <row r="7105" spans="1:4" hidden="1" x14ac:dyDescent="0.45">
      <c r="A7105" s="18" t="s">
        <v>62</v>
      </c>
      <c r="B7105" s="18">
        <v>13054</v>
      </c>
      <c r="C7105" s="18">
        <v>36065940100</v>
      </c>
      <c r="D7105" s="18">
        <v>61232</v>
      </c>
    </row>
    <row r="7106" spans="1:4" hidden="1" x14ac:dyDescent="0.45">
      <c r="A7106" s="18" t="s">
        <v>62</v>
      </c>
      <c r="B7106" s="18">
        <v>13112</v>
      </c>
      <c r="C7106" s="18">
        <v>36067011900</v>
      </c>
      <c r="D7106" s="18">
        <v>74526</v>
      </c>
    </row>
    <row r="7107" spans="1:4" hidden="1" x14ac:dyDescent="0.45">
      <c r="A7107" s="18" t="s">
        <v>62</v>
      </c>
      <c r="B7107" s="18">
        <v>13224</v>
      </c>
      <c r="C7107" s="18">
        <v>36067004600</v>
      </c>
      <c r="D7107" s="18">
        <v>93760</v>
      </c>
    </row>
    <row r="7108" spans="1:4" hidden="1" x14ac:dyDescent="0.45">
      <c r="A7108" s="18" t="s">
        <v>62</v>
      </c>
      <c r="B7108" s="18">
        <v>13202</v>
      </c>
      <c r="C7108" s="18">
        <v>36067003200</v>
      </c>
      <c r="D7108" s="18">
        <v>26146</v>
      </c>
    </row>
    <row r="7109" spans="1:4" hidden="1" x14ac:dyDescent="0.45">
      <c r="A7109" s="18" t="s">
        <v>62</v>
      </c>
      <c r="B7109" s="18">
        <v>13084</v>
      </c>
      <c r="C7109" s="18">
        <v>36067015800</v>
      </c>
      <c r="D7109" s="18">
        <v>72408</v>
      </c>
    </row>
    <row r="7110" spans="1:4" hidden="1" x14ac:dyDescent="0.45">
      <c r="A7110" s="18" t="s">
        <v>62</v>
      </c>
      <c r="B7110" s="18">
        <v>13108</v>
      </c>
      <c r="C7110" s="18">
        <v>36067016501</v>
      </c>
      <c r="D7110" s="18">
        <v>75213</v>
      </c>
    </row>
    <row r="7111" spans="1:4" hidden="1" x14ac:dyDescent="0.45">
      <c r="A7111" s="18" t="s">
        <v>62</v>
      </c>
      <c r="B7111" s="18">
        <v>13110</v>
      </c>
      <c r="C7111" s="18">
        <v>36067016802</v>
      </c>
      <c r="D7111" s="18">
        <v>68479</v>
      </c>
    </row>
    <row r="7112" spans="1:4" hidden="1" x14ac:dyDescent="0.45">
      <c r="A7112" s="18" t="s">
        <v>62</v>
      </c>
      <c r="B7112" s="18">
        <v>13039</v>
      </c>
      <c r="C7112" s="18">
        <v>36067010400</v>
      </c>
      <c r="D7112" s="18">
        <v>71374</v>
      </c>
    </row>
    <row r="7113" spans="1:4" hidden="1" x14ac:dyDescent="0.45">
      <c r="A7113" s="18" t="s">
        <v>62</v>
      </c>
      <c r="B7113" s="18">
        <v>13214</v>
      </c>
      <c r="C7113" s="18">
        <v>36067004600</v>
      </c>
      <c r="D7113" s="18">
        <v>93760</v>
      </c>
    </row>
    <row r="7114" spans="1:4" hidden="1" x14ac:dyDescent="0.45">
      <c r="A7114" s="18" t="s">
        <v>62</v>
      </c>
      <c r="B7114" s="18">
        <v>14504</v>
      </c>
      <c r="C7114" s="18">
        <v>36069050302</v>
      </c>
      <c r="D7114" s="18">
        <v>53635</v>
      </c>
    </row>
    <row r="7115" spans="1:4" hidden="1" x14ac:dyDescent="0.45">
      <c r="A7115" s="18" t="s">
        <v>62</v>
      </c>
      <c r="B7115" s="18">
        <v>14456</v>
      </c>
      <c r="C7115" s="18">
        <v>36069051500</v>
      </c>
      <c r="D7115" s="18">
        <v>77063</v>
      </c>
    </row>
    <row r="7116" spans="1:4" hidden="1" x14ac:dyDescent="0.45">
      <c r="A7116" s="18" t="s">
        <v>62</v>
      </c>
      <c r="B7116" s="18">
        <v>14537</v>
      </c>
      <c r="C7116" s="18">
        <v>36069050301</v>
      </c>
      <c r="D7116" s="18">
        <v>57507</v>
      </c>
    </row>
    <row r="7117" spans="1:4" hidden="1" x14ac:dyDescent="0.45">
      <c r="A7117" s="18" t="s">
        <v>62</v>
      </c>
      <c r="B7117" s="18">
        <v>10992</v>
      </c>
      <c r="C7117" s="18">
        <v>36071013202</v>
      </c>
      <c r="D7117" s="18">
        <v>86302</v>
      </c>
    </row>
    <row r="7118" spans="1:4" hidden="1" x14ac:dyDescent="0.45">
      <c r="A7118" s="18" t="s">
        <v>62</v>
      </c>
      <c r="B7118" s="18">
        <v>12520</v>
      </c>
      <c r="C7118" s="18">
        <v>36071013100</v>
      </c>
      <c r="D7118" s="18">
        <v>101519</v>
      </c>
    </row>
    <row r="7119" spans="1:4" hidden="1" x14ac:dyDescent="0.45">
      <c r="A7119" s="18" t="s">
        <v>62</v>
      </c>
      <c r="B7119" s="18">
        <v>10924</v>
      </c>
      <c r="C7119" s="18">
        <v>36071011900</v>
      </c>
      <c r="D7119" s="18">
        <v>105313</v>
      </c>
    </row>
    <row r="7120" spans="1:4" hidden="1" x14ac:dyDescent="0.45">
      <c r="A7120" s="18" t="s">
        <v>62</v>
      </c>
      <c r="B7120" s="18">
        <v>12550</v>
      </c>
      <c r="C7120" s="18">
        <v>36071010300</v>
      </c>
      <c r="D7120" s="18">
        <v>87710</v>
      </c>
    </row>
    <row r="7121" spans="1:4" hidden="1" x14ac:dyDescent="0.45">
      <c r="A7121" s="18" t="s">
        <v>62</v>
      </c>
      <c r="B7121" s="18">
        <v>10953</v>
      </c>
      <c r="C7121" s="18">
        <v>36071013100</v>
      </c>
      <c r="D7121" s="18">
        <v>101519</v>
      </c>
    </row>
    <row r="7122" spans="1:4" hidden="1" x14ac:dyDescent="0.45">
      <c r="A7122" s="18" t="s">
        <v>62</v>
      </c>
      <c r="B7122" s="18">
        <v>10915</v>
      </c>
      <c r="C7122" s="18">
        <v>36071010902</v>
      </c>
      <c r="D7122" s="18">
        <v>94400</v>
      </c>
    </row>
    <row r="7123" spans="1:4" hidden="1" x14ac:dyDescent="0.45">
      <c r="A7123" s="18" t="s">
        <v>62</v>
      </c>
      <c r="B7123" s="18">
        <v>10996</v>
      </c>
      <c r="C7123" s="18">
        <v>36071013600</v>
      </c>
      <c r="D7123" s="18">
        <v>126289</v>
      </c>
    </row>
    <row r="7124" spans="1:4" hidden="1" x14ac:dyDescent="0.45">
      <c r="A7124" s="18" t="s">
        <v>62</v>
      </c>
      <c r="B7124" s="18">
        <v>10975</v>
      </c>
      <c r="C7124" s="18">
        <v>36071014900</v>
      </c>
      <c r="D7124" s="18">
        <v>125222</v>
      </c>
    </row>
    <row r="7125" spans="1:4" hidden="1" x14ac:dyDescent="0.45">
      <c r="A7125" s="18" t="s">
        <v>62</v>
      </c>
      <c r="B7125" s="18">
        <v>13142</v>
      </c>
      <c r="C7125" s="18">
        <v>36075020301</v>
      </c>
      <c r="D7125" s="18">
        <v>58653</v>
      </c>
    </row>
    <row r="7126" spans="1:4" hidden="1" x14ac:dyDescent="0.45">
      <c r="A7126" s="18" t="s">
        <v>62</v>
      </c>
      <c r="B7126" s="18">
        <v>13144</v>
      </c>
      <c r="C7126" s="18">
        <v>36075020100</v>
      </c>
      <c r="D7126" s="18">
        <v>49017</v>
      </c>
    </row>
    <row r="7127" spans="1:4" hidden="1" x14ac:dyDescent="0.45">
      <c r="A7127" s="18" t="s">
        <v>62</v>
      </c>
      <c r="B7127" s="18">
        <v>13167</v>
      </c>
      <c r="C7127" s="18">
        <v>36075020701</v>
      </c>
      <c r="D7127" s="18">
        <v>56830</v>
      </c>
    </row>
    <row r="7128" spans="1:4" hidden="1" x14ac:dyDescent="0.45">
      <c r="A7128" s="18" t="s">
        <v>62</v>
      </c>
      <c r="B7128" s="18">
        <v>13861</v>
      </c>
      <c r="C7128" s="18">
        <v>36077591400</v>
      </c>
      <c r="D7128" s="18">
        <v>55502</v>
      </c>
    </row>
    <row r="7129" spans="1:4" hidden="1" x14ac:dyDescent="0.45">
      <c r="A7129" s="18" t="s">
        <v>62</v>
      </c>
      <c r="B7129" s="18">
        <v>12064</v>
      </c>
      <c r="C7129" s="18">
        <v>36077590700</v>
      </c>
      <c r="D7129" s="18">
        <v>51210</v>
      </c>
    </row>
    <row r="7130" spans="1:4" hidden="1" x14ac:dyDescent="0.45">
      <c r="A7130" s="18" t="s">
        <v>62</v>
      </c>
      <c r="B7130" s="18">
        <v>13342</v>
      </c>
      <c r="C7130" s="18">
        <v>36077590400</v>
      </c>
      <c r="D7130" s="18">
        <v>56849</v>
      </c>
    </row>
    <row r="7131" spans="1:4" hidden="1" x14ac:dyDescent="0.45">
      <c r="A7131" s="18" t="s">
        <v>62</v>
      </c>
      <c r="B7131" s="18">
        <v>11422</v>
      </c>
      <c r="C7131" s="18">
        <v>36081066000</v>
      </c>
      <c r="D7131" s="18">
        <v>85318</v>
      </c>
    </row>
    <row r="7132" spans="1:4" hidden="1" x14ac:dyDescent="0.45">
      <c r="A7132" s="18" t="s">
        <v>62</v>
      </c>
      <c r="B7132" s="18">
        <v>11373</v>
      </c>
      <c r="C7132" s="18">
        <v>36081048500</v>
      </c>
      <c r="D7132" s="18">
        <v>60893</v>
      </c>
    </row>
    <row r="7133" spans="1:4" hidden="1" x14ac:dyDescent="0.45">
      <c r="A7133" s="18" t="s">
        <v>62</v>
      </c>
      <c r="B7133" s="18">
        <v>11372</v>
      </c>
      <c r="C7133" s="18">
        <v>36081028100</v>
      </c>
      <c r="D7133" s="18">
        <v>64291</v>
      </c>
    </row>
    <row r="7134" spans="1:4" hidden="1" x14ac:dyDescent="0.45">
      <c r="A7134" s="18" t="s">
        <v>62</v>
      </c>
      <c r="B7134" s="18">
        <v>11421</v>
      </c>
      <c r="C7134" s="18">
        <v>36081001200</v>
      </c>
      <c r="D7134" s="18">
        <v>67551</v>
      </c>
    </row>
    <row r="7135" spans="1:4" hidden="1" x14ac:dyDescent="0.45">
      <c r="A7135" s="18" t="s">
        <v>62</v>
      </c>
      <c r="B7135" s="18">
        <v>11360</v>
      </c>
      <c r="C7135" s="18">
        <v>36081099704</v>
      </c>
      <c r="D7135" s="18">
        <v>79812</v>
      </c>
    </row>
    <row r="7136" spans="1:4" hidden="1" x14ac:dyDescent="0.45">
      <c r="A7136" s="18" t="s">
        <v>62</v>
      </c>
      <c r="B7136" s="18">
        <v>11436</v>
      </c>
      <c r="C7136" s="18">
        <v>36081018200</v>
      </c>
      <c r="D7136" s="18">
        <v>54091</v>
      </c>
    </row>
    <row r="7137" spans="1:4" hidden="1" x14ac:dyDescent="0.45">
      <c r="A7137" s="18" t="s">
        <v>62</v>
      </c>
      <c r="B7137" s="18">
        <v>11432</v>
      </c>
      <c r="C7137" s="18">
        <v>36081045600</v>
      </c>
      <c r="D7137" s="18">
        <v>89700</v>
      </c>
    </row>
    <row r="7138" spans="1:4" hidden="1" x14ac:dyDescent="0.45">
      <c r="A7138" s="18" t="s">
        <v>62</v>
      </c>
      <c r="B7138" s="18">
        <v>11428</v>
      </c>
      <c r="C7138" s="18">
        <v>36081055800</v>
      </c>
      <c r="D7138" s="18">
        <v>105690</v>
      </c>
    </row>
    <row r="7139" spans="1:4" hidden="1" x14ac:dyDescent="0.45">
      <c r="A7139" s="18" t="s">
        <v>62</v>
      </c>
      <c r="B7139" s="18">
        <v>12144</v>
      </c>
      <c r="C7139" s="18">
        <v>36083052403</v>
      </c>
      <c r="D7139" s="18">
        <v>74154</v>
      </c>
    </row>
    <row r="7140" spans="1:4" hidden="1" x14ac:dyDescent="0.45">
      <c r="A7140" s="18" t="s">
        <v>62</v>
      </c>
      <c r="B7140" s="18">
        <v>10301</v>
      </c>
      <c r="C7140" s="18">
        <v>36085005900</v>
      </c>
      <c r="D7140" s="18">
        <v>103298</v>
      </c>
    </row>
    <row r="7141" spans="1:4" hidden="1" x14ac:dyDescent="0.45">
      <c r="A7141" s="18" t="s">
        <v>62</v>
      </c>
      <c r="B7141" s="18">
        <v>10305</v>
      </c>
      <c r="C7141" s="18">
        <v>36085006400</v>
      </c>
      <c r="D7141" s="18">
        <v>67220</v>
      </c>
    </row>
    <row r="7142" spans="1:4" hidden="1" x14ac:dyDescent="0.45">
      <c r="A7142" s="18" t="s">
        <v>62</v>
      </c>
      <c r="B7142" s="18">
        <v>10310</v>
      </c>
      <c r="C7142" s="18">
        <v>36085010500</v>
      </c>
      <c r="D7142" s="18">
        <v>67398</v>
      </c>
    </row>
    <row r="7143" spans="1:4" hidden="1" x14ac:dyDescent="0.45">
      <c r="A7143" s="18" t="s">
        <v>62</v>
      </c>
      <c r="B7143" s="18">
        <v>10901</v>
      </c>
      <c r="C7143" s="18">
        <v>36087011602</v>
      </c>
      <c r="D7143" s="18">
        <v>128383</v>
      </c>
    </row>
    <row r="7144" spans="1:4" hidden="1" x14ac:dyDescent="0.45">
      <c r="A7144" s="18" t="s">
        <v>62</v>
      </c>
      <c r="B7144" s="18">
        <v>13660</v>
      </c>
      <c r="C7144" s="18">
        <v>36089490500</v>
      </c>
      <c r="D7144" s="18">
        <v>56445</v>
      </c>
    </row>
    <row r="7145" spans="1:4" hidden="1" x14ac:dyDescent="0.45">
      <c r="A7145" s="18" t="s">
        <v>62</v>
      </c>
      <c r="B7145" s="18">
        <v>12965</v>
      </c>
      <c r="C7145" s="18">
        <v>36089492400</v>
      </c>
      <c r="D7145" s="18">
        <v>49439</v>
      </c>
    </row>
    <row r="7146" spans="1:4" hidden="1" x14ac:dyDescent="0.45">
      <c r="A7146" s="18" t="s">
        <v>62</v>
      </c>
      <c r="B7146" s="18">
        <v>13613</v>
      </c>
      <c r="C7146" s="18">
        <v>36089490700</v>
      </c>
      <c r="D7146" s="18">
        <v>49190</v>
      </c>
    </row>
    <row r="7147" spans="1:4" hidden="1" x14ac:dyDescent="0.45">
      <c r="A7147" s="18" t="s">
        <v>62</v>
      </c>
      <c r="B7147" s="18">
        <v>13670</v>
      </c>
      <c r="C7147" s="18">
        <v>36089492500</v>
      </c>
      <c r="D7147" s="18">
        <v>45455</v>
      </c>
    </row>
    <row r="7148" spans="1:4" hidden="1" x14ac:dyDescent="0.45">
      <c r="A7148" s="18" t="s">
        <v>62</v>
      </c>
      <c r="B7148" s="18">
        <v>13635</v>
      </c>
      <c r="C7148" s="18">
        <v>36089492600</v>
      </c>
      <c r="D7148" s="18">
        <v>49270</v>
      </c>
    </row>
    <row r="7149" spans="1:4" hidden="1" x14ac:dyDescent="0.45">
      <c r="A7149" s="18" t="s">
        <v>62</v>
      </c>
      <c r="B7149" s="18">
        <v>13666</v>
      </c>
      <c r="C7149" s="18">
        <v>36089492500</v>
      </c>
      <c r="D7149" s="18">
        <v>45455</v>
      </c>
    </row>
    <row r="7150" spans="1:4" hidden="1" x14ac:dyDescent="0.45">
      <c r="A7150" s="18" t="s">
        <v>62</v>
      </c>
      <c r="B7150" s="18">
        <v>12188</v>
      </c>
      <c r="C7150" s="18">
        <v>36091062700</v>
      </c>
      <c r="D7150" s="18">
        <v>73038</v>
      </c>
    </row>
    <row r="7151" spans="1:4" hidden="1" x14ac:dyDescent="0.45">
      <c r="A7151" s="18" t="s">
        <v>62</v>
      </c>
      <c r="B7151" s="18">
        <v>12302</v>
      </c>
      <c r="C7151" s="18">
        <v>36093032404</v>
      </c>
      <c r="D7151" s="18">
        <v>82076</v>
      </c>
    </row>
    <row r="7152" spans="1:4" hidden="1" x14ac:dyDescent="0.45">
      <c r="A7152" s="18" t="s">
        <v>62</v>
      </c>
      <c r="B7152" s="18">
        <v>12187</v>
      </c>
      <c r="C7152" s="18">
        <v>36095740600</v>
      </c>
      <c r="D7152" s="18">
        <v>55839</v>
      </c>
    </row>
    <row r="7153" spans="1:4" hidden="1" x14ac:dyDescent="0.45">
      <c r="A7153" s="18" t="s">
        <v>62</v>
      </c>
      <c r="B7153" s="18">
        <v>14841</v>
      </c>
      <c r="C7153" s="18">
        <v>36097950100</v>
      </c>
      <c r="D7153" s="18">
        <v>61912</v>
      </c>
    </row>
    <row r="7154" spans="1:4" hidden="1" x14ac:dyDescent="0.45">
      <c r="A7154" s="18" t="s">
        <v>62</v>
      </c>
      <c r="B7154" s="18">
        <v>13146</v>
      </c>
      <c r="C7154" s="18">
        <v>36117021700</v>
      </c>
      <c r="D7154" s="18">
        <v>52209</v>
      </c>
    </row>
    <row r="7155" spans="1:4" hidden="1" x14ac:dyDescent="0.45">
      <c r="A7155" s="18" t="s">
        <v>62</v>
      </c>
      <c r="B7155" s="18">
        <v>14433</v>
      </c>
      <c r="C7155" s="18">
        <v>36117021800</v>
      </c>
      <c r="D7155" s="18">
        <v>49684</v>
      </c>
    </row>
    <row r="7156" spans="1:4" hidden="1" x14ac:dyDescent="0.45">
      <c r="A7156" s="18" t="s">
        <v>62</v>
      </c>
      <c r="B7156" s="18">
        <v>14588</v>
      </c>
      <c r="C7156" s="18">
        <v>36099950800</v>
      </c>
      <c r="D7156" s="18">
        <v>63882</v>
      </c>
    </row>
    <row r="7157" spans="1:4" hidden="1" x14ac:dyDescent="0.45">
      <c r="A7157" s="18" t="s">
        <v>62</v>
      </c>
      <c r="B7157" s="18">
        <v>14823</v>
      </c>
      <c r="C7157" s="18">
        <v>36101961900</v>
      </c>
      <c r="D7157" s="18">
        <v>55753</v>
      </c>
    </row>
    <row r="7158" spans="1:4" hidden="1" x14ac:dyDescent="0.45">
      <c r="A7158" s="18" t="s">
        <v>62</v>
      </c>
      <c r="B7158" s="18">
        <v>14879</v>
      </c>
      <c r="C7158" s="18">
        <v>36101961300</v>
      </c>
      <c r="D7158" s="18">
        <v>55514</v>
      </c>
    </row>
    <row r="7159" spans="1:4" hidden="1" x14ac:dyDescent="0.45">
      <c r="A7159" s="18" t="s">
        <v>62</v>
      </c>
      <c r="B7159" s="18">
        <v>14858</v>
      </c>
      <c r="C7159" s="18">
        <v>36101963000</v>
      </c>
      <c r="D7159" s="18">
        <v>61589</v>
      </c>
    </row>
    <row r="7160" spans="1:4" hidden="1" x14ac:dyDescent="0.45">
      <c r="A7160" s="18" t="s">
        <v>62</v>
      </c>
      <c r="B7160" s="18">
        <v>11716</v>
      </c>
      <c r="C7160" s="18">
        <v>36103146606</v>
      </c>
      <c r="D7160" s="18">
        <v>116464</v>
      </c>
    </row>
    <row r="7161" spans="1:4" hidden="1" x14ac:dyDescent="0.45">
      <c r="A7161" s="18" t="s">
        <v>62</v>
      </c>
      <c r="B7161" s="18">
        <v>11702</v>
      </c>
      <c r="C7161" s="18">
        <v>36103124402</v>
      </c>
      <c r="D7161" s="18">
        <v>113300</v>
      </c>
    </row>
    <row r="7162" spans="1:4" hidden="1" x14ac:dyDescent="0.45">
      <c r="A7162" s="18" t="s">
        <v>62</v>
      </c>
      <c r="B7162" s="18">
        <v>11701</v>
      </c>
      <c r="C7162" s="18">
        <v>36103123500</v>
      </c>
      <c r="D7162" s="18">
        <v>73964</v>
      </c>
    </row>
    <row r="7163" spans="1:4" hidden="1" x14ac:dyDescent="0.45">
      <c r="A7163" s="18" t="s">
        <v>62</v>
      </c>
      <c r="B7163" s="18">
        <v>11962</v>
      </c>
      <c r="C7163" s="18">
        <v>36103190704</v>
      </c>
      <c r="D7163" s="18">
        <v>163919</v>
      </c>
    </row>
    <row r="7164" spans="1:4" hidden="1" x14ac:dyDescent="0.45">
      <c r="A7164" s="18" t="s">
        <v>62</v>
      </c>
      <c r="B7164" s="18">
        <v>11755</v>
      </c>
      <c r="C7164" s="18">
        <v>36103158505</v>
      </c>
      <c r="D7164" s="18">
        <v>110544</v>
      </c>
    </row>
    <row r="7165" spans="1:4" hidden="1" x14ac:dyDescent="0.45">
      <c r="A7165" s="18" t="s">
        <v>62</v>
      </c>
      <c r="B7165" s="18">
        <v>11725</v>
      </c>
      <c r="C7165" s="18">
        <v>36103135201</v>
      </c>
      <c r="D7165" s="18">
        <v>124347</v>
      </c>
    </row>
    <row r="7166" spans="1:4" hidden="1" x14ac:dyDescent="0.45">
      <c r="A7166" s="18" t="s">
        <v>62</v>
      </c>
      <c r="B7166" s="18">
        <v>11937</v>
      </c>
      <c r="C7166" s="18">
        <v>36103201001</v>
      </c>
      <c r="D7166" s="18">
        <v>97588</v>
      </c>
    </row>
    <row r="7167" spans="1:4" hidden="1" x14ac:dyDescent="0.45">
      <c r="A7167" s="18" t="s">
        <v>62</v>
      </c>
      <c r="B7167" s="18">
        <v>11740</v>
      </c>
      <c r="C7167" s="18">
        <v>36103111503</v>
      </c>
      <c r="D7167" s="18">
        <v>96682</v>
      </c>
    </row>
    <row r="7168" spans="1:4" hidden="1" x14ac:dyDescent="0.45">
      <c r="A7168" s="18" t="s">
        <v>62</v>
      </c>
      <c r="B7168" s="18">
        <v>11794</v>
      </c>
      <c r="C7168" s="18">
        <v>36103158007</v>
      </c>
      <c r="D7168" s="18">
        <v>51569</v>
      </c>
    </row>
    <row r="7169" spans="1:4" hidden="1" x14ac:dyDescent="0.45">
      <c r="A7169" s="18" t="s">
        <v>62</v>
      </c>
      <c r="B7169" s="18">
        <v>12742</v>
      </c>
      <c r="C7169" s="18">
        <v>36105951500</v>
      </c>
      <c r="D7169" s="18">
        <v>51939</v>
      </c>
    </row>
    <row r="7170" spans="1:4" hidden="1" x14ac:dyDescent="0.45">
      <c r="A7170" s="18" t="s">
        <v>62</v>
      </c>
      <c r="B7170" s="18">
        <v>12763</v>
      </c>
      <c r="C7170" s="18">
        <v>36105951100</v>
      </c>
      <c r="D7170" s="18">
        <v>59013</v>
      </c>
    </row>
    <row r="7171" spans="1:4" hidden="1" x14ac:dyDescent="0.45">
      <c r="A7171" s="18" t="s">
        <v>62</v>
      </c>
      <c r="B7171" s="18">
        <v>12741</v>
      </c>
      <c r="C7171" s="18">
        <v>36105950300</v>
      </c>
      <c r="D7171" s="18">
        <v>68641</v>
      </c>
    </row>
    <row r="7172" spans="1:4" hidden="1" x14ac:dyDescent="0.45">
      <c r="A7172" s="18" t="s">
        <v>62</v>
      </c>
      <c r="B7172" s="18">
        <v>12722</v>
      </c>
      <c r="C7172" s="18">
        <v>36105951200</v>
      </c>
      <c r="D7172" s="18">
        <v>69905</v>
      </c>
    </row>
    <row r="7173" spans="1:4" hidden="1" x14ac:dyDescent="0.45">
      <c r="A7173" s="18" t="s">
        <v>62</v>
      </c>
      <c r="B7173" s="18">
        <v>14854</v>
      </c>
      <c r="C7173" s="18">
        <v>36109001600</v>
      </c>
      <c r="D7173" s="18">
        <v>76628</v>
      </c>
    </row>
    <row r="7174" spans="1:4" hidden="1" x14ac:dyDescent="0.45">
      <c r="A7174" s="18" t="s">
        <v>62</v>
      </c>
      <c r="B7174" s="18">
        <v>12561</v>
      </c>
      <c r="C7174" s="18">
        <v>36111953300</v>
      </c>
      <c r="D7174" s="18">
        <v>115244</v>
      </c>
    </row>
    <row r="7175" spans="1:4" hidden="1" x14ac:dyDescent="0.45">
      <c r="A7175" s="18" t="s">
        <v>62</v>
      </c>
      <c r="B7175" s="18">
        <v>12466</v>
      </c>
      <c r="C7175" s="18">
        <v>36111952500</v>
      </c>
      <c r="D7175" s="18">
        <v>73426</v>
      </c>
    </row>
    <row r="7176" spans="1:4" hidden="1" x14ac:dyDescent="0.45">
      <c r="A7176" s="18" t="s">
        <v>62</v>
      </c>
      <c r="B7176" s="18">
        <v>12404</v>
      </c>
      <c r="C7176" s="18">
        <v>36111955000</v>
      </c>
      <c r="D7176" s="18">
        <v>61168</v>
      </c>
    </row>
    <row r="7177" spans="1:4" hidden="1" x14ac:dyDescent="0.45">
      <c r="A7177" s="18" t="s">
        <v>62</v>
      </c>
      <c r="B7177" s="18">
        <v>12429</v>
      </c>
      <c r="C7177" s="18">
        <v>36111952600</v>
      </c>
      <c r="D7177" s="18">
        <v>84729</v>
      </c>
    </row>
    <row r="7178" spans="1:4" hidden="1" x14ac:dyDescent="0.45">
      <c r="A7178" s="18" t="s">
        <v>62</v>
      </c>
      <c r="B7178" s="18">
        <v>12471</v>
      </c>
      <c r="C7178" s="18">
        <v>36111952600</v>
      </c>
      <c r="D7178" s="18">
        <v>84729</v>
      </c>
    </row>
    <row r="7179" spans="1:4" hidden="1" x14ac:dyDescent="0.45">
      <c r="A7179" s="18" t="s">
        <v>62</v>
      </c>
      <c r="B7179" s="18">
        <v>12515</v>
      </c>
      <c r="C7179" s="18">
        <v>36111953700</v>
      </c>
      <c r="D7179" s="18">
        <v>93314</v>
      </c>
    </row>
    <row r="7180" spans="1:4" hidden="1" x14ac:dyDescent="0.45">
      <c r="A7180" s="18" t="s">
        <v>62</v>
      </c>
      <c r="B7180" s="18">
        <v>12449</v>
      </c>
      <c r="C7180" s="18">
        <v>36111951300</v>
      </c>
      <c r="D7180" s="18">
        <v>65106</v>
      </c>
    </row>
    <row r="7181" spans="1:4" hidden="1" x14ac:dyDescent="0.45">
      <c r="A7181" s="18" t="s">
        <v>62</v>
      </c>
      <c r="B7181" s="18">
        <v>12411</v>
      </c>
      <c r="C7181" s="18">
        <v>36111952700</v>
      </c>
      <c r="D7181" s="18">
        <v>68208</v>
      </c>
    </row>
    <row r="7182" spans="1:4" hidden="1" x14ac:dyDescent="0.45">
      <c r="A7182" s="18" t="s">
        <v>62</v>
      </c>
      <c r="B7182" s="18">
        <v>12860</v>
      </c>
      <c r="C7182" s="18">
        <v>36113076000</v>
      </c>
      <c r="D7182" s="18">
        <v>67412</v>
      </c>
    </row>
    <row r="7183" spans="1:4" hidden="1" x14ac:dyDescent="0.45">
      <c r="A7183" s="18" t="s">
        <v>62</v>
      </c>
      <c r="B7183" s="18">
        <v>12844</v>
      </c>
      <c r="C7183" s="18">
        <v>36115081000</v>
      </c>
      <c r="D7183" s="18">
        <v>60346</v>
      </c>
    </row>
    <row r="7184" spans="1:4" hidden="1" x14ac:dyDescent="0.45">
      <c r="A7184" s="18" t="s">
        <v>62</v>
      </c>
      <c r="B7184" s="18">
        <v>12887</v>
      </c>
      <c r="C7184" s="18">
        <v>36115082001</v>
      </c>
      <c r="D7184" s="18">
        <v>50088</v>
      </c>
    </row>
    <row r="7185" spans="1:4" hidden="1" x14ac:dyDescent="0.45">
      <c r="A7185" s="18" t="s">
        <v>62</v>
      </c>
      <c r="B7185" s="18">
        <v>12841</v>
      </c>
      <c r="C7185" s="18">
        <v>36115082002</v>
      </c>
      <c r="D7185" s="18">
        <v>52870</v>
      </c>
    </row>
    <row r="7186" spans="1:4" hidden="1" x14ac:dyDescent="0.45">
      <c r="A7186" s="18" t="s">
        <v>62</v>
      </c>
      <c r="B7186" s="18">
        <v>12849</v>
      </c>
      <c r="C7186" s="18">
        <v>36115084000</v>
      </c>
      <c r="D7186" s="18">
        <v>52388</v>
      </c>
    </row>
    <row r="7187" spans="1:4" hidden="1" x14ac:dyDescent="0.45">
      <c r="A7187" s="18" t="s">
        <v>62</v>
      </c>
      <c r="B7187" s="18">
        <v>12838</v>
      </c>
      <c r="C7187" s="18">
        <v>36115085000</v>
      </c>
      <c r="D7187" s="18">
        <v>67959</v>
      </c>
    </row>
    <row r="7188" spans="1:4" hidden="1" x14ac:dyDescent="0.45">
      <c r="A7188" s="18" t="s">
        <v>62</v>
      </c>
      <c r="B7188" s="18">
        <v>14589</v>
      </c>
      <c r="C7188" s="18">
        <v>36117020401</v>
      </c>
      <c r="D7188" s="18">
        <v>86439</v>
      </c>
    </row>
    <row r="7189" spans="1:4" hidden="1" x14ac:dyDescent="0.45">
      <c r="A7189" s="18" t="s">
        <v>62</v>
      </c>
      <c r="B7189" s="18">
        <v>10522</v>
      </c>
      <c r="C7189" s="18">
        <v>36119010500</v>
      </c>
      <c r="D7189" s="18">
        <v>142257</v>
      </c>
    </row>
    <row r="7190" spans="1:4" hidden="1" x14ac:dyDescent="0.45">
      <c r="A7190" s="18" t="s">
        <v>62</v>
      </c>
      <c r="B7190" s="18">
        <v>10530</v>
      </c>
      <c r="C7190" s="18">
        <v>36119010801</v>
      </c>
      <c r="D7190" s="18">
        <v>140683</v>
      </c>
    </row>
    <row r="7191" spans="1:4" hidden="1" x14ac:dyDescent="0.45">
      <c r="A7191" s="18" t="s">
        <v>62</v>
      </c>
      <c r="B7191" s="18">
        <v>10598</v>
      </c>
      <c r="C7191" s="18">
        <v>36119014808</v>
      </c>
      <c r="D7191" s="18">
        <v>140764</v>
      </c>
    </row>
    <row r="7192" spans="1:4" hidden="1" x14ac:dyDescent="0.45">
      <c r="A7192" s="18" t="s">
        <v>62</v>
      </c>
      <c r="B7192" s="18">
        <v>10590</v>
      </c>
      <c r="C7192" s="18">
        <v>36119012503</v>
      </c>
      <c r="D7192" s="18">
        <v>164343</v>
      </c>
    </row>
    <row r="7193" spans="1:4" hidden="1" x14ac:dyDescent="0.45">
      <c r="A7193" s="18" t="s">
        <v>62</v>
      </c>
      <c r="B7193" s="18">
        <v>10605</v>
      </c>
      <c r="C7193" s="18">
        <v>36119009702</v>
      </c>
      <c r="D7193" s="18">
        <v>123046</v>
      </c>
    </row>
    <row r="7194" spans="1:4" hidden="1" x14ac:dyDescent="0.45">
      <c r="A7194" s="18" t="s">
        <v>62</v>
      </c>
      <c r="B7194" s="18">
        <v>14113</v>
      </c>
      <c r="C7194" s="18">
        <v>36121970900</v>
      </c>
      <c r="D7194" s="18">
        <v>67469</v>
      </c>
    </row>
    <row r="7195" spans="1:4" hidden="1" x14ac:dyDescent="0.45">
      <c r="A7195" s="18" t="s">
        <v>62</v>
      </c>
      <c r="B7195" s="18">
        <v>14550</v>
      </c>
      <c r="C7195" s="18">
        <v>36121970800</v>
      </c>
      <c r="D7195" s="18">
        <v>51868</v>
      </c>
    </row>
    <row r="7196" spans="1:4" hidden="1" x14ac:dyDescent="0.45">
      <c r="A7196" s="18" t="s">
        <v>62</v>
      </c>
      <c r="B7196" s="18">
        <v>12159</v>
      </c>
      <c r="C7196" s="18">
        <v>36001014501</v>
      </c>
      <c r="D7196" s="18">
        <v>116539</v>
      </c>
    </row>
    <row r="7197" spans="1:4" hidden="1" x14ac:dyDescent="0.45">
      <c r="A7197" s="18" t="s">
        <v>62</v>
      </c>
      <c r="B7197" s="18">
        <v>12189</v>
      </c>
      <c r="C7197" s="18">
        <v>36001013300</v>
      </c>
      <c r="D7197" s="18">
        <v>46996</v>
      </c>
    </row>
    <row r="7198" spans="1:4" hidden="1" x14ac:dyDescent="0.45">
      <c r="A7198" s="18" t="s">
        <v>62</v>
      </c>
      <c r="B7198" s="18">
        <v>12309</v>
      </c>
      <c r="C7198" s="18">
        <v>36093032101</v>
      </c>
      <c r="D7198" s="18">
        <v>139977</v>
      </c>
    </row>
    <row r="7199" spans="1:4" hidden="1" x14ac:dyDescent="0.45">
      <c r="A7199" s="18" t="s">
        <v>62</v>
      </c>
      <c r="B7199" s="18">
        <v>12208</v>
      </c>
      <c r="C7199" s="18">
        <v>36001001801</v>
      </c>
      <c r="D7199" s="18">
        <v>85708</v>
      </c>
    </row>
    <row r="7200" spans="1:4" hidden="1" x14ac:dyDescent="0.45">
      <c r="A7200" s="18" t="s">
        <v>62</v>
      </c>
      <c r="B7200" s="18">
        <v>12059</v>
      </c>
      <c r="C7200" s="18">
        <v>36001014801</v>
      </c>
      <c r="D7200" s="18">
        <v>69778</v>
      </c>
    </row>
    <row r="7201" spans="1:4" hidden="1" x14ac:dyDescent="0.45">
      <c r="A7201" s="18" t="s">
        <v>62</v>
      </c>
      <c r="B7201" s="18">
        <v>12193</v>
      </c>
      <c r="C7201" s="18">
        <v>36001014803</v>
      </c>
      <c r="D7201" s="18">
        <v>71046</v>
      </c>
    </row>
    <row r="7202" spans="1:4" hidden="1" x14ac:dyDescent="0.45">
      <c r="A7202" s="18" t="s">
        <v>62</v>
      </c>
      <c r="B7202" s="18">
        <v>14880</v>
      </c>
      <c r="C7202" s="18">
        <v>36003950700</v>
      </c>
      <c r="D7202" s="18">
        <v>51605</v>
      </c>
    </row>
    <row r="7203" spans="1:4" hidden="1" x14ac:dyDescent="0.45">
      <c r="A7203" s="18" t="s">
        <v>62</v>
      </c>
      <c r="B7203" s="18">
        <v>14711</v>
      </c>
      <c r="C7203" s="18">
        <v>36003950400</v>
      </c>
      <c r="D7203" s="18">
        <v>54983</v>
      </c>
    </row>
    <row r="7204" spans="1:4" hidden="1" x14ac:dyDescent="0.45">
      <c r="A7204" s="18" t="s">
        <v>62</v>
      </c>
      <c r="B7204" s="18">
        <v>14709</v>
      </c>
      <c r="C7204" s="18">
        <v>36003951300</v>
      </c>
      <c r="D7204" s="18">
        <v>50815</v>
      </c>
    </row>
    <row r="7205" spans="1:4" hidden="1" x14ac:dyDescent="0.45">
      <c r="A7205" s="18" t="s">
        <v>62</v>
      </c>
      <c r="B7205" s="18">
        <v>14739</v>
      </c>
      <c r="C7205" s="18">
        <v>36003950500</v>
      </c>
      <c r="D7205" s="18">
        <v>53382</v>
      </c>
    </row>
    <row r="7206" spans="1:4" hidden="1" x14ac:dyDescent="0.45">
      <c r="A7206" s="18" t="s">
        <v>62</v>
      </c>
      <c r="B7206" s="18">
        <v>14714</v>
      </c>
      <c r="C7206" s="18">
        <v>36003950400</v>
      </c>
      <c r="D7206" s="18">
        <v>54983</v>
      </c>
    </row>
    <row r="7207" spans="1:4" hidden="1" x14ac:dyDescent="0.45">
      <c r="A7207" s="18" t="s">
        <v>62</v>
      </c>
      <c r="B7207" s="18">
        <v>10468</v>
      </c>
      <c r="C7207" s="18">
        <v>36005026701</v>
      </c>
      <c r="D7207" s="18">
        <v>40924</v>
      </c>
    </row>
    <row r="7208" spans="1:4" hidden="1" x14ac:dyDescent="0.45">
      <c r="A7208" s="18" t="s">
        <v>62</v>
      </c>
      <c r="B7208" s="18">
        <v>10462</v>
      </c>
      <c r="C7208" s="18">
        <v>36005023800</v>
      </c>
      <c r="D7208" s="18">
        <v>52844</v>
      </c>
    </row>
    <row r="7209" spans="1:4" hidden="1" x14ac:dyDescent="0.45">
      <c r="A7209" s="18" t="s">
        <v>62</v>
      </c>
      <c r="B7209" s="18">
        <v>10465</v>
      </c>
      <c r="C7209" s="18">
        <v>36005014400</v>
      </c>
      <c r="D7209" s="18">
        <v>42036</v>
      </c>
    </row>
    <row r="7210" spans="1:4" hidden="1" x14ac:dyDescent="0.45">
      <c r="A7210" s="18" t="s">
        <v>62</v>
      </c>
      <c r="B7210" s="18">
        <v>13905</v>
      </c>
      <c r="C7210" s="18">
        <v>36007012103</v>
      </c>
      <c r="D7210" s="18">
        <v>74311</v>
      </c>
    </row>
    <row r="7211" spans="1:4" hidden="1" x14ac:dyDescent="0.45">
      <c r="A7211" s="18" t="s">
        <v>62</v>
      </c>
      <c r="B7211" s="18">
        <v>13777</v>
      </c>
      <c r="C7211" s="18">
        <v>36007012000</v>
      </c>
      <c r="D7211" s="18">
        <v>55869</v>
      </c>
    </row>
    <row r="7212" spans="1:4" hidden="1" x14ac:dyDescent="0.45">
      <c r="A7212" s="18" t="s">
        <v>62</v>
      </c>
      <c r="B7212" s="18">
        <v>13744</v>
      </c>
      <c r="C7212" s="18">
        <v>36007011902</v>
      </c>
      <c r="D7212" s="18">
        <v>65756</v>
      </c>
    </row>
    <row r="7213" spans="1:4" hidden="1" x14ac:dyDescent="0.45">
      <c r="A7213" s="18" t="s">
        <v>62</v>
      </c>
      <c r="B7213" s="18">
        <v>13813</v>
      </c>
      <c r="C7213" s="18">
        <v>36007012300</v>
      </c>
      <c r="D7213" s="18">
        <v>55373</v>
      </c>
    </row>
    <row r="7214" spans="1:4" hidden="1" x14ac:dyDescent="0.45">
      <c r="A7214" s="18" t="s">
        <v>62</v>
      </c>
      <c r="B7214" s="18">
        <v>13795</v>
      </c>
      <c r="C7214" s="18">
        <v>36007012600</v>
      </c>
      <c r="D7214" s="18">
        <v>62484</v>
      </c>
    </row>
    <row r="7215" spans="1:4" hidden="1" x14ac:dyDescent="0.45">
      <c r="A7215" s="18" t="s">
        <v>62</v>
      </c>
      <c r="B7215" s="18">
        <v>14138</v>
      </c>
      <c r="C7215" s="18">
        <v>36009960500</v>
      </c>
      <c r="D7215" s="18">
        <v>52744</v>
      </c>
    </row>
    <row r="7216" spans="1:4" hidden="1" x14ac:dyDescent="0.45">
      <c r="A7216" s="18" t="s">
        <v>62</v>
      </c>
      <c r="B7216" s="18">
        <v>14755</v>
      </c>
      <c r="C7216" s="18">
        <v>36009960600</v>
      </c>
      <c r="D7216" s="18">
        <v>50345</v>
      </c>
    </row>
    <row r="7217" spans="1:4" hidden="1" x14ac:dyDescent="0.45">
      <c r="A7217" s="18" t="s">
        <v>62</v>
      </c>
      <c r="B7217" s="18">
        <v>14731</v>
      </c>
      <c r="C7217" s="18">
        <v>36009960702</v>
      </c>
      <c r="D7217" s="18">
        <v>55473</v>
      </c>
    </row>
    <row r="7218" spans="1:4" hidden="1" x14ac:dyDescent="0.45">
      <c r="A7218" s="18" t="s">
        <v>62</v>
      </c>
      <c r="B7218" s="18">
        <v>13152</v>
      </c>
      <c r="C7218" s="18">
        <v>36067016801</v>
      </c>
      <c r="D7218" s="18">
        <v>95254</v>
      </c>
    </row>
    <row r="7219" spans="1:4" hidden="1" x14ac:dyDescent="0.45">
      <c r="A7219" s="18" t="s">
        <v>62</v>
      </c>
      <c r="B7219" s="18">
        <v>13033</v>
      </c>
      <c r="C7219" s="18">
        <v>36011040200</v>
      </c>
      <c r="D7219" s="18">
        <v>61657</v>
      </c>
    </row>
    <row r="7220" spans="1:4" hidden="1" x14ac:dyDescent="0.45">
      <c r="A7220" s="18" t="s">
        <v>62</v>
      </c>
      <c r="B7220" s="18">
        <v>13143</v>
      </c>
      <c r="C7220" s="18">
        <v>36117021502</v>
      </c>
      <c r="D7220" s="18">
        <v>50893</v>
      </c>
    </row>
    <row r="7221" spans="1:4" hidden="1" x14ac:dyDescent="0.45">
      <c r="A7221" s="18" t="s">
        <v>62</v>
      </c>
      <c r="B7221" s="18">
        <v>13045</v>
      </c>
      <c r="C7221" s="18">
        <v>36023971000</v>
      </c>
      <c r="D7221" s="18">
        <v>63002</v>
      </c>
    </row>
    <row r="7222" spans="1:4" hidden="1" x14ac:dyDescent="0.45">
      <c r="A7222" s="18" t="s">
        <v>62</v>
      </c>
      <c r="B7222" s="18">
        <v>13071</v>
      </c>
      <c r="C7222" s="18">
        <v>36011041000</v>
      </c>
      <c r="D7222" s="18">
        <v>63455</v>
      </c>
    </row>
    <row r="7223" spans="1:4" hidden="1" x14ac:dyDescent="0.45">
      <c r="A7223" s="18" t="s">
        <v>62</v>
      </c>
      <c r="B7223" s="18">
        <v>14722</v>
      </c>
      <c r="C7223" s="18">
        <v>36013036401</v>
      </c>
      <c r="D7223" s="18">
        <v>54874</v>
      </c>
    </row>
    <row r="7224" spans="1:4" hidden="1" x14ac:dyDescent="0.45">
      <c r="A7224" s="18" t="s">
        <v>62</v>
      </c>
      <c r="B7224" s="18">
        <v>14775</v>
      </c>
      <c r="C7224" s="18">
        <v>36013036600</v>
      </c>
      <c r="D7224" s="18">
        <v>49185</v>
      </c>
    </row>
    <row r="7225" spans="1:4" hidden="1" x14ac:dyDescent="0.45">
      <c r="A7225" s="18" t="s">
        <v>62</v>
      </c>
      <c r="B7225" s="18">
        <v>14062</v>
      </c>
      <c r="C7225" s="18">
        <v>36013037600</v>
      </c>
      <c r="D7225" s="18">
        <v>49192</v>
      </c>
    </row>
    <row r="7226" spans="1:4" hidden="1" x14ac:dyDescent="0.45">
      <c r="A7226" s="18" t="s">
        <v>62</v>
      </c>
      <c r="B7226" s="18">
        <v>14732</v>
      </c>
      <c r="C7226" s="18">
        <v>36013037400</v>
      </c>
      <c r="D7226" s="18">
        <v>50276</v>
      </c>
    </row>
    <row r="7227" spans="1:4" hidden="1" x14ac:dyDescent="0.45">
      <c r="A7227" s="18" t="s">
        <v>62</v>
      </c>
      <c r="B7227" s="18">
        <v>14816</v>
      </c>
      <c r="C7227" s="18">
        <v>36015010700</v>
      </c>
      <c r="D7227" s="18">
        <v>78675</v>
      </c>
    </row>
    <row r="7228" spans="1:4" hidden="1" x14ac:dyDescent="0.45">
      <c r="A7228" s="18" t="s">
        <v>62</v>
      </c>
      <c r="B7228" s="18">
        <v>14830</v>
      </c>
      <c r="C7228" s="18">
        <v>36101962900</v>
      </c>
      <c r="D7228" s="18">
        <v>87950</v>
      </c>
    </row>
    <row r="7229" spans="1:4" hidden="1" x14ac:dyDescent="0.45">
      <c r="A7229" s="18" t="s">
        <v>62</v>
      </c>
      <c r="B7229" s="18">
        <v>14838</v>
      </c>
      <c r="C7229" s="18">
        <v>36015010100</v>
      </c>
      <c r="D7229" s="18">
        <v>52952</v>
      </c>
    </row>
    <row r="7230" spans="1:4" hidden="1" x14ac:dyDescent="0.45">
      <c r="A7230" s="18" t="s">
        <v>62</v>
      </c>
      <c r="B7230" s="18">
        <v>14894</v>
      </c>
      <c r="C7230" s="18">
        <v>36015011200</v>
      </c>
      <c r="D7230" s="18">
        <v>64804</v>
      </c>
    </row>
    <row r="7231" spans="1:4" hidden="1" x14ac:dyDescent="0.45">
      <c r="A7231" s="18" t="s">
        <v>62</v>
      </c>
      <c r="B7231" s="18">
        <v>13733</v>
      </c>
      <c r="C7231" s="18">
        <v>36017970801</v>
      </c>
      <c r="D7231" s="18">
        <v>56629</v>
      </c>
    </row>
    <row r="7232" spans="1:4" hidden="1" x14ac:dyDescent="0.45">
      <c r="A7232" s="18" t="s">
        <v>62</v>
      </c>
      <c r="B7232" s="18">
        <v>13832</v>
      </c>
      <c r="C7232" s="18">
        <v>36017970200</v>
      </c>
      <c r="D7232" s="18">
        <v>58419</v>
      </c>
    </row>
    <row r="7233" spans="1:4" hidden="1" x14ac:dyDescent="0.45">
      <c r="A7233" s="18" t="s">
        <v>62</v>
      </c>
      <c r="B7233" s="18">
        <v>13485</v>
      </c>
      <c r="C7233" s="18">
        <v>36053031100</v>
      </c>
      <c r="D7233" s="18">
        <v>51114</v>
      </c>
    </row>
    <row r="7234" spans="1:4" hidden="1" x14ac:dyDescent="0.45">
      <c r="A7234" s="18" t="s">
        <v>62</v>
      </c>
      <c r="B7234" s="18">
        <v>13809</v>
      </c>
      <c r="C7234" s="18">
        <v>36017970602</v>
      </c>
      <c r="D7234" s="18">
        <v>52059</v>
      </c>
    </row>
    <row r="7235" spans="1:4" hidden="1" x14ac:dyDescent="0.45">
      <c r="A7235" s="18" t="s">
        <v>62</v>
      </c>
      <c r="B7235" s="18">
        <v>12952</v>
      </c>
      <c r="C7235" s="18">
        <v>36019100400</v>
      </c>
      <c r="D7235" s="18">
        <v>51852</v>
      </c>
    </row>
    <row r="7236" spans="1:4" hidden="1" x14ac:dyDescent="0.45">
      <c r="A7236" s="18" t="s">
        <v>62</v>
      </c>
      <c r="B7236" s="18">
        <v>12920</v>
      </c>
      <c r="C7236" s="18">
        <v>36033950100</v>
      </c>
      <c r="D7236" s="18">
        <v>52305</v>
      </c>
    </row>
    <row r="7237" spans="1:4" hidden="1" x14ac:dyDescent="0.45">
      <c r="A7237" s="18" t="s">
        <v>62</v>
      </c>
      <c r="B7237" s="18">
        <v>12911</v>
      </c>
      <c r="C7237" s="18">
        <v>36019102000</v>
      </c>
      <c r="D7237" s="18">
        <v>49780</v>
      </c>
    </row>
    <row r="7238" spans="1:4" hidden="1" x14ac:dyDescent="0.45">
      <c r="A7238" s="18" t="s">
        <v>62</v>
      </c>
      <c r="B7238" s="18">
        <v>12521</v>
      </c>
      <c r="C7238" s="18">
        <v>36021001500</v>
      </c>
      <c r="D7238" s="18">
        <v>95595</v>
      </c>
    </row>
    <row r="7239" spans="1:4" hidden="1" x14ac:dyDescent="0.45">
      <c r="A7239" s="18" t="s">
        <v>62</v>
      </c>
      <c r="B7239" s="18">
        <v>12513</v>
      </c>
      <c r="C7239" s="18">
        <v>36021001000</v>
      </c>
      <c r="D7239" s="18">
        <v>78372</v>
      </c>
    </row>
    <row r="7240" spans="1:4" hidden="1" x14ac:dyDescent="0.45">
      <c r="A7240" s="18" t="s">
        <v>62</v>
      </c>
      <c r="B7240" s="18">
        <v>12526</v>
      </c>
      <c r="C7240" s="18">
        <v>36021002000</v>
      </c>
      <c r="D7240" s="18">
        <v>77054</v>
      </c>
    </row>
    <row r="7241" spans="1:4" hidden="1" x14ac:dyDescent="0.45">
      <c r="A7241" s="18" t="s">
        <v>62</v>
      </c>
      <c r="B7241" s="18">
        <v>13087</v>
      </c>
      <c r="C7241" s="18">
        <v>36023970200</v>
      </c>
      <c r="D7241" s="18">
        <v>63697</v>
      </c>
    </row>
    <row r="7242" spans="1:4" hidden="1" x14ac:dyDescent="0.45">
      <c r="A7242" s="18" t="s">
        <v>62</v>
      </c>
      <c r="B7242" s="18">
        <v>13863</v>
      </c>
      <c r="C7242" s="18">
        <v>36023971100</v>
      </c>
      <c r="D7242" s="18">
        <v>58237</v>
      </c>
    </row>
    <row r="7243" spans="1:4" hidden="1" x14ac:dyDescent="0.45">
      <c r="A7243" s="18" t="s">
        <v>62</v>
      </c>
      <c r="B7243" s="18">
        <v>13158</v>
      </c>
      <c r="C7243" s="18">
        <v>36023970100</v>
      </c>
      <c r="D7243" s="18">
        <v>59158</v>
      </c>
    </row>
    <row r="7244" spans="1:4" hidden="1" x14ac:dyDescent="0.45">
      <c r="A7244" s="18" t="s">
        <v>62</v>
      </c>
      <c r="B7244" s="18">
        <v>12406</v>
      </c>
      <c r="C7244" s="18">
        <v>36111950900</v>
      </c>
      <c r="D7244" s="18">
        <v>61222</v>
      </c>
    </row>
    <row r="7245" spans="1:4" hidden="1" x14ac:dyDescent="0.45">
      <c r="A7245" s="18" t="s">
        <v>62</v>
      </c>
      <c r="B7245" s="18">
        <v>13731</v>
      </c>
      <c r="C7245" s="18">
        <v>36025970700</v>
      </c>
      <c r="D7245" s="18">
        <v>57563</v>
      </c>
    </row>
    <row r="7246" spans="1:4" hidden="1" x14ac:dyDescent="0.45">
      <c r="A7246" s="18" t="s">
        <v>62</v>
      </c>
      <c r="B7246" s="18">
        <v>13757</v>
      </c>
      <c r="C7246" s="18">
        <v>36025970200</v>
      </c>
      <c r="D7246" s="18">
        <v>58360</v>
      </c>
    </row>
    <row r="7247" spans="1:4" hidden="1" x14ac:dyDescent="0.45">
      <c r="A7247" s="18" t="s">
        <v>62</v>
      </c>
      <c r="B7247" s="18">
        <v>13786</v>
      </c>
      <c r="C7247" s="18">
        <v>36025970100</v>
      </c>
      <c r="D7247" s="18">
        <v>52042</v>
      </c>
    </row>
    <row r="7248" spans="1:4" hidden="1" x14ac:dyDescent="0.45">
      <c r="A7248" s="18" t="s">
        <v>62</v>
      </c>
      <c r="B7248" s="18">
        <v>12508</v>
      </c>
      <c r="C7248" s="18">
        <v>36027210301</v>
      </c>
      <c r="D7248" s="18">
        <v>94477</v>
      </c>
    </row>
    <row r="7249" spans="1:4" hidden="1" x14ac:dyDescent="0.45">
      <c r="A7249" s="18" t="s">
        <v>62</v>
      </c>
      <c r="B7249" s="18">
        <v>12574</v>
      </c>
      <c r="C7249" s="18">
        <v>36027160003</v>
      </c>
      <c r="D7249" s="18">
        <v>85640</v>
      </c>
    </row>
    <row r="7250" spans="1:4" hidden="1" x14ac:dyDescent="0.45">
      <c r="A7250" s="18" t="s">
        <v>62</v>
      </c>
      <c r="B7250" s="18">
        <v>14006</v>
      </c>
      <c r="C7250" s="18">
        <v>36029015501</v>
      </c>
      <c r="D7250" s="18">
        <v>53966</v>
      </c>
    </row>
    <row r="7251" spans="1:4" hidden="1" x14ac:dyDescent="0.45">
      <c r="A7251" s="18" t="s">
        <v>62</v>
      </c>
      <c r="B7251" s="18">
        <v>14072</v>
      </c>
      <c r="C7251" s="18">
        <v>36029007304</v>
      </c>
      <c r="D7251" s="18">
        <v>100315</v>
      </c>
    </row>
    <row r="7252" spans="1:4" hidden="1" x14ac:dyDescent="0.45">
      <c r="A7252" s="18" t="s">
        <v>62</v>
      </c>
      <c r="B7252" s="18">
        <v>14221</v>
      </c>
      <c r="C7252" s="18">
        <v>36029009006</v>
      </c>
      <c r="D7252" s="18">
        <v>92335</v>
      </c>
    </row>
    <row r="7253" spans="1:4" hidden="1" x14ac:dyDescent="0.45">
      <c r="A7253" s="18" t="s">
        <v>62</v>
      </c>
      <c r="B7253" s="18">
        <v>14220</v>
      </c>
      <c r="C7253" s="18">
        <v>36029000800</v>
      </c>
      <c r="D7253" s="18">
        <v>57081</v>
      </c>
    </row>
    <row r="7254" spans="1:4" hidden="1" x14ac:dyDescent="0.45">
      <c r="A7254" s="18" t="s">
        <v>62</v>
      </c>
      <c r="B7254" s="18">
        <v>14055</v>
      </c>
      <c r="C7254" s="18">
        <v>36029015102</v>
      </c>
      <c r="D7254" s="18">
        <v>76614</v>
      </c>
    </row>
    <row r="7255" spans="1:4" hidden="1" x14ac:dyDescent="0.45">
      <c r="A7255" s="18" t="s">
        <v>62</v>
      </c>
      <c r="B7255" s="18">
        <v>12997</v>
      </c>
      <c r="C7255" s="18">
        <v>36031960300</v>
      </c>
      <c r="D7255" s="18">
        <v>60330</v>
      </c>
    </row>
    <row r="7256" spans="1:4" hidden="1" x14ac:dyDescent="0.45">
      <c r="A7256" s="18" t="s">
        <v>62</v>
      </c>
      <c r="B7256" s="18">
        <v>12956</v>
      </c>
      <c r="C7256" s="18">
        <v>36031961000</v>
      </c>
      <c r="D7256" s="18">
        <v>51922</v>
      </c>
    </row>
    <row r="7257" spans="1:4" hidden="1" x14ac:dyDescent="0.45">
      <c r="A7257" s="18" t="s">
        <v>62</v>
      </c>
      <c r="B7257" s="18">
        <v>12926</v>
      </c>
      <c r="C7257" s="18">
        <v>36033950100</v>
      </c>
      <c r="D7257" s="18">
        <v>52305</v>
      </c>
    </row>
    <row r="7258" spans="1:4" hidden="1" x14ac:dyDescent="0.45">
      <c r="A7258" s="18" t="s">
        <v>62</v>
      </c>
      <c r="B7258" s="18">
        <v>12986</v>
      </c>
      <c r="C7258" s="18">
        <v>36033951100</v>
      </c>
      <c r="D7258" s="18">
        <v>54462</v>
      </c>
    </row>
    <row r="7259" spans="1:4" hidden="1" x14ac:dyDescent="0.45">
      <c r="A7259" s="18" t="s">
        <v>62</v>
      </c>
      <c r="B7259" s="18">
        <v>12939</v>
      </c>
      <c r="C7259" s="18">
        <v>36033950800</v>
      </c>
      <c r="D7259" s="18">
        <v>59039</v>
      </c>
    </row>
    <row r="7260" spans="1:4" hidden="1" x14ac:dyDescent="0.45">
      <c r="A7260" s="18" t="s">
        <v>62</v>
      </c>
      <c r="B7260" s="18">
        <v>12078</v>
      </c>
      <c r="C7260" s="18">
        <v>36035970400</v>
      </c>
      <c r="D7260" s="18">
        <v>61469</v>
      </c>
    </row>
    <row r="7261" spans="1:4" hidden="1" x14ac:dyDescent="0.45">
      <c r="A7261" s="18" t="s">
        <v>62</v>
      </c>
      <c r="B7261" s="18">
        <v>12117</v>
      </c>
      <c r="C7261" s="18">
        <v>36035970200</v>
      </c>
      <c r="D7261" s="18">
        <v>54786</v>
      </c>
    </row>
    <row r="7262" spans="1:4" hidden="1" x14ac:dyDescent="0.45">
      <c r="A7262" s="18" t="s">
        <v>62</v>
      </c>
      <c r="B7262" s="18">
        <v>13452</v>
      </c>
      <c r="C7262" s="18">
        <v>36035970500</v>
      </c>
      <c r="D7262" s="18">
        <v>47575</v>
      </c>
    </row>
    <row r="7263" spans="1:4" hidden="1" x14ac:dyDescent="0.45">
      <c r="A7263" s="18" t="s">
        <v>62</v>
      </c>
      <c r="B7263" s="18">
        <v>14482</v>
      </c>
      <c r="C7263" s="18">
        <v>36037951200</v>
      </c>
      <c r="D7263" s="18">
        <v>58223</v>
      </c>
    </row>
    <row r="7264" spans="1:4" hidden="1" x14ac:dyDescent="0.45">
      <c r="A7264" s="18" t="s">
        <v>62</v>
      </c>
      <c r="B7264" s="18">
        <v>12496</v>
      </c>
      <c r="C7264" s="18">
        <v>36039080300</v>
      </c>
      <c r="D7264" s="18">
        <v>53489</v>
      </c>
    </row>
    <row r="7265" spans="1:4" hidden="1" x14ac:dyDescent="0.45">
      <c r="A7265" s="18" t="s">
        <v>62</v>
      </c>
      <c r="B7265" s="18">
        <v>12414</v>
      </c>
      <c r="C7265" s="18">
        <v>36039081102</v>
      </c>
      <c r="D7265" s="18">
        <v>62658</v>
      </c>
    </row>
    <row r="7266" spans="1:4" hidden="1" x14ac:dyDescent="0.45">
      <c r="A7266" s="18" t="s">
        <v>62</v>
      </c>
      <c r="B7266" s="18">
        <v>12424</v>
      </c>
      <c r="C7266" s="18">
        <v>36039080402</v>
      </c>
      <c r="D7266" s="18">
        <v>58064</v>
      </c>
    </row>
    <row r="7267" spans="1:4" hidden="1" x14ac:dyDescent="0.45">
      <c r="A7267" s="18" t="s">
        <v>62</v>
      </c>
      <c r="B7267" s="18">
        <v>13304</v>
      </c>
      <c r="C7267" s="18">
        <v>36065024000</v>
      </c>
      <c r="D7267" s="18">
        <v>77396</v>
      </c>
    </row>
    <row r="7268" spans="1:4" hidden="1" x14ac:dyDescent="0.45">
      <c r="A7268" s="18" t="s">
        <v>62</v>
      </c>
      <c r="B7268" s="18">
        <v>13472</v>
      </c>
      <c r="C7268" s="18">
        <v>36043011502</v>
      </c>
      <c r="D7268" s="18">
        <v>56310</v>
      </c>
    </row>
    <row r="7269" spans="1:4" hidden="1" x14ac:dyDescent="0.45">
      <c r="A7269" s="18" t="s">
        <v>62</v>
      </c>
      <c r="B7269" s="18">
        <v>13350</v>
      </c>
      <c r="C7269" s="18">
        <v>36043011200</v>
      </c>
      <c r="D7269" s="18">
        <v>43415</v>
      </c>
    </row>
    <row r="7270" spans="1:4" hidden="1" x14ac:dyDescent="0.45">
      <c r="A7270" s="18" t="s">
        <v>62</v>
      </c>
      <c r="B7270" s="18">
        <v>13475</v>
      </c>
      <c r="C7270" s="18">
        <v>36043010900</v>
      </c>
      <c r="D7270" s="18">
        <v>57381</v>
      </c>
    </row>
    <row r="7271" spans="1:4" hidden="1" x14ac:dyDescent="0.45">
      <c r="A7271" s="18" t="s">
        <v>62</v>
      </c>
      <c r="B7271" s="18">
        <v>11211</v>
      </c>
      <c r="C7271" s="18">
        <v>36047051300</v>
      </c>
      <c r="D7271" s="18">
        <v>61326</v>
      </c>
    </row>
    <row r="7272" spans="1:4" hidden="1" x14ac:dyDescent="0.45">
      <c r="A7272" s="18" t="s">
        <v>62</v>
      </c>
      <c r="B7272" s="18">
        <v>11209</v>
      </c>
      <c r="C7272" s="18">
        <v>36047006000</v>
      </c>
      <c r="D7272" s="18">
        <v>88295</v>
      </c>
    </row>
    <row r="7273" spans="1:4" hidden="1" x14ac:dyDescent="0.45">
      <c r="A7273" s="18" t="s">
        <v>62</v>
      </c>
      <c r="B7273" s="18">
        <v>11220</v>
      </c>
      <c r="C7273" s="18">
        <v>36047007400</v>
      </c>
      <c r="D7273" s="18">
        <v>41606</v>
      </c>
    </row>
    <row r="7274" spans="1:4" hidden="1" x14ac:dyDescent="0.45">
      <c r="A7274" s="18" t="s">
        <v>62</v>
      </c>
      <c r="B7274" s="18">
        <v>11425</v>
      </c>
      <c r="C7274" s="18">
        <v>36047016400</v>
      </c>
      <c r="D7274" s="18">
        <v>73553</v>
      </c>
    </row>
    <row r="7275" spans="1:4" hidden="1" x14ac:dyDescent="0.45">
      <c r="A7275" s="18" t="s">
        <v>62</v>
      </c>
      <c r="B7275" s="18">
        <v>13471</v>
      </c>
      <c r="C7275" s="18">
        <v>36065024400</v>
      </c>
      <c r="D7275" s="18">
        <v>50358</v>
      </c>
    </row>
    <row r="7276" spans="1:4" hidden="1" x14ac:dyDescent="0.45">
      <c r="A7276" s="18" t="s">
        <v>62</v>
      </c>
      <c r="B7276" s="18">
        <v>13343</v>
      </c>
      <c r="C7276" s="18">
        <v>36049950400</v>
      </c>
      <c r="D7276" s="18">
        <v>57084</v>
      </c>
    </row>
    <row r="7277" spans="1:4" hidden="1" x14ac:dyDescent="0.45">
      <c r="A7277" s="18" t="s">
        <v>62</v>
      </c>
      <c r="B7277" s="18">
        <v>13648</v>
      </c>
      <c r="C7277" s="18">
        <v>36049950200</v>
      </c>
      <c r="D7277" s="18">
        <v>51870</v>
      </c>
    </row>
    <row r="7278" spans="1:4" hidden="1" x14ac:dyDescent="0.45">
      <c r="A7278" s="18" t="s">
        <v>62</v>
      </c>
      <c r="B7278" s="18">
        <v>14560</v>
      </c>
      <c r="C7278" s="18">
        <v>36069052000</v>
      </c>
      <c r="D7278" s="18">
        <v>61554</v>
      </c>
    </row>
    <row r="7279" spans="1:4" hidden="1" x14ac:dyDescent="0.45">
      <c r="A7279" s="18" t="s">
        <v>62</v>
      </c>
      <c r="B7279" s="18">
        <v>14592</v>
      </c>
      <c r="C7279" s="18">
        <v>36051030201</v>
      </c>
      <c r="D7279" s="18">
        <v>55093</v>
      </c>
    </row>
    <row r="7280" spans="1:4" hidden="1" x14ac:dyDescent="0.45">
      <c r="A7280" s="18" t="s">
        <v>62</v>
      </c>
      <c r="B7280" s="18">
        <v>14471</v>
      </c>
      <c r="C7280" s="18">
        <v>36069052000</v>
      </c>
      <c r="D7280" s="18">
        <v>61554</v>
      </c>
    </row>
    <row r="7281" spans="1:4" hidden="1" x14ac:dyDescent="0.45">
      <c r="A7281" s="18" t="s">
        <v>62</v>
      </c>
      <c r="B7281" s="18">
        <v>13122</v>
      </c>
      <c r="C7281" s="18">
        <v>36053030502</v>
      </c>
      <c r="D7281" s="18">
        <v>114012</v>
      </c>
    </row>
    <row r="7282" spans="1:4" hidden="1" x14ac:dyDescent="0.45">
      <c r="A7282" s="18" t="s">
        <v>62</v>
      </c>
      <c r="B7282" s="18">
        <v>13355</v>
      </c>
      <c r="C7282" s="18">
        <v>36053031100</v>
      </c>
      <c r="D7282" s="18">
        <v>51114</v>
      </c>
    </row>
    <row r="7283" spans="1:4" hidden="1" x14ac:dyDescent="0.45">
      <c r="A7283" s="18" t="s">
        <v>62</v>
      </c>
      <c r="B7283" s="18">
        <v>13425</v>
      </c>
      <c r="C7283" s="18">
        <v>36065025600</v>
      </c>
      <c r="D7283" s="18">
        <v>62608</v>
      </c>
    </row>
    <row r="7284" spans="1:4" hidden="1" x14ac:dyDescent="0.45">
      <c r="A7284" s="18" t="s">
        <v>62</v>
      </c>
      <c r="B7284" s="18">
        <v>14605</v>
      </c>
      <c r="C7284" s="18">
        <v>36055001300</v>
      </c>
      <c r="D7284" s="18">
        <v>29970</v>
      </c>
    </row>
    <row r="7285" spans="1:4" hidden="1" x14ac:dyDescent="0.45">
      <c r="A7285" s="18" t="s">
        <v>62</v>
      </c>
      <c r="B7285" s="18">
        <v>14468</v>
      </c>
      <c r="C7285" s="18">
        <v>36055014804</v>
      </c>
      <c r="D7285" s="18">
        <v>59807</v>
      </c>
    </row>
    <row r="7286" spans="1:4" hidden="1" x14ac:dyDescent="0.45">
      <c r="A7286" s="18" t="s">
        <v>62</v>
      </c>
      <c r="B7286" s="18">
        <v>14514</v>
      </c>
      <c r="C7286" s="18">
        <v>36055014601</v>
      </c>
      <c r="D7286" s="18">
        <v>78277</v>
      </c>
    </row>
    <row r="7287" spans="1:4" hidden="1" x14ac:dyDescent="0.45">
      <c r="A7287" s="18" t="s">
        <v>62</v>
      </c>
      <c r="B7287" s="18">
        <v>12066</v>
      </c>
      <c r="C7287" s="18">
        <v>36095740100</v>
      </c>
      <c r="D7287" s="18">
        <v>71176</v>
      </c>
    </row>
    <row r="7288" spans="1:4" hidden="1" x14ac:dyDescent="0.45">
      <c r="A7288" s="18" t="s">
        <v>62</v>
      </c>
      <c r="B7288" s="18">
        <v>11791</v>
      </c>
      <c r="C7288" s="18">
        <v>36059518300</v>
      </c>
      <c r="D7288" s="18">
        <v>136494</v>
      </c>
    </row>
    <row r="7289" spans="1:4" hidden="1" x14ac:dyDescent="0.45">
      <c r="A7289" s="18" t="s">
        <v>62</v>
      </c>
      <c r="B7289" s="18">
        <v>11753</v>
      </c>
      <c r="C7289" s="18">
        <v>36059518501</v>
      </c>
      <c r="D7289" s="18">
        <v>189362</v>
      </c>
    </row>
    <row r="7290" spans="1:4" hidden="1" x14ac:dyDescent="0.45">
      <c r="A7290" s="18" t="s">
        <v>62</v>
      </c>
      <c r="B7290" s="18">
        <v>11096</v>
      </c>
      <c r="C7290" s="18">
        <v>36059411000</v>
      </c>
      <c r="D7290" s="18">
        <v>78997</v>
      </c>
    </row>
    <row r="7291" spans="1:4" hidden="1" x14ac:dyDescent="0.45">
      <c r="A7291" s="18" t="s">
        <v>62</v>
      </c>
      <c r="B7291" s="18">
        <v>11561</v>
      </c>
      <c r="C7291" s="18">
        <v>36059416701</v>
      </c>
      <c r="D7291" s="18">
        <v>101976</v>
      </c>
    </row>
    <row r="7292" spans="1:4" hidden="1" x14ac:dyDescent="0.45">
      <c r="A7292" s="18" t="s">
        <v>62</v>
      </c>
      <c r="B7292" s="18">
        <v>11765</v>
      </c>
      <c r="C7292" s="18">
        <v>36059517801</v>
      </c>
      <c r="D7292" s="18">
        <v>285080</v>
      </c>
    </row>
    <row r="7293" spans="1:4" hidden="1" x14ac:dyDescent="0.45">
      <c r="A7293" s="18" t="s">
        <v>62</v>
      </c>
      <c r="B7293" s="18">
        <v>11732</v>
      </c>
      <c r="C7293" s="18">
        <v>36059518100</v>
      </c>
      <c r="D7293" s="18">
        <v>151023</v>
      </c>
    </row>
    <row r="7294" spans="1:4" hidden="1" x14ac:dyDescent="0.45">
      <c r="A7294" s="18" t="s">
        <v>62</v>
      </c>
      <c r="B7294" s="18">
        <v>10040</v>
      </c>
      <c r="C7294" s="18">
        <v>36061028300</v>
      </c>
      <c r="D7294" s="18">
        <v>46939</v>
      </c>
    </row>
    <row r="7295" spans="1:4" hidden="1" x14ac:dyDescent="0.45">
      <c r="A7295" s="18" t="s">
        <v>62</v>
      </c>
      <c r="B7295" s="18">
        <v>10018</v>
      </c>
      <c r="C7295" s="18">
        <v>36061011100</v>
      </c>
      <c r="D7295" s="18">
        <v>89064</v>
      </c>
    </row>
    <row r="7296" spans="1:4" hidden="1" x14ac:dyDescent="0.45">
      <c r="A7296" s="18" t="s">
        <v>62</v>
      </c>
      <c r="B7296" s="18">
        <v>10022</v>
      </c>
      <c r="C7296" s="18">
        <v>36061010800</v>
      </c>
      <c r="D7296" s="18">
        <v>187881</v>
      </c>
    </row>
    <row r="7297" spans="1:4" hidden="1" x14ac:dyDescent="0.45">
      <c r="A7297" s="18" t="s">
        <v>62</v>
      </c>
      <c r="B7297" s="18">
        <v>10023</v>
      </c>
      <c r="C7297" s="18">
        <v>36061015300</v>
      </c>
      <c r="D7297" s="18">
        <v>222995</v>
      </c>
    </row>
    <row r="7298" spans="1:4" hidden="1" x14ac:dyDescent="0.45">
      <c r="A7298" s="18" t="s">
        <v>62</v>
      </c>
      <c r="B7298" s="18">
        <v>10036</v>
      </c>
      <c r="C7298" s="18">
        <v>36061012100</v>
      </c>
      <c r="D7298" s="18">
        <v>79735</v>
      </c>
    </row>
    <row r="7299" spans="1:4" hidden="1" x14ac:dyDescent="0.45">
      <c r="A7299" s="18" t="s">
        <v>62</v>
      </c>
      <c r="B7299" s="18">
        <v>10115</v>
      </c>
      <c r="C7299" s="18">
        <v>36061020500</v>
      </c>
      <c r="D7299" s="18">
        <v>153880</v>
      </c>
    </row>
    <row r="7300" spans="1:4" hidden="1" x14ac:dyDescent="0.45">
      <c r="A7300" s="18" t="s">
        <v>62</v>
      </c>
      <c r="B7300" s="18">
        <v>10174</v>
      </c>
      <c r="C7300" s="18">
        <v>36061009200</v>
      </c>
      <c r="D7300" s="18">
        <v>146412</v>
      </c>
    </row>
    <row r="7301" spans="1:4" hidden="1" x14ac:dyDescent="0.45">
      <c r="A7301" s="18" t="s">
        <v>62</v>
      </c>
      <c r="B7301" s="18">
        <v>10279</v>
      </c>
      <c r="C7301" s="18">
        <v>36061002100</v>
      </c>
      <c r="D7301" s="18">
        <v>343270</v>
      </c>
    </row>
    <row r="7302" spans="1:4" hidden="1" x14ac:dyDescent="0.45">
      <c r="A7302" s="18" t="s">
        <v>62</v>
      </c>
      <c r="B7302" s="18">
        <v>14302</v>
      </c>
      <c r="C7302" s="18">
        <v>36063021200</v>
      </c>
      <c r="D7302" s="18">
        <v>35098</v>
      </c>
    </row>
    <row r="7303" spans="1:4" hidden="1" x14ac:dyDescent="0.45">
      <c r="A7303" s="18" t="s">
        <v>62</v>
      </c>
      <c r="B7303" s="18">
        <v>13308</v>
      </c>
      <c r="C7303" s="18">
        <v>36065026700</v>
      </c>
      <c r="D7303" s="18">
        <v>59595</v>
      </c>
    </row>
    <row r="7304" spans="1:4" hidden="1" x14ac:dyDescent="0.45">
      <c r="A7304" s="18" t="s">
        <v>62</v>
      </c>
      <c r="B7304" s="18">
        <v>13477</v>
      </c>
      <c r="C7304" s="18">
        <v>36065940200</v>
      </c>
      <c r="D7304" s="18">
        <v>64001</v>
      </c>
    </row>
    <row r="7305" spans="1:4" hidden="1" x14ac:dyDescent="0.45">
      <c r="A7305" s="18" t="s">
        <v>62</v>
      </c>
      <c r="B7305" s="18">
        <v>13417</v>
      </c>
      <c r="C7305" s="18">
        <v>36065023400</v>
      </c>
      <c r="D7305" s="18">
        <v>50438</v>
      </c>
    </row>
    <row r="7306" spans="1:4" hidden="1" x14ac:dyDescent="0.45">
      <c r="A7306" s="18" t="s">
        <v>62</v>
      </c>
      <c r="B7306" s="18">
        <v>13319</v>
      </c>
      <c r="C7306" s="18">
        <v>36065025400</v>
      </c>
      <c r="D7306" s="18">
        <v>100806</v>
      </c>
    </row>
    <row r="7307" spans="1:4" hidden="1" x14ac:dyDescent="0.45">
      <c r="A7307" s="18" t="s">
        <v>62</v>
      </c>
      <c r="B7307" s="18">
        <v>13088</v>
      </c>
      <c r="C7307" s="18">
        <v>36067013500</v>
      </c>
      <c r="D7307" s="18">
        <v>61156</v>
      </c>
    </row>
    <row r="7308" spans="1:4" hidden="1" x14ac:dyDescent="0.45">
      <c r="A7308" s="18" t="s">
        <v>62</v>
      </c>
      <c r="B7308" s="18">
        <v>14561</v>
      </c>
      <c r="C7308" s="18">
        <v>36069051300</v>
      </c>
      <c r="D7308" s="18">
        <v>68125</v>
      </c>
    </row>
    <row r="7309" spans="1:4" hidden="1" x14ac:dyDescent="0.45">
      <c r="A7309" s="18" t="s">
        <v>62</v>
      </c>
      <c r="B7309" s="18">
        <v>14425</v>
      </c>
      <c r="C7309" s="18">
        <v>36069050201</v>
      </c>
      <c r="D7309" s="18">
        <v>62144</v>
      </c>
    </row>
    <row r="7310" spans="1:4" hidden="1" x14ac:dyDescent="0.45">
      <c r="A7310" s="18" t="s">
        <v>62</v>
      </c>
      <c r="B7310" s="18">
        <v>10958</v>
      </c>
      <c r="C7310" s="18">
        <v>36071011802</v>
      </c>
      <c r="D7310" s="18">
        <v>107265</v>
      </c>
    </row>
    <row r="7311" spans="1:4" hidden="1" x14ac:dyDescent="0.45">
      <c r="A7311" s="18" t="s">
        <v>62</v>
      </c>
      <c r="B7311" s="18">
        <v>10987</v>
      </c>
      <c r="C7311" s="18">
        <v>36071014900</v>
      </c>
      <c r="D7311" s="18">
        <v>125222</v>
      </c>
    </row>
    <row r="7312" spans="1:4" hidden="1" x14ac:dyDescent="0.45">
      <c r="A7312" s="18" t="s">
        <v>62</v>
      </c>
      <c r="B7312" s="18">
        <v>10998</v>
      </c>
      <c r="C7312" s="18">
        <v>36071011702</v>
      </c>
      <c r="D7312" s="18">
        <v>95411</v>
      </c>
    </row>
    <row r="7313" spans="1:4" hidden="1" x14ac:dyDescent="0.45">
      <c r="A7313" s="18" t="s">
        <v>62</v>
      </c>
      <c r="B7313" s="18">
        <v>10932</v>
      </c>
      <c r="C7313" s="18">
        <v>36071011400</v>
      </c>
      <c r="D7313" s="18">
        <v>84642</v>
      </c>
    </row>
    <row r="7314" spans="1:4" hidden="1" x14ac:dyDescent="0.45">
      <c r="A7314" s="18" t="s">
        <v>62</v>
      </c>
      <c r="B7314" s="18">
        <v>14477</v>
      </c>
      <c r="C7314" s="18">
        <v>36073401300</v>
      </c>
      <c r="D7314" s="18">
        <v>67916</v>
      </c>
    </row>
    <row r="7315" spans="1:4" hidden="1" x14ac:dyDescent="0.45">
      <c r="A7315" s="18" t="s">
        <v>62</v>
      </c>
      <c r="B7315" s="18">
        <v>13044</v>
      </c>
      <c r="C7315" s="18">
        <v>36075020600</v>
      </c>
      <c r="D7315" s="18">
        <v>58805</v>
      </c>
    </row>
    <row r="7316" spans="1:4" hidden="1" x14ac:dyDescent="0.45">
      <c r="A7316" s="18" t="s">
        <v>62</v>
      </c>
      <c r="B7316" s="18">
        <v>13315</v>
      </c>
      <c r="C7316" s="18">
        <v>36077590400</v>
      </c>
      <c r="D7316" s="18">
        <v>56849</v>
      </c>
    </row>
    <row r="7317" spans="1:4" hidden="1" x14ac:dyDescent="0.45">
      <c r="A7317" s="18" t="s">
        <v>62</v>
      </c>
      <c r="B7317" s="18">
        <v>13450</v>
      </c>
      <c r="C7317" s="18">
        <v>36077590100</v>
      </c>
      <c r="D7317" s="18">
        <v>68813</v>
      </c>
    </row>
    <row r="7318" spans="1:4" hidden="1" x14ac:dyDescent="0.45">
      <c r="A7318" s="18" t="s">
        <v>62</v>
      </c>
      <c r="B7318" s="18">
        <v>11434</v>
      </c>
      <c r="C7318" s="18">
        <v>36081033402</v>
      </c>
      <c r="D7318" s="18">
        <v>51887</v>
      </c>
    </row>
    <row r="7319" spans="1:4" hidden="1" x14ac:dyDescent="0.45">
      <c r="A7319" s="18" t="s">
        <v>62</v>
      </c>
      <c r="B7319" s="18">
        <v>11378</v>
      </c>
      <c r="C7319" s="18">
        <v>36081053100</v>
      </c>
      <c r="D7319" s="18">
        <v>58775</v>
      </c>
    </row>
    <row r="7320" spans="1:4" hidden="1" x14ac:dyDescent="0.45">
      <c r="A7320" s="18" t="s">
        <v>62</v>
      </c>
      <c r="B7320" s="18">
        <v>11005</v>
      </c>
      <c r="C7320" s="18">
        <v>36081155101</v>
      </c>
      <c r="D7320" s="18">
        <v>101012</v>
      </c>
    </row>
    <row r="7321" spans="1:4" hidden="1" x14ac:dyDescent="0.45">
      <c r="A7321" s="18" t="s">
        <v>62</v>
      </c>
      <c r="B7321" s="18">
        <v>11109</v>
      </c>
      <c r="C7321" s="18">
        <v>36081000100</v>
      </c>
      <c r="D7321" s="18">
        <v>151032</v>
      </c>
    </row>
    <row r="7322" spans="1:4" hidden="1" x14ac:dyDescent="0.45">
      <c r="A7322" s="18" t="s">
        <v>62</v>
      </c>
      <c r="B7322" s="18">
        <v>12138</v>
      </c>
      <c r="C7322" s="18">
        <v>36083052102</v>
      </c>
      <c r="D7322" s="18">
        <v>59387</v>
      </c>
    </row>
    <row r="7323" spans="1:4" hidden="1" x14ac:dyDescent="0.45">
      <c r="A7323" s="18" t="s">
        <v>62</v>
      </c>
      <c r="B7323" s="18">
        <v>12028</v>
      </c>
      <c r="C7323" s="18">
        <v>36083051800</v>
      </c>
      <c r="D7323" s="18">
        <v>70356</v>
      </c>
    </row>
    <row r="7324" spans="1:4" hidden="1" x14ac:dyDescent="0.45">
      <c r="A7324" s="18" t="s">
        <v>62</v>
      </c>
      <c r="B7324" s="18">
        <v>12061</v>
      </c>
      <c r="C7324" s="18">
        <v>36083052402</v>
      </c>
      <c r="D7324" s="18">
        <v>116382</v>
      </c>
    </row>
    <row r="7325" spans="1:4" hidden="1" x14ac:dyDescent="0.45">
      <c r="A7325" s="18" t="s">
        <v>62</v>
      </c>
      <c r="B7325" s="18">
        <v>12018</v>
      </c>
      <c r="C7325" s="18">
        <v>36083052203</v>
      </c>
      <c r="D7325" s="18">
        <v>80008</v>
      </c>
    </row>
    <row r="7326" spans="1:4" hidden="1" x14ac:dyDescent="0.45">
      <c r="A7326" s="18" t="s">
        <v>62</v>
      </c>
      <c r="B7326" s="18">
        <v>10303</v>
      </c>
      <c r="C7326" s="18">
        <v>36085032300</v>
      </c>
      <c r="D7326" s="18">
        <v>56982</v>
      </c>
    </row>
    <row r="7327" spans="1:4" hidden="1" x14ac:dyDescent="0.45">
      <c r="A7327" s="18" t="s">
        <v>62</v>
      </c>
      <c r="B7327" s="18">
        <v>10920</v>
      </c>
      <c r="C7327" s="18">
        <v>36087010902</v>
      </c>
      <c r="D7327" s="18">
        <v>106066</v>
      </c>
    </row>
    <row r="7328" spans="1:4" hidden="1" x14ac:dyDescent="0.45">
      <c r="A7328" s="18" t="s">
        <v>62</v>
      </c>
      <c r="B7328" s="18">
        <v>13662</v>
      </c>
      <c r="C7328" s="18">
        <v>36089490300</v>
      </c>
      <c r="D7328" s="18">
        <v>44866</v>
      </c>
    </row>
    <row r="7329" spans="1:4" hidden="1" x14ac:dyDescent="0.45">
      <c r="A7329" s="18" t="s">
        <v>62</v>
      </c>
      <c r="B7329" s="18">
        <v>13654</v>
      </c>
      <c r="C7329" s="18">
        <v>36089491800</v>
      </c>
      <c r="D7329" s="18">
        <v>50934</v>
      </c>
    </row>
    <row r="7330" spans="1:4" hidden="1" x14ac:dyDescent="0.45">
      <c r="A7330" s="18" t="s">
        <v>62</v>
      </c>
      <c r="B7330" s="18">
        <v>13678</v>
      </c>
      <c r="C7330" s="18">
        <v>36089490600</v>
      </c>
      <c r="D7330" s="18">
        <v>53910</v>
      </c>
    </row>
    <row r="7331" spans="1:4" hidden="1" x14ac:dyDescent="0.45">
      <c r="A7331" s="18" t="s">
        <v>62</v>
      </c>
      <c r="B7331" s="18">
        <v>12927</v>
      </c>
      <c r="C7331" s="18">
        <v>36089492500</v>
      </c>
      <c r="D7331" s="18">
        <v>45455</v>
      </c>
    </row>
    <row r="7332" spans="1:4" hidden="1" x14ac:dyDescent="0.45">
      <c r="A7332" s="18" t="s">
        <v>62</v>
      </c>
      <c r="B7332" s="18">
        <v>12074</v>
      </c>
      <c r="C7332" s="18">
        <v>36091061500</v>
      </c>
      <c r="D7332" s="18">
        <v>88709</v>
      </c>
    </row>
    <row r="7333" spans="1:4" hidden="1" x14ac:dyDescent="0.45">
      <c r="A7333" s="18" t="s">
        <v>62</v>
      </c>
      <c r="B7333" s="18">
        <v>12020</v>
      </c>
      <c r="C7333" s="18">
        <v>36091061403</v>
      </c>
      <c r="D7333" s="18">
        <v>78353</v>
      </c>
    </row>
    <row r="7334" spans="1:4" hidden="1" x14ac:dyDescent="0.45">
      <c r="A7334" s="18" t="s">
        <v>62</v>
      </c>
      <c r="B7334" s="18">
        <v>12065</v>
      </c>
      <c r="C7334" s="18">
        <v>36091062503</v>
      </c>
      <c r="D7334" s="18">
        <v>101972</v>
      </c>
    </row>
    <row r="7335" spans="1:4" hidden="1" x14ac:dyDescent="0.45">
      <c r="A7335" s="18" t="s">
        <v>62</v>
      </c>
      <c r="B7335" s="18">
        <v>12148</v>
      </c>
      <c r="C7335" s="18">
        <v>36091062602</v>
      </c>
      <c r="D7335" s="18">
        <v>109058</v>
      </c>
    </row>
    <row r="7336" spans="1:4" hidden="1" x14ac:dyDescent="0.45">
      <c r="A7336" s="18" t="s">
        <v>62</v>
      </c>
      <c r="B7336" s="18">
        <v>12884</v>
      </c>
      <c r="C7336" s="18">
        <v>36091060902</v>
      </c>
      <c r="D7336" s="18">
        <v>53326</v>
      </c>
    </row>
    <row r="7337" spans="1:4" hidden="1" x14ac:dyDescent="0.45">
      <c r="A7337" s="18" t="s">
        <v>62</v>
      </c>
      <c r="B7337" s="18">
        <v>12835</v>
      </c>
      <c r="C7337" s="18">
        <v>36091060502</v>
      </c>
      <c r="D7337" s="18">
        <v>56237</v>
      </c>
    </row>
    <row r="7338" spans="1:4" hidden="1" x14ac:dyDescent="0.45">
      <c r="A7338" s="18" t="s">
        <v>62</v>
      </c>
      <c r="B7338" s="18">
        <v>12150</v>
      </c>
      <c r="C7338" s="18">
        <v>36093032602</v>
      </c>
      <c r="D7338" s="18">
        <v>70549</v>
      </c>
    </row>
    <row r="7339" spans="1:4" hidden="1" x14ac:dyDescent="0.45">
      <c r="A7339" s="18" t="s">
        <v>62</v>
      </c>
      <c r="B7339" s="18">
        <v>12076</v>
      </c>
      <c r="C7339" s="18">
        <v>36095740800</v>
      </c>
      <c r="D7339" s="18">
        <v>60399</v>
      </c>
    </row>
    <row r="7340" spans="1:4" hidden="1" x14ac:dyDescent="0.45">
      <c r="A7340" s="18" t="s">
        <v>62</v>
      </c>
      <c r="B7340" s="18">
        <v>12149</v>
      </c>
      <c r="C7340" s="18">
        <v>36095740500</v>
      </c>
      <c r="D7340" s="18">
        <v>53079</v>
      </c>
    </row>
    <row r="7341" spans="1:4" hidden="1" x14ac:dyDescent="0.45">
      <c r="A7341" s="18" t="s">
        <v>62</v>
      </c>
      <c r="B7341" s="18">
        <v>12071</v>
      </c>
      <c r="C7341" s="18">
        <v>36095740600</v>
      </c>
      <c r="D7341" s="18">
        <v>55839</v>
      </c>
    </row>
    <row r="7342" spans="1:4" hidden="1" x14ac:dyDescent="0.45">
      <c r="A7342" s="18" t="s">
        <v>62</v>
      </c>
      <c r="B7342" s="18">
        <v>14818</v>
      </c>
      <c r="C7342" s="18">
        <v>36097950100</v>
      </c>
      <c r="D7342" s="18">
        <v>61912</v>
      </c>
    </row>
    <row r="7343" spans="1:4" hidden="1" x14ac:dyDescent="0.45">
      <c r="A7343" s="18" t="s">
        <v>62</v>
      </c>
      <c r="B7343" s="18">
        <v>14541</v>
      </c>
      <c r="C7343" s="18">
        <v>36099950800</v>
      </c>
      <c r="D7343" s="18">
        <v>63882</v>
      </c>
    </row>
    <row r="7344" spans="1:4" hidden="1" x14ac:dyDescent="0.45">
      <c r="A7344" s="18" t="s">
        <v>62</v>
      </c>
      <c r="B7344" s="18">
        <v>14820</v>
      </c>
      <c r="C7344" s="18">
        <v>36101961800</v>
      </c>
      <c r="D7344" s="18">
        <v>48917</v>
      </c>
    </row>
    <row r="7345" spans="1:4" hidden="1" x14ac:dyDescent="0.45">
      <c r="A7345" s="18" t="s">
        <v>62</v>
      </c>
      <c r="B7345" s="18">
        <v>14873</v>
      </c>
      <c r="C7345" s="18">
        <v>36101960200</v>
      </c>
      <c r="D7345" s="18">
        <v>49342</v>
      </c>
    </row>
    <row r="7346" spans="1:4" hidden="1" x14ac:dyDescent="0.45">
      <c r="A7346" s="18" t="s">
        <v>62</v>
      </c>
      <c r="B7346" s="18">
        <v>14808</v>
      </c>
      <c r="C7346" s="18">
        <v>36101960300</v>
      </c>
      <c r="D7346" s="18">
        <v>57449</v>
      </c>
    </row>
    <row r="7347" spans="1:4" hidden="1" x14ac:dyDescent="0.45">
      <c r="A7347" s="18" t="s">
        <v>62</v>
      </c>
      <c r="B7347" s="18">
        <v>11749</v>
      </c>
      <c r="C7347" s="18">
        <v>36103145804</v>
      </c>
      <c r="D7347" s="18">
        <v>91564</v>
      </c>
    </row>
    <row r="7348" spans="1:4" hidden="1" x14ac:dyDescent="0.45">
      <c r="A7348" s="18" t="s">
        <v>62</v>
      </c>
      <c r="B7348" s="18">
        <v>11742</v>
      </c>
      <c r="C7348" s="18">
        <v>36103158803</v>
      </c>
      <c r="D7348" s="18">
        <v>107588</v>
      </c>
    </row>
    <row r="7349" spans="1:4" hidden="1" x14ac:dyDescent="0.45">
      <c r="A7349" s="18" t="s">
        <v>62</v>
      </c>
      <c r="B7349" s="18">
        <v>11704</v>
      </c>
      <c r="C7349" s="18">
        <v>36103122902</v>
      </c>
      <c r="D7349" s="18">
        <v>75031</v>
      </c>
    </row>
    <row r="7350" spans="1:4" hidden="1" x14ac:dyDescent="0.45">
      <c r="A7350" s="18" t="s">
        <v>62</v>
      </c>
      <c r="B7350" s="18">
        <v>11703</v>
      </c>
      <c r="C7350" s="18">
        <v>36103122603</v>
      </c>
      <c r="D7350" s="18">
        <v>86553</v>
      </c>
    </row>
    <row r="7351" spans="1:4" hidden="1" x14ac:dyDescent="0.45">
      <c r="A7351" s="18" t="s">
        <v>62</v>
      </c>
      <c r="B7351" s="18">
        <v>11757</v>
      </c>
      <c r="C7351" s="18">
        <v>36103124002</v>
      </c>
      <c r="D7351" s="18">
        <v>106750</v>
      </c>
    </row>
    <row r="7352" spans="1:4" hidden="1" x14ac:dyDescent="0.45">
      <c r="A7352" s="18" t="s">
        <v>62</v>
      </c>
      <c r="B7352" s="18">
        <v>11977</v>
      </c>
      <c r="C7352" s="18">
        <v>36103190402</v>
      </c>
      <c r="D7352" s="18">
        <v>133095</v>
      </c>
    </row>
    <row r="7353" spans="1:4" hidden="1" x14ac:dyDescent="0.45">
      <c r="A7353" s="18" t="s">
        <v>62</v>
      </c>
      <c r="B7353" s="18">
        <v>11946</v>
      </c>
      <c r="C7353" s="18">
        <v>36103190603</v>
      </c>
      <c r="D7353" s="18">
        <v>69254</v>
      </c>
    </row>
    <row r="7354" spans="1:4" hidden="1" x14ac:dyDescent="0.45">
      <c r="A7354" s="18" t="s">
        <v>62</v>
      </c>
      <c r="B7354" s="18">
        <v>11932</v>
      </c>
      <c r="C7354" s="18">
        <v>36103190704</v>
      </c>
      <c r="D7354" s="18">
        <v>163919</v>
      </c>
    </row>
    <row r="7355" spans="1:4" hidden="1" x14ac:dyDescent="0.45">
      <c r="A7355" s="18" t="s">
        <v>62</v>
      </c>
      <c r="B7355" s="18">
        <v>11778</v>
      </c>
      <c r="C7355" s="18">
        <v>36103158407</v>
      </c>
      <c r="D7355" s="18">
        <v>84444</v>
      </c>
    </row>
    <row r="7356" spans="1:4" hidden="1" x14ac:dyDescent="0.45">
      <c r="A7356" s="18" t="s">
        <v>62</v>
      </c>
      <c r="B7356" s="18">
        <v>11733</v>
      </c>
      <c r="C7356" s="18">
        <v>36103158001</v>
      </c>
      <c r="D7356" s="18">
        <v>225508</v>
      </c>
    </row>
    <row r="7357" spans="1:4" hidden="1" x14ac:dyDescent="0.45">
      <c r="A7357" s="18" t="s">
        <v>62</v>
      </c>
      <c r="B7357" s="18">
        <v>11973</v>
      </c>
      <c r="C7357" s="18">
        <v>36103158710</v>
      </c>
      <c r="D7357" s="18">
        <v>80642</v>
      </c>
    </row>
    <row r="7358" spans="1:4" hidden="1" x14ac:dyDescent="0.45">
      <c r="A7358" s="18" t="s">
        <v>62</v>
      </c>
      <c r="B7358" s="18">
        <v>11952</v>
      </c>
      <c r="C7358" s="18">
        <v>36103170001</v>
      </c>
      <c r="D7358" s="18">
        <v>102127</v>
      </c>
    </row>
    <row r="7359" spans="1:4" hidden="1" x14ac:dyDescent="0.45">
      <c r="A7359" s="18" t="s">
        <v>62</v>
      </c>
      <c r="B7359" s="18">
        <v>11719</v>
      </c>
      <c r="C7359" s="18">
        <v>36103159204</v>
      </c>
      <c r="D7359" s="18">
        <v>101189</v>
      </c>
    </row>
    <row r="7360" spans="1:4" hidden="1" x14ac:dyDescent="0.45">
      <c r="A7360" s="18" t="s">
        <v>62</v>
      </c>
      <c r="B7360" s="18">
        <v>12750</v>
      </c>
      <c r="C7360" s="18">
        <v>36105952100</v>
      </c>
      <c r="D7360" s="18">
        <v>66185</v>
      </c>
    </row>
    <row r="7361" spans="1:4" hidden="1" x14ac:dyDescent="0.45">
      <c r="A7361" s="18" t="s">
        <v>62</v>
      </c>
      <c r="B7361" s="18">
        <v>12764</v>
      </c>
      <c r="C7361" s="18">
        <v>36105952300</v>
      </c>
      <c r="D7361" s="18">
        <v>66545</v>
      </c>
    </row>
    <row r="7362" spans="1:4" hidden="1" x14ac:dyDescent="0.45">
      <c r="A7362" s="18" t="s">
        <v>62</v>
      </c>
      <c r="B7362" s="18">
        <v>12778</v>
      </c>
      <c r="C7362" s="18">
        <v>36105952000</v>
      </c>
      <c r="D7362" s="18">
        <v>66187</v>
      </c>
    </row>
    <row r="7363" spans="1:4" hidden="1" x14ac:dyDescent="0.45">
      <c r="A7363" s="18" t="s">
        <v>62</v>
      </c>
      <c r="B7363" s="18">
        <v>12766</v>
      </c>
      <c r="C7363" s="18">
        <v>36105950400</v>
      </c>
      <c r="D7363" s="18">
        <v>55568</v>
      </c>
    </row>
    <row r="7364" spans="1:4" hidden="1" x14ac:dyDescent="0.45">
      <c r="A7364" s="18" t="s">
        <v>62</v>
      </c>
      <c r="B7364" s="18">
        <v>13845</v>
      </c>
      <c r="C7364" s="18">
        <v>36107020600</v>
      </c>
      <c r="D7364" s="18">
        <v>52461</v>
      </c>
    </row>
    <row r="7365" spans="1:4" hidden="1" x14ac:dyDescent="0.45">
      <c r="A7365" s="18" t="s">
        <v>62</v>
      </c>
      <c r="B7365" s="18">
        <v>13062</v>
      </c>
      <c r="C7365" s="18">
        <v>36109001400</v>
      </c>
      <c r="D7365" s="18">
        <v>90094</v>
      </c>
    </row>
    <row r="7366" spans="1:4" hidden="1" x14ac:dyDescent="0.45">
      <c r="A7366" s="18" t="s">
        <v>62</v>
      </c>
      <c r="B7366" s="18">
        <v>13102</v>
      </c>
      <c r="C7366" s="18">
        <v>36109002100</v>
      </c>
      <c r="D7366" s="18">
        <v>60680</v>
      </c>
    </row>
    <row r="7367" spans="1:4" hidden="1" x14ac:dyDescent="0.45">
      <c r="A7367" s="18" t="s">
        <v>62</v>
      </c>
      <c r="B7367" s="18">
        <v>12443</v>
      </c>
      <c r="C7367" s="18">
        <v>36111951200</v>
      </c>
      <c r="D7367" s="18">
        <v>90776</v>
      </c>
    </row>
    <row r="7368" spans="1:4" hidden="1" x14ac:dyDescent="0.45">
      <c r="A7368" s="18" t="s">
        <v>62</v>
      </c>
      <c r="B7368" s="18">
        <v>12433</v>
      </c>
      <c r="C7368" s="18">
        <v>36111951100</v>
      </c>
      <c r="D7368" s="18">
        <v>78656</v>
      </c>
    </row>
    <row r="7369" spans="1:4" hidden="1" x14ac:dyDescent="0.45">
      <c r="A7369" s="18" t="s">
        <v>62</v>
      </c>
      <c r="B7369" s="18">
        <v>12446</v>
      </c>
      <c r="C7369" s="18">
        <v>36111955000</v>
      </c>
      <c r="D7369" s="18">
        <v>61168</v>
      </c>
    </row>
    <row r="7370" spans="1:4" hidden="1" x14ac:dyDescent="0.45">
      <c r="A7370" s="18" t="s">
        <v>62</v>
      </c>
      <c r="B7370" s="18">
        <v>12477</v>
      </c>
      <c r="C7370" s="18">
        <v>36111950100</v>
      </c>
      <c r="D7370" s="18">
        <v>72365</v>
      </c>
    </row>
    <row r="7371" spans="1:4" hidden="1" x14ac:dyDescent="0.45">
      <c r="A7371" s="18" t="s">
        <v>62</v>
      </c>
      <c r="B7371" s="18">
        <v>12420</v>
      </c>
      <c r="C7371" s="18">
        <v>36111954500</v>
      </c>
      <c r="D7371" s="18">
        <v>61594</v>
      </c>
    </row>
    <row r="7372" spans="1:4" hidden="1" x14ac:dyDescent="0.45">
      <c r="A7372" s="18" t="s">
        <v>62</v>
      </c>
      <c r="B7372" s="18">
        <v>12409</v>
      </c>
      <c r="C7372" s="18">
        <v>36111950600</v>
      </c>
      <c r="D7372" s="18">
        <v>90821</v>
      </c>
    </row>
    <row r="7373" spans="1:4" hidden="1" x14ac:dyDescent="0.45">
      <c r="A7373" s="18" t="s">
        <v>62</v>
      </c>
      <c r="B7373" s="18">
        <v>12461</v>
      </c>
      <c r="C7373" s="18">
        <v>36111951000</v>
      </c>
      <c r="D7373" s="18">
        <v>82596</v>
      </c>
    </row>
    <row r="7374" spans="1:4" hidden="1" x14ac:dyDescent="0.45">
      <c r="A7374" s="18" t="s">
        <v>62</v>
      </c>
      <c r="B7374" s="18">
        <v>12837</v>
      </c>
      <c r="C7374" s="18">
        <v>36115082001</v>
      </c>
      <c r="D7374" s="18">
        <v>50088</v>
      </c>
    </row>
    <row r="7375" spans="1:4" hidden="1" x14ac:dyDescent="0.45">
      <c r="A7375" s="18" t="s">
        <v>62</v>
      </c>
      <c r="B7375" s="18">
        <v>10596</v>
      </c>
      <c r="C7375" s="18">
        <v>36119014604</v>
      </c>
      <c r="D7375" s="18">
        <v>100937</v>
      </c>
    </row>
    <row r="7376" spans="1:4" hidden="1" x14ac:dyDescent="0.45">
      <c r="A7376" s="18" t="s">
        <v>62</v>
      </c>
      <c r="B7376" s="18">
        <v>10583</v>
      </c>
      <c r="C7376" s="18">
        <v>36119009900</v>
      </c>
      <c r="D7376" s="18">
        <v>492639</v>
      </c>
    </row>
    <row r="7377" spans="1:4" hidden="1" x14ac:dyDescent="0.45">
      <c r="A7377" s="18" t="s">
        <v>62</v>
      </c>
      <c r="B7377" s="18">
        <v>10566</v>
      </c>
      <c r="C7377" s="18">
        <v>36119014300</v>
      </c>
      <c r="D7377" s="18">
        <v>37737</v>
      </c>
    </row>
    <row r="7378" spans="1:4" hidden="1" x14ac:dyDescent="0.45">
      <c r="A7378" s="18" t="s">
        <v>62</v>
      </c>
      <c r="B7378" s="18">
        <v>10604</v>
      </c>
      <c r="C7378" s="18">
        <v>36119008602</v>
      </c>
      <c r="D7378" s="18">
        <v>357228</v>
      </c>
    </row>
    <row r="7379" spans="1:4" hidden="1" x14ac:dyDescent="0.45">
      <c r="A7379" s="18" t="s">
        <v>62</v>
      </c>
      <c r="B7379" s="18">
        <v>10805</v>
      </c>
      <c r="C7379" s="18">
        <v>36119005702</v>
      </c>
      <c r="D7379" s="18">
        <v>54376</v>
      </c>
    </row>
    <row r="7380" spans="1:4" hidden="1" x14ac:dyDescent="0.45">
      <c r="A7380" s="18" t="s">
        <v>62</v>
      </c>
      <c r="B7380" s="18">
        <v>10705</v>
      </c>
      <c r="C7380" s="18">
        <v>36119001301</v>
      </c>
      <c r="D7380" s="18">
        <v>107134</v>
      </c>
    </row>
    <row r="7381" spans="1:4" hidden="1" x14ac:dyDescent="0.45">
      <c r="A7381" s="18" t="s">
        <v>62</v>
      </c>
      <c r="B7381" s="18">
        <v>10594</v>
      </c>
      <c r="C7381" s="18">
        <v>36119012102</v>
      </c>
      <c r="D7381" s="18">
        <v>122012</v>
      </c>
    </row>
    <row r="7382" spans="1:4" hidden="1" x14ac:dyDescent="0.45">
      <c r="A7382" s="18" t="s">
        <v>62</v>
      </c>
      <c r="B7382" s="18">
        <v>14039</v>
      </c>
      <c r="C7382" s="18">
        <v>36121970100</v>
      </c>
      <c r="D7382" s="18">
        <v>67976</v>
      </c>
    </row>
    <row r="7383" spans="1:4" hidden="1" x14ac:dyDescent="0.45">
      <c r="A7383" s="18" t="s">
        <v>62</v>
      </c>
      <c r="B7383" s="18">
        <v>14130</v>
      </c>
      <c r="C7383" s="18">
        <v>36121971100</v>
      </c>
      <c r="D7383" s="18">
        <v>52729</v>
      </c>
    </row>
    <row r="7384" spans="1:4" hidden="1" x14ac:dyDescent="0.45">
      <c r="A7384" s="18" t="s">
        <v>62</v>
      </c>
      <c r="B7384" s="18">
        <v>12077</v>
      </c>
      <c r="C7384" s="18">
        <v>36001014301</v>
      </c>
      <c r="D7384" s="18">
        <v>71325</v>
      </c>
    </row>
    <row r="7385" spans="1:4" hidden="1" x14ac:dyDescent="0.45">
      <c r="A7385" s="18" t="s">
        <v>62</v>
      </c>
      <c r="B7385" s="18">
        <v>12045</v>
      </c>
      <c r="C7385" s="18">
        <v>36001014401</v>
      </c>
      <c r="D7385" s="18">
        <v>73708</v>
      </c>
    </row>
    <row r="7386" spans="1:4" hidden="1" x14ac:dyDescent="0.45">
      <c r="A7386" s="18" t="s">
        <v>62</v>
      </c>
      <c r="B7386" s="18">
        <v>12046</v>
      </c>
      <c r="C7386" s="18">
        <v>36001014401</v>
      </c>
      <c r="D7386" s="18">
        <v>73708</v>
      </c>
    </row>
    <row r="7387" spans="1:4" hidden="1" x14ac:dyDescent="0.45">
      <c r="A7387" s="18" t="s">
        <v>62</v>
      </c>
      <c r="B7387" s="18">
        <v>12304</v>
      </c>
      <c r="C7387" s="18">
        <v>36093021800</v>
      </c>
      <c r="D7387" s="18">
        <v>51065</v>
      </c>
    </row>
    <row r="7388" spans="1:4" hidden="1" x14ac:dyDescent="0.45">
      <c r="A7388" s="18" t="s">
        <v>62</v>
      </c>
      <c r="B7388" s="18">
        <v>12203</v>
      </c>
      <c r="C7388" s="18">
        <v>36001014609</v>
      </c>
      <c r="D7388" s="18">
        <v>78924</v>
      </c>
    </row>
    <row r="7389" spans="1:4" hidden="1" x14ac:dyDescent="0.45">
      <c r="A7389" s="18" t="s">
        <v>62</v>
      </c>
      <c r="B7389" s="18">
        <v>12147</v>
      </c>
      <c r="C7389" s="18">
        <v>36001014802</v>
      </c>
      <c r="D7389" s="18">
        <v>67899</v>
      </c>
    </row>
    <row r="7390" spans="1:4" hidden="1" x14ac:dyDescent="0.45">
      <c r="A7390" s="18" t="s">
        <v>62</v>
      </c>
      <c r="B7390" s="18">
        <v>12120</v>
      </c>
      <c r="C7390" s="18">
        <v>36001014802</v>
      </c>
      <c r="D7390" s="18">
        <v>67899</v>
      </c>
    </row>
    <row r="7391" spans="1:4" hidden="1" x14ac:dyDescent="0.45">
      <c r="A7391" s="18" t="s">
        <v>62</v>
      </c>
      <c r="B7391" s="18">
        <v>14803</v>
      </c>
      <c r="C7391" s="18">
        <v>36003950800</v>
      </c>
      <c r="D7391" s="18">
        <v>58596</v>
      </c>
    </row>
    <row r="7392" spans="1:4" hidden="1" x14ac:dyDescent="0.45">
      <c r="A7392" s="18" t="s">
        <v>62</v>
      </c>
      <c r="B7392" s="18">
        <v>14735</v>
      </c>
      <c r="C7392" s="18">
        <v>36003951300</v>
      </c>
      <c r="D7392" s="18">
        <v>50815</v>
      </c>
    </row>
    <row r="7393" spans="1:4" hidden="1" x14ac:dyDescent="0.45">
      <c r="A7393" s="18" t="s">
        <v>62</v>
      </c>
      <c r="B7393" s="18">
        <v>14715</v>
      </c>
      <c r="C7393" s="18">
        <v>36003951200</v>
      </c>
      <c r="D7393" s="18">
        <v>49784</v>
      </c>
    </row>
    <row r="7394" spans="1:4" hidden="1" x14ac:dyDescent="0.45">
      <c r="A7394" s="18" t="s">
        <v>62</v>
      </c>
      <c r="B7394" s="18">
        <v>14807</v>
      </c>
      <c r="C7394" s="18">
        <v>36101960500</v>
      </c>
      <c r="D7394" s="18">
        <v>56024</v>
      </c>
    </row>
    <row r="7395" spans="1:4" hidden="1" x14ac:dyDescent="0.45">
      <c r="A7395" s="18" t="s">
        <v>62</v>
      </c>
      <c r="B7395" s="18">
        <v>14717</v>
      </c>
      <c r="C7395" s="18">
        <v>36003950400</v>
      </c>
      <c r="D7395" s="18">
        <v>54983</v>
      </c>
    </row>
    <row r="7396" spans="1:4" hidden="1" x14ac:dyDescent="0.45">
      <c r="A7396" s="18" t="s">
        <v>62</v>
      </c>
      <c r="B7396" s="18">
        <v>14884</v>
      </c>
      <c r="C7396" s="18">
        <v>36003950100</v>
      </c>
      <c r="D7396" s="18">
        <v>55463</v>
      </c>
    </row>
    <row r="7397" spans="1:4" hidden="1" x14ac:dyDescent="0.45">
      <c r="A7397" s="18" t="s">
        <v>62</v>
      </c>
      <c r="B7397" s="18">
        <v>14065</v>
      </c>
      <c r="C7397" s="18">
        <v>36009960100</v>
      </c>
      <c r="D7397" s="18">
        <v>56051</v>
      </c>
    </row>
    <row r="7398" spans="1:4" hidden="1" x14ac:dyDescent="0.45">
      <c r="A7398" s="18" t="s">
        <v>62</v>
      </c>
      <c r="B7398" s="18">
        <v>14774</v>
      </c>
      <c r="C7398" s="18">
        <v>36003951200</v>
      </c>
      <c r="D7398" s="18">
        <v>49784</v>
      </c>
    </row>
    <row r="7399" spans="1:4" hidden="1" x14ac:dyDescent="0.45">
      <c r="A7399" s="18" t="s">
        <v>62</v>
      </c>
      <c r="B7399" s="18">
        <v>10461</v>
      </c>
      <c r="C7399" s="18">
        <v>36005028400</v>
      </c>
      <c r="D7399" s="18">
        <v>76538</v>
      </c>
    </row>
    <row r="7400" spans="1:4" hidden="1" x14ac:dyDescent="0.45">
      <c r="A7400" s="18" t="s">
        <v>62</v>
      </c>
      <c r="B7400" s="18">
        <v>10451</v>
      </c>
      <c r="C7400" s="18">
        <v>36005006100</v>
      </c>
      <c r="D7400" s="18">
        <v>41461</v>
      </c>
    </row>
    <row r="7401" spans="1:4" hidden="1" x14ac:dyDescent="0.45">
      <c r="A7401" s="18" t="s">
        <v>62</v>
      </c>
      <c r="B7401" s="18">
        <v>10471</v>
      </c>
      <c r="C7401" s="18">
        <v>36005033500</v>
      </c>
      <c r="D7401" s="18">
        <v>130876</v>
      </c>
    </row>
    <row r="7402" spans="1:4" hidden="1" x14ac:dyDescent="0.45">
      <c r="A7402" s="18" t="s">
        <v>62</v>
      </c>
      <c r="B7402" s="18">
        <v>13835</v>
      </c>
      <c r="C7402" s="18">
        <v>36107020100</v>
      </c>
      <c r="D7402" s="18">
        <v>55941</v>
      </c>
    </row>
    <row r="7403" spans="1:4" hidden="1" x14ac:dyDescent="0.45">
      <c r="A7403" s="18" t="s">
        <v>62</v>
      </c>
      <c r="B7403" s="18">
        <v>13790</v>
      </c>
      <c r="C7403" s="18">
        <v>36007010200</v>
      </c>
      <c r="D7403" s="18">
        <v>59981</v>
      </c>
    </row>
    <row r="7404" spans="1:4" hidden="1" x14ac:dyDescent="0.45">
      <c r="A7404" s="18" t="s">
        <v>62</v>
      </c>
      <c r="B7404" s="18">
        <v>13802</v>
      </c>
      <c r="C7404" s="18">
        <v>36007010200</v>
      </c>
      <c r="D7404" s="18">
        <v>59981</v>
      </c>
    </row>
    <row r="7405" spans="1:4" hidden="1" x14ac:dyDescent="0.45">
      <c r="A7405" s="18" t="s">
        <v>62</v>
      </c>
      <c r="B7405" s="18">
        <v>13746</v>
      </c>
      <c r="C7405" s="18">
        <v>36017971000</v>
      </c>
      <c r="D7405" s="18">
        <v>54625</v>
      </c>
    </row>
    <row r="7406" spans="1:4" hidden="1" x14ac:dyDescent="0.45">
      <c r="A7406" s="18" t="s">
        <v>62</v>
      </c>
      <c r="B7406" s="18">
        <v>13730</v>
      </c>
      <c r="C7406" s="18">
        <v>36017970900</v>
      </c>
      <c r="D7406" s="18">
        <v>50229</v>
      </c>
    </row>
    <row r="7407" spans="1:4" hidden="1" x14ac:dyDescent="0.45">
      <c r="A7407" s="18" t="s">
        <v>62</v>
      </c>
      <c r="B7407" s="18">
        <v>14171</v>
      </c>
      <c r="C7407" s="18">
        <v>36009960300</v>
      </c>
      <c r="D7407" s="18">
        <v>50787</v>
      </c>
    </row>
    <row r="7408" spans="1:4" hidden="1" x14ac:dyDescent="0.45">
      <c r="A7408" s="18" t="s">
        <v>62</v>
      </c>
      <c r="B7408" s="18">
        <v>14778</v>
      </c>
      <c r="C7408" s="18">
        <v>36009961300</v>
      </c>
      <c r="D7408" s="18">
        <v>49607</v>
      </c>
    </row>
    <row r="7409" spans="1:4" hidden="1" x14ac:dyDescent="0.45">
      <c r="A7409" s="18" t="s">
        <v>62</v>
      </c>
      <c r="B7409" s="18">
        <v>14141</v>
      </c>
      <c r="C7409" s="18">
        <v>36029015800</v>
      </c>
      <c r="D7409" s="18">
        <v>61558</v>
      </c>
    </row>
    <row r="7410" spans="1:4" hidden="1" x14ac:dyDescent="0.45">
      <c r="A7410" s="18" t="s">
        <v>62</v>
      </c>
      <c r="B7410" s="18">
        <v>14788</v>
      </c>
      <c r="C7410" s="18">
        <v>36009961200</v>
      </c>
      <c r="D7410" s="18">
        <v>52492</v>
      </c>
    </row>
    <row r="7411" spans="1:4" hidden="1" x14ac:dyDescent="0.45">
      <c r="A7411" s="18" t="s">
        <v>62</v>
      </c>
      <c r="B7411" s="18">
        <v>13026</v>
      </c>
      <c r="C7411" s="18">
        <v>36011041000</v>
      </c>
      <c r="D7411" s="18">
        <v>63455</v>
      </c>
    </row>
    <row r="7412" spans="1:4" hidden="1" x14ac:dyDescent="0.45">
      <c r="A7412" s="18" t="s">
        <v>62</v>
      </c>
      <c r="B7412" s="18">
        <v>13160</v>
      </c>
      <c r="C7412" s="18">
        <v>36011041200</v>
      </c>
      <c r="D7412" s="18">
        <v>65537</v>
      </c>
    </row>
    <row r="7413" spans="1:4" hidden="1" x14ac:dyDescent="0.45">
      <c r="A7413" s="18" t="s">
        <v>62</v>
      </c>
      <c r="B7413" s="18">
        <v>13147</v>
      </c>
      <c r="C7413" s="18">
        <v>36011041100</v>
      </c>
      <c r="D7413" s="18">
        <v>74269</v>
      </c>
    </row>
    <row r="7414" spans="1:4" hidden="1" x14ac:dyDescent="0.45">
      <c r="A7414" s="18" t="s">
        <v>62</v>
      </c>
      <c r="B7414" s="18">
        <v>14710</v>
      </c>
      <c r="C7414" s="18">
        <v>36013036800</v>
      </c>
      <c r="D7414" s="18">
        <v>56007</v>
      </c>
    </row>
    <row r="7415" spans="1:4" hidden="1" x14ac:dyDescent="0.45">
      <c r="A7415" s="18" t="s">
        <v>62</v>
      </c>
      <c r="B7415" s="18">
        <v>14718</v>
      </c>
      <c r="C7415" s="18">
        <v>36013036100</v>
      </c>
      <c r="D7415" s="18">
        <v>53648</v>
      </c>
    </row>
    <row r="7416" spans="1:4" hidden="1" x14ac:dyDescent="0.45">
      <c r="A7416" s="18" t="s">
        <v>62</v>
      </c>
      <c r="B7416" s="18">
        <v>14136</v>
      </c>
      <c r="C7416" s="18">
        <v>36013035100</v>
      </c>
      <c r="D7416" s="18">
        <v>55988</v>
      </c>
    </row>
    <row r="7417" spans="1:4" hidden="1" x14ac:dyDescent="0.45">
      <c r="A7417" s="18" t="s">
        <v>62</v>
      </c>
      <c r="B7417" s="18">
        <v>14845</v>
      </c>
      <c r="C7417" s="18">
        <v>36015010200</v>
      </c>
      <c r="D7417" s="18">
        <v>62503</v>
      </c>
    </row>
    <row r="7418" spans="1:4" hidden="1" x14ac:dyDescent="0.45">
      <c r="A7418" s="18" t="s">
        <v>62</v>
      </c>
      <c r="B7418" s="18">
        <v>14871</v>
      </c>
      <c r="C7418" s="18">
        <v>36015011200</v>
      </c>
      <c r="D7418" s="18">
        <v>64804</v>
      </c>
    </row>
    <row r="7419" spans="1:4" hidden="1" x14ac:dyDescent="0.45">
      <c r="A7419" s="18" t="s">
        <v>62</v>
      </c>
      <c r="B7419" s="18">
        <v>13801</v>
      </c>
      <c r="C7419" s="18">
        <v>36017970200</v>
      </c>
      <c r="D7419" s="18">
        <v>58419</v>
      </c>
    </row>
    <row r="7420" spans="1:4" hidden="1" x14ac:dyDescent="0.45">
      <c r="A7420" s="18" t="s">
        <v>62</v>
      </c>
      <c r="B7420" s="18">
        <v>13411</v>
      </c>
      <c r="C7420" s="18">
        <v>36077590400</v>
      </c>
      <c r="D7420" s="18">
        <v>56849</v>
      </c>
    </row>
    <row r="7421" spans="1:4" hidden="1" x14ac:dyDescent="0.45">
      <c r="A7421" s="18" t="s">
        <v>62</v>
      </c>
      <c r="B7421" s="18">
        <v>12912</v>
      </c>
      <c r="C7421" s="18">
        <v>36019101800</v>
      </c>
      <c r="D7421" s="18">
        <v>62576</v>
      </c>
    </row>
    <row r="7422" spans="1:4" hidden="1" x14ac:dyDescent="0.45">
      <c r="A7422" s="18" t="s">
        <v>62</v>
      </c>
      <c r="B7422" s="18">
        <v>12933</v>
      </c>
      <c r="C7422" s="18">
        <v>36019100400</v>
      </c>
      <c r="D7422" s="18">
        <v>51852</v>
      </c>
    </row>
    <row r="7423" spans="1:4" hidden="1" x14ac:dyDescent="0.45">
      <c r="A7423" s="18" t="s">
        <v>62</v>
      </c>
      <c r="B7423" s="18">
        <v>13856</v>
      </c>
      <c r="C7423" s="18">
        <v>36025970600</v>
      </c>
      <c r="D7423" s="18">
        <v>50939</v>
      </c>
    </row>
    <row r="7424" spans="1:4" hidden="1" x14ac:dyDescent="0.45">
      <c r="A7424" s="18" t="s">
        <v>62</v>
      </c>
      <c r="B7424" s="18">
        <v>12421</v>
      </c>
      <c r="C7424" s="18">
        <v>36025971100</v>
      </c>
      <c r="D7424" s="18">
        <v>57691</v>
      </c>
    </row>
    <row r="7425" spans="1:4" hidden="1" x14ac:dyDescent="0.45">
      <c r="A7425" s="18" t="s">
        <v>62</v>
      </c>
      <c r="B7425" s="18">
        <v>12430</v>
      </c>
      <c r="C7425" s="18">
        <v>36039080402</v>
      </c>
      <c r="D7425" s="18">
        <v>58064</v>
      </c>
    </row>
    <row r="7426" spans="1:4" hidden="1" x14ac:dyDescent="0.45">
      <c r="A7426" s="18" t="s">
        <v>62</v>
      </c>
      <c r="B7426" s="18">
        <v>13849</v>
      </c>
      <c r="C7426" s="18">
        <v>36077591600</v>
      </c>
      <c r="D7426" s="18">
        <v>49531</v>
      </c>
    </row>
    <row r="7427" spans="1:4" hidden="1" x14ac:dyDescent="0.45">
      <c r="A7427" s="18" t="s">
        <v>62</v>
      </c>
      <c r="B7427" s="18">
        <v>13752</v>
      </c>
      <c r="C7427" s="18">
        <v>36025970700</v>
      </c>
      <c r="D7427" s="18">
        <v>57563</v>
      </c>
    </row>
    <row r="7428" spans="1:4" hidden="1" x14ac:dyDescent="0.45">
      <c r="A7428" s="18" t="s">
        <v>62</v>
      </c>
      <c r="B7428" s="18">
        <v>13804</v>
      </c>
      <c r="C7428" s="18">
        <v>36025970500</v>
      </c>
      <c r="D7428" s="18">
        <v>47919</v>
      </c>
    </row>
    <row r="7429" spans="1:4" hidden="1" x14ac:dyDescent="0.45">
      <c r="A7429" s="18" t="s">
        <v>62</v>
      </c>
      <c r="B7429" s="18">
        <v>13825</v>
      </c>
      <c r="C7429" s="18">
        <v>36077591400</v>
      </c>
      <c r="D7429" s="18">
        <v>55502</v>
      </c>
    </row>
    <row r="7430" spans="1:4" hidden="1" x14ac:dyDescent="0.45">
      <c r="A7430" s="18" t="s">
        <v>62</v>
      </c>
      <c r="B7430" s="18">
        <v>12468</v>
      </c>
      <c r="C7430" s="18">
        <v>36039080300</v>
      </c>
      <c r="D7430" s="18">
        <v>53489</v>
      </c>
    </row>
    <row r="7431" spans="1:4" hidden="1" x14ac:dyDescent="0.45">
      <c r="A7431" s="18" t="s">
        <v>62</v>
      </c>
      <c r="B7431" s="18">
        <v>12590</v>
      </c>
      <c r="C7431" s="18">
        <v>36027190204</v>
      </c>
      <c r="D7431" s="18">
        <v>111352</v>
      </c>
    </row>
    <row r="7432" spans="1:4" hidden="1" x14ac:dyDescent="0.45">
      <c r="A7432" s="18" t="s">
        <v>62</v>
      </c>
      <c r="B7432" s="18">
        <v>12564</v>
      </c>
      <c r="C7432" s="18">
        <v>36027110004</v>
      </c>
      <c r="D7432" s="18">
        <v>134723</v>
      </c>
    </row>
    <row r="7433" spans="1:4" hidden="1" x14ac:dyDescent="0.45">
      <c r="A7433" s="18" t="s">
        <v>62</v>
      </c>
      <c r="B7433" s="18">
        <v>12572</v>
      </c>
      <c r="C7433" s="18">
        <v>36027160004</v>
      </c>
      <c r="D7433" s="18">
        <v>111504</v>
      </c>
    </row>
    <row r="7434" spans="1:4" hidden="1" x14ac:dyDescent="0.45">
      <c r="A7434" s="18" t="s">
        <v>62</v>
      </c>
      <c r="B7434" s="18">
        <v>14091</v>
      </c>
      <c r="C7434" s="18">
        <v>36029015700</v>
      </c>
      <c r="D7434" s="18">
        <v>67004</v>
      </c>
    </row>
    <row r="7435" spans="1:4" hidden="1" x14ac:dyDescent="0.45">
      <c r="A7435" s="18" t="s">
        <v>62</v>
      </c>
      <c r="B7435" s="18">
        <v>14004</v>
      </c>
      <c r="C7435" s="18">
        <v>36029014901</v>
      </c>
      <c r="D7435" s="18">
        <v>58342</v>
      </c>
    </row>
    <row r="7436" spans="1:4" hidden="1" x14ac:dyDescent="0.45">
      <c r="A7436" s="18" t="s">
        <v>62</v>
      </c>
      <c r="B7436" s="18">
        <v>14150</v>
      </c>
      <c r="C7436" s="18">
        <v>36029008201</v>
      </c>
      <c r="D7436" s="18">
        <v>54749</v>
      </c>
    </row>
    <row r="7437" spans="1:4" hidden="1" x14ac:dyDescent="0.45">
      <c r="A7437" s="18" t="s">
        <v>62</v>
      </c>
      <c r="B7437" s="18">
        <v>14224</v>
      </c>
      <c r="C7437" s="18">
        <v>36029011800</v>
      </c>
      <c r="D7437" s="18">
        <v>59311</v>
      </c>
    </row>
    <row r="7438" spans="1:4" hidden="1" x14ac:dyDescent="0.45">
      <c r="A7438" s="18" t="s">
        <v>62</v>
      </c>
      <c r="B7438" s="18">
        <v>14204</v>
      </c>
      <c r="C7438" s="18">
        <v>36029001402</v>
      </c>
      <c r="D7438" s="18">
        <v>24457</v>
      </c>
    </row>
    <row r="7439" spans="1:4" hidden="1" x14ac:dyDescent="0.45">
      <c r="A7439" s="18" t="s">
        <v>62</v>
      </c>
      <c r="B7439" s="18">
        <v>14210</v>
      </c>
      <c r="C7439" s="18">
        <v>36029016300</v>
      </c>
      <c r="D7439" s="18">
        <v>51610</v>
      </c>
    </row>
    <row r="7440" spans="1:4" hidden="1" x14ac:dyDescent="0.45">
      <c r="A7440" s="18" t="s">
        <v>62</v>
      </c>
      <c r="B7440" s="18">
        <v>14069</v>
      </c>
      <c r="C7440" s="18">
        <v>36029015101</v>
      </c>
      <c r="D7440" s="18">
        <v>82121</v>
      </c>
    </row>
    <row r="7441" spans="1:4" hidden="1" x14ac:dyDescent="0.45">
      <c r="A7441" s="18" t="s">
        <v>62</v>
      </c>
      <c r="B7441" s="18">
        <v>14223</v>
      </c>
      <c r="C7441" s="18">
        <v>36029008002</v>
      </c>
      <c r="D7441" s="18">
        <v>63554</v>
      </c>
    </row>
    <row r="7442" spans="1:4" hidden="1" x14ac:dyDescent="0.45">
      <c r="A7442" s="18" t="s">
        <v>62</v>
      </c>
      <c r="B7442" s="18">
        <v>14217</v>
      </c>
      <c r="C7442" s="18">
        <v>36029008700</v>
      </c>
      <c r="D7442" s="18">
        <v>57308</v>
      </c>
    </row>
    <row r="7443" spans="1:4" hidden="1" x14ac:dyDescent="0.45">
      <c r="A7443" s="18" t="s">
        <v>62</v>
      </c>
      <c r="B7443" s="18">
        <v>14037</v>
      </c>
      <c r="C7443" s="18">
        <v>36121970300</v>
      </c>
      <c r="D7443" s="18">
        <v>65747</v>
      </c>
    </row>
    <row r="7444" spans="1:4" hidden="1" x14ac:dyDescent="0.45">
      <c r="A7444" s="18" t="s">
        <v>62</v>
      </c>
      <c r="B7444" s="18">
        <v>14013</v>
      </c>
      <c r="C7444" s="18">
        <v>36037950300</v>
      </c>
      <c r="D7444" s="18">
        <v>57719</v>
      </c>
    </row>
    <row r="7445" spans="1:4" hidden="1" x14ac:dyDescent="0.45">
      <c r="A7445" s="18" t="s">
        <v>62</v>
      </c>
      <c r="B7445" s="18">
        <v>14169</v>
      </c>
      <c r="C7445" s="18">
        <v>36029015002</v>
      </c>
      <c r="D7445" s="18">
        <v>63360</v>
      </c>
    </row>
    <row r="7446" spans="1:4" hidden="1" x14ac:dyDescent="0.45">
      <c r="A7446" s="18" t="s">
        <v>62</v>
      </c>
      <c r="B7446" s="18">
        <v>12872</v>
      </c>
      <c r="C7446" s="18">
        <v>36031961300</v>
      </c>
      <c r="D7446" s="18">
        <v>51014</v>
      </c>
    </row>
    <row r="7447" spans="1:4" hidden="1" x14ac:dyDescent="0.45">
      <c r="A7447" s="18" t="s">
        <v>62</v>
      </c>
      <c r="B7447" s="18">
        <v>12977</v>
      </c>
      <c r="C7447" s="18">
        <v>36031960598</v>
      </c>
      <c r="D7447" s="18">
        <v>61953</v>
      </c>
    </row>
    <row r="7448" spans="1:4" hidden="1" x14ac:dyDescent="0.45">
      <c r="A7448" s="18" t="s">
        <v>62</v>
      </c>
      <c r="B7448" s="18">
        <v>12964</v>
      </c>
      <c r="C7448" s="18">
        <v>36031960900</v>
      </c>
      <c r="D7448" s="18">
        <v>59227</v>
      </c>
    </row>
    <row r="7449" spans="1:4" hidden="1" x14ac:dyDescent="0.45">
      <c r="A7449" s="18" t="s">
        <v>62</v>
      </c>
      <c r="B7449" s="18">
        <v>12928</v>
      </c>
      <c r="C7449" s="18">
        <v>36031961100</v>
      </c>
      <c r="D7449" s="18">
        <v>62560</v>
      </c>
    </row>
    <row r="7450" spans="1:4" hidden="1" x14ac:dyDescent="0.45">
      <c r="A7450" s="18" t="s">
        <v>62</v>
      </c>
      <c r="B7450" s="18">
        <v>13655</v>
      </c>
      <c r="C7450" s="18">
        <v>36033940000</v>
      </c>
      <c r="D7450" s="18">
        <v>47623</v>
      </c>
    </row>
    <row r="7451" spans="1:4" hidden="1" x14ac:dyDescent="0.45">
      <c r="A7451" s="18" t="s">
        <v>62</v>
      </c>
      <c r="B7451" s="18">
        <v>12914</v>
      </c>
      <c r="C7451" s="18">
        <v>36033950200</v>
      </c>
      <c r="D7451" s="18">
        <v>49133</v>
      </c>
    </row>
    <row r="7452" spans="1:4" hidden="1" x14ac:dyDescent="0.45">
      <c r="A7452" s="18" t="s">
        <v>62</v>
      </c>
      <c r="B7452" s="18">
        <v>12970</v>
      </c>
      <c r="C7452" s="18">
        <v>36033950800</v>
      </c>
      <c r="D7452" s="18">
        <v>59039</v>
      </c>
    </row>
    <row r="7453" spans="1:4" hidden="1" x14ac:dyDescent="0.45">
      <c r="A7453" s="18" t="s">
        <v>62</v>
      </c>
      <c r="B7453" s="18">
        <v>12086</v>
      </c>
      <c r="C7453" s="18">
        <v>36035971400</v>
      </c>
      <c r="D7453" s="18">
        <v>80981</v>
      </c>
    </row>
    <row r="7454" spans="1:4" hidden="1" x14ac:dyDescent="0.45">
      <c r="A7454" s="18" t="s">
        <v>62</v>
      </c>
      <c r="B7454" s="18">
        <v>14005</v>
      </c>
      <c r="C7454" s="18">
        <v>36037951400</v>
      </c>
      <c r="D7454" s="18">
        <v>63675</v>
      </c>
    </row>
    <row r="7455" spans="1:4" hidden="1" x14ac:dyDescent="0.45">
      <c r="A7455" s="18" t="s">
        <v>62</v>
      </c>
      <c r="B7455" s="18">
        <v>14591</v>
      </c>
      <c r="C7455" s="18">
        <v>36121970100</v>
      </c>
      <c r="D7455" s="18">
        <v>67976</v>
      </c>
    </row>
    <row r="7456" spans="1:4" hidden="1" x14ac:dyDescent="0.45">
      <c r="A7456" s="18" t="s">
        <v>62</v>
      </c>
      <c r="B7456" s="18">
        <v>12124</v>
      </c>
      <c r="C7456" s="18">
        <v>36039080100</v>
      </c>
      <c r="D7456" s="18">
        <v>69468</v>
      </c>
    </row>
    <row r="7457" spans="1:4" hidden="1" x14ac:dyDescent="0.45">
      <c r="A7457" s="18" t="s">
        <v>62</v>
      </c>
      <c r="B7457" s="18">
        <v>12864</v>
      </c>
      <c r="C7457" s="18">
        <v>36041950300</v>
      </c>
      <c r="D7457" s="18">
        <v>54637</v>
      </c>
    </row>
    <row r="7458" spans="1:4" hidden="1" x14ac:dyDescent="0.45">
      <c r="A7458" s="18" t="s">
        <v>62</v>
      </c>
      <c r="B7458" s="18">
        <v>13338</v>
      </c>
      <c r="C7458" s="18">
        <v>36043011502</v>
      </c>
      <c r="D7458" s="18">
        <v>56310</v>
      </c>
    </row>
    <row r="7459" spans="1:4" hidden="1" x14ac:dyDescent="0.45">
      <c r="A7459" s="18" t="s">
        <v>62</v>
      </c>
      <c r="B7459" s="18">
        <v>13406</v>
      </c>
      <c r="C7459" s="18">
        <v>36043011400</v>
      </c>
      <c r="D7459" s="18">
        <v>57188</v>
      </c>
    </row>
    <row r="7460" spans="1:4" hidden="1" x14ac:dyDescent="0.45">
      <c r="A7460" s="18" t="s">
        <v>62</v>
      </c>
      <c r="B7460" s="18">
        <v>13322</v>
      </c>
      <c r="C7460" s="18">
        <v>36043010100</v>
      </c>
      <c r="D7460" s="18">
        <v>60975</v>
      </c>
    </row>
    <row r="7461" spans="1:4" hidden="1" x14ac:dyDescent="0.45">
      <c r="A7461" s="18" t="s">
        <v>62</v>
      </c>
      <c r="B7461" s="18">
        <v>13638</v>
      </c>
      <c r="C7461" s="18">
        <v>36045061100</v>
      </c>
      <c r="D7461" s="18">
        <v>63296</v>
      </c>
    </row>
    <row r="7462" spans="1:4" hidden="1" x14ac:dyDescent="0.45">
      <c r="A7462" s="18" t="s">
        <v>62</v>
      </c>
      <c r="B7462" s="18">
        <v>13622</v>
      </c>
      <c r="C7462" s="18">
        <v>36045060300</v>
      </c>
      <c r="D7462" s="18">
        <v>66727</v>
      </c>
    </row>
    <row r="7463" spans="1:4" hidden="1" x14ac:dyDescent="0.45">
      <c r="A7463" s="18" t="s">
        <v>62</v>
      </c>
      <c r="B7463" s="18">
        <v>13619</v>
      </c>
      <c r="C7463" s="18">
        <v>36045060900</v>
      </c>
      <c r="D7463" s="18">
        <v>51594</v>
      </c>
    </row>
    <row r="7464" spans="1:4" hidden="1" x14ac:dyDescent="0.45">
      <c r="A7464" s="18" t="s">
        <v>62</v>
      </c>
      <c r="B7464" s="18">
        <v>13636</v>
      </c>
      <c r="C7464" s="18">
        <v>36045062500</v>
      </c>
      <c r="D7464" s="18">
        <v>51553</v>
      </c>
    </row>
    <row r="7465" spans="1:4" hidden="1" x14ac:dyDescent="0.45">
      <c r="A7465" s="18" t="s">
        <v>62</v>
      </c>
      <c r="B7465" s="18">
        <v>13679</v>
      </c>
      <c r="C7465" s="18">
        <v>36045060700</v>
      </c>
      <c r="D7465" s="18">
        <v>53590</v>
      </c>
    </row>
    <row r="7466" spans="1:4" hidden="1" x14ac:dyDescent="0.45">
      <c r="A7466" s="18" t="s">
        <v>62</v>
      </c>
      <c r="B7466" s="18">
        <v>13641</v>
      </c>
      <c r="C7466" s="18">
        <v>36045060200</v>
      </c>
      <c r="D7466" s="18">
        <v>61568</v>
      </c>
    </row>
    <row r="7467" spans="1:4" hidden="1" x14ac:dyDescent="0.45">
      <c r="A7467" s="18" t="s">
        <v>62</v>
      </c>
      <c r="B7467" s="18">
        <v>13692</v>
      </c>
      <c r="C7467" s="18">
        <v>36045060200</v>
      </c>
      <c r="D7467" s="18">
        <v>61568</v>
      </c>
    </row>
    <row r="7468" spans="1:4" hidden="1" x14ac:dyDescent="0.45">
      <c r="A7468" s="18" t="s">
        <v>62</v>
      </c>
      <c r="B7468" s="18">
        <v>11223</v>
      </c>
      <c r="C7468" s="18">
        <v>36047040000</v>
      </c>
      <c r="D7468" s="18">
        <v>45141</v>
      </c>
    </row>
    <row r="7469" spans="1:4" hidden="1" x14ac:dyDescent="0.45">
      <c r="A7469" s="18" t="s">
        <v>62</v>
      </c>
      <c r="B7469" s="18">
        <v>11221</v>
      </c>
      <c r="C7469" s="18">
        <v>36047038700</v>
      </c>
      <c r="D7469" s="18">
        <v>45462</v>
      </c>
    </row>
    <row r="7470" spans="1:4" hidden="1" x14ac:dyDescent="0.45">
      <c r="A7470" s="18" t="s">
        <v>62</v>
      </c>
      <c r="B7470" s="18">
        <v>11203</v>
      </c>
      <c r="C7470" s="18">
        <v>36047086000</v>
      </c>
      <c r="D7470" s="18">
        <v>52486</v>
      </c>
    </row>
    <row r="7471" spans="1:4" hidden="1" x14ac:dyDescent="0.45">
      <c r="A7471" s="18" t="s">
        <v>62</v>
      </c>
      <c r="B7471" s="18">
        <v>11229</v>
      </c>
      <c r="C7471" s="18">
        <v>36047057400</v>
      </c>
      <c r="D7471" s="18">
        <v>83157</v>
      </c>
    </row>
    <row r="7472" spans="1:4" hidden="1" x14ac:dyDescent="0.45">
      <c r="A7472" s="18" t="s">
        <v>62</v>
      </c>
      <c r="B7472" s="18">
        <v>11222</v>
      </c>
      <c r="C7472" s="18">
        <v>36047057300</v>
      </c>
      <c r="D7472" s="18">
        <v>73239</v>
      </c>
    </row>
    <row r="7473" spans="1:4" hidden="1" x14ac:dyDescent="0.45">
      <c r="A7473" s="18" t="s">
        <v>62</v>
      </c>
      <c r="B7473" s="18">
        <v>11212</v>
      </c>
      <c r="C7473" s="18">
        <v>36047089800</v>
      </c>
      <c r="D7473" s="18">
        <v>48716</v>
      </c>
    </row>
    <row r="7474" spans="1:4" hidden="1" x14ac:dyDescent="0.45">
      <c r="A7474" s="18" t="s">
        <v>62</v>
      </c>
      <c r="B7474" s="18">
        <v>11207</v>
      </c>
      <c r="C7474" s="18">
        <v>36047115800</v>
      </c>
      <c r="D7474" s="18">
        <v>49551</v>
      </c>
    </row>
    <row r="7475" spans="1:4" hidden="1" x14ac:dyDescent="0.45">
      <c r="A7475" s="18" t="s">
        <v>62</v>
      </c>
      <c r="B7475" s="18">
        <v>11237</v>
      </c>
      <c r="C7475" s="18">
        <v>36047044500</v>
      </c>
      <c r="D7475" s="18">
        <v>51960</v>
      </c>
    </row>
    <row r="7476" spans="1:4" hidden="1" x14ac:dyDescent="0.45">
      <c r="A7476" s="18" t="s">
        <v>62</v>
      </c>
      <c r="B7476" s="18">
        <v>11228</v>
      </c>
      <c r="C7476" s="18">
        <v>36047014800</v>
      </c>
      <c r="D7476" s="18">
        <v>96719</v>
      </c>
    </row>
    <row r="7477" spans="1:4" hidden="1" x14ac:dyDescent="0.45">
      <c r="A7477" s="18" t="s">
        <v>62</v>
      </c>
      <c r="B7477" s="18">
        <v>13325</v>
      </c>
      <c r="C7477" s="18">
        <v>36049950700</v>
      </c>
      <c r="D7477" s="18">
        <v>49517</v>
      </c>
    </row>
    <row r="7478" spans="1:4" hidden="1" x14ac:dyDescent="0.45">
      <c r="A7478" s="18" t="s">
        <v>62</v>
      </c>
      <c r="B7478" s="18">
        <v>13309</v>
      </c>
      <c r="C7478" s="18">
        <v>36065024200</v>
      </c>
      <c r="D7478" s="18">
        <v>55534</v>
      </c>
    </row>
    <row r="7479" spans="1:4" hidden="1" x14ac:dyDescent="0.45">
      <c r="A7479" s="18" t="s">
        <v>62</v>
      </c>
      <c r="B7479" s="18">
        <v>14487</v>
      </c>
      <c r="C7479" s="18">
        <v>36051030700</v>
      </c>
      <c r="D7479" s="18">
        <v>69219</v>
      </c>
    </row>
    <row r="7480" spans="1:4" hidden="1" x14ac:dyDescent="0.45">
      <c r="A7480" s="18" t="s">
        <v>62</v>
      </c>
      <c r="B7480" s="18">
        <v>14572</v>
      </c>
      <c r="C7480" s="18">
        <v>36101960400</v>
      </c>
      <c r="D7480" s="18">
        <v>54757</v>
      </c>
    </row>
    <row r="7481" spans="1:4" hidden="1" x14ac:dyDescent="0.45">
      <c r="A7481" s="18" t="s">
        <v>62</v>
      </c>
      <c r="B7481" s="18">
        <v>14481</v>
      </c>
      <c r="C7481" s="18">
        <v>36051030800</v>
      </c>
      <c r="D7481" s="18">
        <v>67069</v>
      </c>
    </row>
    <row r="7482" spans="1:4" hidden="1" x14ac:dyDescent="0.45">
      <c r="A7482" s="18" t="s">
        <v>62</v>
      </c>
      <c r="B7482" s="18">
        <v>14486</v>
      </c>
      <c r="C7482" s="18">
        <v>36051030201</v>
      </c>
      <c r="D7482" s="18">
        <v>55093</v>
      </c>
    </row>
    <row r="7483" spans="1:4" hidden="1" x14ac:dyDescent="0.45">
      <c r="A7483" s="18" t="s">
        <v>62</v>
      </c>
      <c r="B7483" s="18">
        <v>13134</v>
      </c>
      <c r="C7483" s="18">
        <v>36053940600</v>
      </c>
      <c r="D7483" s="18">
        <v>62185</v>
      </c>
    </row>
    <row r="7484" spans="1:4" hidden="1" x14ac:dyDescent="0.45">
      <c r="A7484" s="18" t="s">
        <v>62</v>
      </c>
      <c r="B7484" s="18">
        <v>13484</v>
      </c>
      <c r="C7484" s="18">
        <v>36053030700</v>
      </c>
      <c r="D7484" s="18">
        <v>65192</v>
      </c>
    </row>
    <row r="7485" spans="1:4" hidden="1" x14ac:dyDescent="0.45">
      <c r="A7485" s="18" t="s">
        <v>62</v>
      </c>
      <c r="B7485" s="18">
        <v>14621</v>
      </c>
      <c r="C7485" s="18">
        <v>36055004702</v>
      </c>
      <c r="D7485" s="18">
        <v>41580</v>
      </c>
    </row>
    <row r="7486" spans="1:4" hidden="1" x14ac:dyDescent="0.45">
      <c r="A7486" s="18" t="s">
        <v>62</v>
      </c>
      <c r="B7486" s="18">
        <v>14526</v>
      </c>
      <c r="C7486" s="18">
        <v>36055011504</v>
      </c>
      <c r="D7486" s="18">
        <v>103909</v>
      </c>
    </row>
    <row r="7487" spans="1:4" hidden="1" x14ac:dyDescent="0.45">
      <c r="A7487" s="18" t="s">
        <v>62</v>
      </c>
      <c r="B7487" s="18">
        <v>14614</v>
      </c>
      <c r="C7487" s="18">
        <v>36055009400</v>
      </c>
      <c r="D7487" s="18">
        <v>27227</v>
      </c>
    </row>
    <row r="7488" spans="1:4" hidden="1" x14ac:dyDescent="0.45">
      <c r="A7488" s="18" t="s">
        <v>62</v>
      </c>
      <c r="B7488" s="18">
        <v>14616</v>
      </c>
      <c r="C7488" s="18">
        <v>36055013601</v>
      </c>
      <c r="D7488" s="18">
        <v>48090</v>
      </c>
    </row>
    <row r="7489" spans="1:4" hidden="1" x14ac:dyDescent="0.45">
      <c r="A7489" s="18" t="s">
        <v>62</v>
      </c>
      <c r="B7489" s="18">
        <v>14476</v>
      </c>
      <c r="C7489" s="18">
        <v>36073401300</v>
      </c>
      <c r="D7489" s="18">
        <v>67916</v>
      </c>
    </row>
    <row r="7490" spans="1:4" hidden="1" x14ac:dyDescent="0.45">
      <c r="A7490" s="18" t="s">
        <v>62</v>
      </c>
      <c r="B7490" s="18">
        <v>12072</v>
      </c>
      <c r="C7490" s="18">
        <v>36057072700</v>
      </c>
      <c r="D7490" s="18">
        <v>65909</v>
      </c>
    </row>
    <row r="7491" spans="1:4" hidden="1" x14ac:dyDescent="0.45">
      <c r="A7491" s="18" t="s">
        <v>62</v>
      </c>
      <c r="B7491" s="18">
        <v>12166</v>
      </c>
      <c r="C7491" s="18">
        <v>36057072700</v>
      </c>
      <c r="D7491" s="18">
        <v>65909</v>
      </c>
    </row>
    <row r="7492" spans="1:4" hidden="1" x14ac:dyDescent="0.45">
      <c r="A7492" s="18" t="s">
        <v>62</v>
      </c>
      <c r="B7492" s="18">
        <v>11803</v>
      </c>
      <c r="C7492" s="18">
        <v>36059519704</v>
      </c>
      <c r="D7492" s="18">
        <v>127188</v>
      </c>
    </row>
    <row r="7493" spans="1:4" hidden="1" x14ac:dyDescent="0.45">
      <c r="A7493" s="18" t="s">
        <v>62</v>
      </c>
      <c r="B7493" s="18">
        <v>11801</v>
      </c>
      <c r="C7493" s="18">
        <v>36059519100</v>
      </c>
      <c r="D7493" s="18">
        <v>100346</v>
      </c>
    </row>
    <row r="7494" spans="1:4" hidden="1" x14ac:dyDescent="0.45">
      <c r="A7494" s="18" t="s">
        <v>62</v>
      </c>
      <c r="B7494" s="18">
        <v>11797</v>
      </c>
      <c r="C7494" s="18">
        <v>36059518203</v>
      </c>
      <c r="D7494" s="18">
        <v>169886</v>
      </c>
    </row>
    <row r="7495" spans="1:4" hidden="1" x14ac:dyDescent="0.45">
      <c r="A7495" s="18" t="s">
        <v>62</v>
      </c>
      <c r="B7495" s="18">
        <v>11580</v>
      </c>
      <c r="C7495" s="18">
        <v>36059410500</v>
      </c>
      <c r="D7495" s="18">
        <v>81117</v>
      </c>
    </row>
    <row r="7496" spans="1:4" hidden="1" x14ac:dyDescent="0.45">
      <c r="A7496" s="18" t="s">
        <v>62</v>
      </c>
      <c r="B7496" s="18">
        <v>11566</v>
      </c>
      <c r="C7496" s="18">
        <v>36059415000</v>
      </c>
      <c r="D7496" s="18">
        <v>100815</v>
      </c>
    </row>
    <row r="7497" spans="1:4" hidden="1" x14ac:dyDescent="0.45">
      <c r="A7497" s="18" t="s">
        <v>62</v>
      </c>
      <c r="B7497" s="18">
        <v>11709</v>
      </c>
      <c r="C7497" s="18">
        <v>36059517901</v>
      </c>
      <c r="D7497" s="18">
        <v>117986</v>
      </c>
    </row>
    <row r="7498" spans="1:4" hidden="1" x14ac:dyDescent="0.45">
      <c r="A7498" s="18" t="s">
        <v>62</v>
      </c>
      <c r="B7498" s="18">
        <v>11021</v>
      </c>
      <c r="C7498" s="18">
        <v>36059300700</v>
      </c>
      <c r="D7498" s="18">
        <v>99188</v>
      </c>
    </row>
    <row r="7499" spans="1:4" hidden="1" x14ac:dyDescent="0.45">
      <c r="A7499" s="18" t="s">
        <v>62</v>
      </c>
      <c r="B7499" s="18">
        <v>11023</v>
      </c>
      <c r="C7499" s="18">
        <v>36059300400</v>
      </c>
      <c r="D7499" s="18">
        <v>120844</v>
      </c>
    </row>
    <row r="7500" spans="1:4" hidden="1" x14ac:dyDescent="0.45">
      <c r="A7500" s="18" t="s">
        <v>62</v>
      </c>
      <c r="B7500" s="18">
        <v>11547</v>
      </c>
      <c r="C7500" s="18">
        <v>36059517500</v>
      </c>
      <c r="D7500" s="18">
        <v>134078</v>
      </c>
    </row>
    <row r="7501" spans="1:4" hidden="1" x14ac:dyDescent="0.45">
      <c r="A7501" s="18" t="s">
        <v>62</v>
      </c>
      <c r="B7501" s="18">
        <v>11509</v>
      </c>
      <c r="C7501" s="18">
        <v>36059416300</v>
      </c>
      <c r="D7501" s="18">
        <v>149931</v>
      </c>
    </row>
    <row r="7502" spans="1:4" hidden="1" x14ac:dyDescent="0.45">
      <c r="A7502" s="18" t="s">
        <v>62</v>
      </c>
      <c r="B7502" s="18">
        <v>10013</v>
      </c>
      <c r="C7502" s="18">
        <v>36061003300</v>
      </c>
      <c r="D7502" s="18">
        <v>331882</v>
      </c>
    </row>
    <row r="7503" spans="1:4" hidden="1" x14ac:dyDescent="0.45">
      <c r="A7503" s="18" t="s">
        <v>62</v>
      </c>
      <c r="B7503" s="18">
        <v>10029</v>
      </c>
      <c r="C7503" s="18">
        <v>36061017000</v>
      </c>
      <c r="D7503" s="18">
        <v>51744</v>
      </c>
    </row>
    <row r="7504" spans="1:4" hidden="1" x14ac:dyDescent="0.45">
      <c r="A7504" s="18" t="s">
        <v>62</v>
      </c>
      <c r="B7504" s="18">
        <v>10021</v>
      </c>
      <c r="C7504" s="18">
        <v>36061012600</v>
      </c>
      <c r="D7504" s="18">
        <v>161008</v>
      </c>
    </row>
    <row r="7505" spans="1:4" hidden="1" x14ac:dyDescent="0.45">
      <c r="A7505" s="18" t="s">
        <v>62</v>
      </c>
      <c r="B7505" s="18">
        <v>10014</v>
      </c>
      <c r="C7505" s="18">
        <v>36061007500</v>
      </c>
      <c r="D7505" s="18">
        <v>191590</v>
      </c>
    </row>
    <row r="7506" spans="1:4" hidden="1" x14ac:dyDescent="0.45">
      <c r="A7506" s="18" t="s">
        <v>62</v>
      </c>
      <c r="B7506" s="18">
        <v>10006</v>
      </c>
      <c r="C7506" s="18">
        <v>36061001300</v>
      </c>
      <c r="D7506" s="18">
        <v>156777</v>
      </c>
    </row>
    <row r="7507" spans="1:4" hidden="1" x14ac:dyDescent="0.45">
      <c r="A7507" s="18" t="s">
        <v>62</v>
      </c>
      <c r="B7507" s="18">
        <v>10020</v>
      </c>
      <c r="C7507" s="18">
        <v>36061010400</v>
      </c>
      <c r="D7507" s="18">
        <v>147597</v>
      </c>
    </row>
    <row r="7508" spans="1:4" hidden="1" x14ac:dyDescent="0.45">
      <c r="A7508" s="18" t="s">
        <v>62</v>
      </c>
      <c r="B7508" s="18">
        <v>10278</v>
      </c>
      <c r="C7508" s="18">
        <v>36061003100</v>
      </c>
      <c r="D7508" s="18">
        <v>143247</v>
      </c>
    </row>
    <row r="7509" spans="1:4" hidden="1" x14ac:dyDescent="0.45">
      <c r="A7509" s="18" t="s">
        <v>62</v>
      </c>
      <c r="B7509" s="18">
        <v>10280</v>
      </c>
      <c r="C7509" s="18">
        <v>36061031704</v>
      </c>
      <c r="D7509" s="18">
        <v>213273</v>
      </c>
    </row>
    <row r="7510" spans="1:4" hidden="1" x14ac:dyDescent="0.45">
      <c r="A7510" s="18" t="s">
        <v>62</v>
      </c>
      <c r="B7510" s="18">
        <v>10172</v>
      </c>
      <c r="C7510" s="18">
        <v>36061009200</v>
      </c>
      <c r="D7510" s="18">
        <v>146412</v>
      </c>
    </row>
    <row r="7511" spans="1:4" hidden="1" x14ac:dyDescent="0.45">
      <c r="A7511" s="18" t="s">
        <v>62</v>
      </c>
      <c r="B7511" s="18">
        <v>10103</v>
      </c>
      <c r="C7511" s="18">
        <v>36061010400</v>
      </c>
      <c r="D7511" s="18">
        <v>147597</v>
      </c>
    </row>
    <row r="7512" spans="1:4" hidden="1" x14ac:dyDescent="0.45">
      <c r="A7512" s="18" t="s">
        <v>62</v>
      </c>
      <c r="B7512" s="18">
        <v>10110</v>
      </c>
      <c r="C7512" s="18">
        <v>36061009600</v>
      </c>
      <c r="D7512" s="18">
        <v>79289</v>
      </c>
    </row>
    <row r="7513" spans="1:4" hidden="1" x14ac:dyDescent="0.45">
      <c r="A7513" s="18" t="s">
        <v>62</v>
      </c>
      <c r="B7513" s="18">
        <v>14301</v>
      </c>
      <c r="C7513" s="18">
        <v>36063020900</v>
      </c>
      <c r="D7513" s="18">
        <v>22940</v>
      </c>
    </row>
    <row r="7514" spans="1:4" hidden="1" x14ac:dyDescent="0.45">
      <c r="A7514" s="18" t="s">
        <v>62</v>
      </c>
      <c r="B7514" s="18">
        <v>14008</v>
      </c>
      <c r="C7514" s="18">
        <v>36063024102</v>
      </c>
      <c r="D7514" s="18">
        <v>54452</v>
      </c>
    </row>
    <row r="7515" spans="1:4" hidden="1" x14ac:dyDescent="0.45">
      <c r="A7515" s="18" t="s">
        <v>62</v>
      </c>
      <c r="B7515" s="18">
        <v>13318</v>
      </c>
      <c r="C7515" s="18">
        <v>36065025800</v>
      </c>
      <c r="D7515" s="18">
        <v>52064</v>
      </c>
    </row>
    <row r="7516" spans="1:4" hidden="1" x14ac:dyDescent="0.45">
      <c r="A7516" s="18" t="s">
        <v>62</v>
      </c>
      <c r="B7516" s="18">
        <v>13490</v>
      </c>
      <c r="C7516" s="18">
        <v>36065023000</v>
      </c>
      <c r="D7516" s="18">
        <v>73551</v>
      </c>
    </row>
    <row r="7517" spans="1:4" hidden="1" x14ac:dyDescent="0.45">
      <c r="A7517" s="18" t="s">
        <v>62</v>
      </c>
      <c r="B7517" s="18">
        <v>13461</v>
      </c>
      <c r="C7517" s="18">
        <v>36065940000</v>
      </c>
      <c r="D7517" s="18">
        <v>65738</v>
      </c>
    </row>
    <row r="7518" spans="1:4" hidden="1" x14ac:dyDescent="0.45">
      <c r="A7518" s="18" t="s">
        <v>62</v>
      </c>
      <c r="B7518" s="18">
        <v>13206</v>
      </c>
      <c r="C7518" s="18">
        <v>36067001000</v>
      </c>
      <c r="D7518" s="18">
        <v>37770</v>
      </c>
    </row>
    <row r="7519" spans="1:4" hidden="1" x14ac:dyDescent="0.45">
      <c r="A7519" s="18" t="s">
        <v>62</v>
      </c>
      <c r="B7519" s="18">
        <v>13078</v>
      </c>
      <c r="C7519" s="18">
        <v>36067015800</v>
      </c>
      <c r="D7519" s="18">
        <v>72408</v>
      </c>
    </row>
    <row r="7520" spans="1:4" hidden="1" x14ac:dyDescent="0.45">
      <c r="A7520" s="18" t="s">
        <v>62</v>
      </c>
      <c r="B7520" s="18">
        <v>13031</v>
      </c>
      <c r="C7520" s="18">
        <v>36067012100</v>
      </c>
      <c r="D7520" s="18">
        <v>84932</v>
      </c>
    </row>
    <row r="7521" spans="1:4" hidden="1" x14ac:dyDescent="0.45">
      <c r="A7521" s="18" t="s">
        <v>62</v>
      </c>
      <c r="B7521" s="18">
        <v>13057</v>
      </c>
      <c r="C7521" s="18">
        <v>36067015601</v>
      </c>
      <c r="D7521" s="18">
        <v>81805</v>
      </c>
    </row>
    <row r="7522" spans="1:4" hidden="1" x14ac:dyDescent="0.45">
      <c r="A7522" s="18" t="s">
        <v>62</v>
      </c>
      <c r="B7522" s="18">
        <v>13290</v>
      </c>
      <c r="C7522" s="18">
        <v>36067000100</v>
      </c>
      <c r="D7522" s="18">
        <v>57934</v>
      </c>
    </row>
    <row r="7523" spans="1:4" hidden="1" x14ac:dyDescent="0.45">
      <c r="A7523" s="18" t="s">
        <v>62</v>
      </c>
      <c r="B7523" s="18">
        <v>14513</v>
      </c>
      <c r="C7523" s="18">
        <v>36117021000</v>
      </c>
      <c r="D7523" s="18">
        <v>57151</v>
      </c>
    </row>
    <row r="7524" spans="1:4" hidden="1" x14ac:dyDescent="0.45">
      <c r="A7524" s="18" t="s">
        <v>62</v>
      </c>
      <c r="B7524" s="18">
        <v>10918</v>
      </c>
      <c r="C7524" s="18">
        <v>36071014302</v>
      </c>
      <c r="D7524" s="18">
        <v>121692</v>
      </c>
    </row>
    <row r="7525" spans="1:4" hidden="1" x14ac:dyDescent="0.45">
      <c r="A7525" s="18" t="s">
        <v>62</v>
      </c>
      <c r="B7525" s="18">
        <v>10941</v>
      </c>
      <c r="C7525" s="18">
        <v>36071011000</v>
      </c>
      <c r="D7525" s="18">
        <v>90684</v>
      </c>
    </row>
    <row r="7526" spans="1:4" hidden="1" x14ac:dyDescent="0.45">
      <c r="A7526" s="18" t="s">
        <v>62</v>
      </c>
      <c r="B7526" s="18">
        <v>10990</v>
      </c>
      <c r="C7526" s="18">
        <v>36071014600</v>
      </c>
      <c r="D7526" s="18">
        <v>87525</v>
      </c>
    </row>
    <row r="7527" spans="1:4" hidden="1" x14ac:dyDescent="0.45">
      <c r="A7527" s="18" t="s">
        <v>62</v>
      </c>
      <c r="B7527" s="18">
        <v>12518</v>
      </c>
      <c r="C7527" s="18">
        <v>36071013100</v>
      </c>
      <c r="D7527" s="18">
        <v>101519</v>
      </c>
    </row>
    <row r="7528" spans="1:4" hidden="1" x14ac:dyDescent="0.45">
      <c r="A7528" s="18" t="s">
        <v>62</v>
      </c>
      <c r="B7528" s="18">
        <v>12553</v>
      </c>
      <c r="C7528" s="18">
        <v>36071015200</v>
      </c>
      <c r="D7528" s="18">
        <v>97575</v>
      </c>
    </row>
    <row r="7529" spans="1:4" hidden="1" x14ac:dyDescent="0.45">
      <c r="A7529" s="18" t="s">
        <v>62</v>
      </c>
      <c r="B7529" s="18">
        <v>10917</v>
      </c>
      <c r="C7529" s="18">
        <v>36071013900</v>
      </c>
      <c r="D7529" s="18">
        <v>122912</v>
      </c>
    </row>
    <row r="7530" spans="1:4" hidden="1" x14ac:dyDescent="0.45">
      <c r="A7530" s="18" t="s">
        <v>62</v>
      </c>
      <c r="B7530" s="18">
        <v>12586</v>
      </c>
      <c r="C7530" s="18">
        <v>36071010600</v>
      </c>
      <c r="D7530" s="18">
        <v>82700</v>
      </c>
    </row>
    <row r="7531" spans="1:4" hidden="1" x14ac:dyDescent="0.45">
      <c r="A7531" s="18" t="s">
        <v>62</v>
      </c>
      <c r="B7531" s="18">
        <v>10922</v>
      </c>
      <c r="C7531" s="18">
        <v>36071013800</v>
      </c>
      <c r="D7531" s="18">
        <v>80086</v>
      </c>
    </row>
    <row r="7532" spans="1:4" hidden="1" x14ac:dyDescent="0.45">
      <c r="A7532" s="18" t="s">
        <v>62</v>
      </c>
      <c r="B7532" s="18">
        <v>13076</v>
      </c>
      <c r="C7532" s="18">
        <v>36075020703</v>
      </c>
      <c r="D7532" s="18">
        <v>65285</v>
      </c>
    </row>
    <row r="7533" spans="1:4" hidden="1" x14ac:dyDescent="0.45">
      <c r="A7533" s="18" t="s">
        <v>62</v>
      </c>
      <c r="B7533" s="18">
        <v>13103</v>
      </c>
      <c r="C7533" s="18">
        <v>36075020703</v>
      </c>
      <c r="D7533" s="18">
        <v>65285</v>
      </c>
    </row>
    <row r="7534" spans="1:4" hidden="1" x14ac:dyDescent="0.45">
      <c r="A7534" s="18" t="s">
        <v>62</v>
      </c>
      <c r="B7534" s="18">
        <v>13115</v>
      </c>
      <c r="C7534" s="18">
        <v>36075021402</v>
      </c>
      <c r="D7534" s="18">
        <v>88825</v>
      </c>
    </row>
    <row r="7535" spans="1:4" hidden="1" x14ac:dyDescent="0.45">
      <c r="A7535" s="18" t="s">
        <v>62</v>
      </c>
      <c r="B7535" s="18">
        <v>13807</v>
      </c>
      <c r="C7535" s="18">
        <v>36077590201</v>
      </c>
      <c r="D7535" s="18">
        <v>60273</v>
      </c>
    </row>
    <row r="7536" spans="1:4" hidden="1" x14ac:dyDescent="0.45">
      <c r="A7536" s="18" t="s">
        <v>62</v>
      </c>
      <c r="B7536" s="18">
        <v>13810</v>
      </c>
      <c r="C7536" s="18">
        <v>36077590400</v>
      </c>
      <c r="D7536" s="18">
        <v>56849</v>
      </c>
    </row>
    <row r="7537" spans="1:4" hidden="1" x14ac:dyDescent="0.45">
      <c r="A7537" s="18" t="s">
        <v>62</v>
      </c>
      <c r="B7537" s="18">
        <v>12197</v>
      </c>
      <c r="C7537" s="18">
        <v>36077590700</v>
      </c>
      <c r="D7537" s="18">
        <v>51210</v>
      </c>
    </row>
    <row r="7538" spans="1:4" hidden="1" x14ac:dyDescent="0.45">
      <c r="A7538" s="18" t="s">
        <v>62</v>
      </c>
      <c r="B7538" s="18">
        <v>13859</v>
      </c>
      <c r="C7538" s="18">
        <v>36077591600</v>
      </c>
      <c r="D7538" s="18">
        <v>49531</v>
      </c>
    </row>
    <row r="7539" spans="1:4" hidden="1" x14ac:dyDescent="0.45">
      <c r="A7539" s="18" t="s">
        <v>62</v>
      </c>
      <c r="B7539" s="18">
        <v>13415</v>
      </c>
      <c r="C7539" s="18">
        <v>36077590400</v>
      </c>
      <c r="D7539" s="18">
        <v>56849</v>
      </c>
    </row>
    <row r="7540" spans="1:4" hidden="1" x14ac:dyDescent="0.45">
      <c r="A7540" s="18" t="s">
        <v>62</v>
      </c>
      <c r="B7540" s="18">
        <v>10537</v>
      </c>
      <c r="C7540" s="18">
        <v>36079010900</v>
      </c>
      <c r="D7540" s="18">
        <v>93675</v>
      </c>
    </row>
    <row r="7541" spans="1:4" hidden="1" x14ac:dyDescent="0.45">
      <c r="A7541" s="18" t="s">
        <v>62</v>
      </c>
      <c r="B7541" s="18">
        <v>11429</v>
      </c>
      <c r="C7541" s="18">
        <v>36081058200</v>
      </c>
      <c r="D7541" s="18">
        <v>71102</v>
      </c>
    </row>
    <row r="7542" spans="1:4" hidden="1" x14ac:dyDescent="0.45">
      <c r="A7542" s="18" t="s">
        <v>62</v>
      </c>
      <c r="B7542" s="18">
        <v>11362</v>
      </c>
      <c r="C7542" s="18">
        <v>36081152901</v>
      </c>
      <c r="D7542" s="18">
        <v>89635</v>
      </c>
    </row>
    <row r="7543" spans="1:4" hidden="1" x14ac:dyDescent="0.45">
      <c r="A7543" s="18" t="s">
        <v>62</v>
      </c>
      <c r="B7543" s="18">
        <v>11368</v>
      </c>
      <c r="C7543" s="18">
        <v>36081039900</v>
      </c>
      <c r="D7543" s="18">
        <v>75533</v>
      </c>
    </row>
    <row r="7544" spans="1:4" hidden="1" x14ac:dyDescent="0.45">
      <c r="A7544" s="18" t="s">
        <v>62</v>
      </c>
      <c r="B7544" s="18">
        <v>11412</v>
      </c>
      <c r="C7544" s="18">
        <v>36081052600</v>
      </c>
      <c r="D7544" s="18">
        <v>80352</v>
      </c>
    </row>
    <row r="7545" spans="1:4" hidden="1" x14ac:dyDescent="0.45">
      <c r="A7545" s="18" t="s">
        <v>62</v>
      </c>
      <c r="B7545" s="18">
        <v>11414</v>
      </c>
      <c r="C7545" s="18">
        <v>36081089200</v>
      </c>
      <c r="D7545" s="18">
        <v>107624</v>
      </c>
    </row>
    <row r="7546" spans="1:4" hidden="1" x14ac:dyDescent="0.45">
      <c r="A7546" s="18" t="s">
        <v>62</v>
      </c>
      <c r="B7546" s="18">
        <v>11413</v>
      </c>
      <c r="C7546" s="18">
        <v>36081032800</v>
      </c>
      <c r="D7546" s="18">
        <v>79432</v>
      </c>
    </row>
    <row r="7547" spans="1:4" hidden="1" x14ac:dyDescent="0.45">
      <c r="A7547" s="18" t="s">
        <v>62</v>
      </c>
      <c r="B7547" s="18">
        <v>11416</v>
      </c>
      <c r="C7547" s="18">
        <v>36081003800</v>
      </c>
      <c r="D7547" s="18">
        <v>66288</v>
      </c>
    </row>
    <row r="7548" spans="1:4" hidden="1" x14ac:dyDescent="0.45">
      <c r="A7548" s="18" t="s">
        <v>62</v>
      </c>
      <c r="B7548" s="18">
        <v>12182</v>
      </c>
      <c r="C7548" s="18">
        <v>36083051902</v>
      </c>
      <c r="D7548" s="18">
        <v>75139</v>
      </c>
    </row>
    <row r="7549" spans="1:4" hidden="1" x14ac:dyDescent="0.45">
      <c r="A7549" s="18" t="s">
        <v>62</v>
      </c>
      <c r="B7549" s="18">
        <v>12094</v>
      </c>
      <c r="C7549" s="18">
        <v>36083051800</v>
      </c>
      <c r="D7549" s="18">
        <v>70356</v>
      </c>
    </row>
    <row r="7550" spans="1:4" hidden="1" x14ac:dyDescent="0.45">
      <c r="A7550" s="18" t="s">
        <v>62</v>
      </c>
      <c r="B7550" s="18">
        <v>12180</v>
      </c>
      <c r="C7550" s="18">
        <v>36083052004</v>
      </c>
      <c r="D7550" s="18">
        <v>81179</v>
      </c>
    </row>
    <row r="7551" spans="1:4" hidden="1" x14ac:dyDescent="0.45">
      <c r="A7551" s="18" t="s">
        <v>62</v>
      </c>
      <c r="B7551" s="18">
        <v>12063</v>
      </c>
      <c r="C7551" s="18">
        <v>36083052502</v>
      </c>
      <c r="D7551" s="18">
        <v>75227</v>
      </c>
    </row>
    <row r="7552" spans="1:4" hidden="1" x14ac:dyDescent="0.45">
      <c r="A7552" s="18" t="s">
        <v>62</v>
      </c>
      <c r="B7552" s="18">
        <v>12057</v>
      </c>
      <c r="C7552" s="18">
        <v>36115092000</v>
      </c>
      <c r="D7552" s="18">
        <v>50891</v>
      </c>
    </row>
    <row r="7553" spans="1:4" hidden="1" x14ac:dyDescent="0.45">
      <c r="A7553" s="18" t="s">
        <v>62</v>
      </c>
      <c r="B7553" s="18">
        <v>10314</v>
      </c>
      <c r="C7553" s="18">
        <v>36085029103</v>
      </c>
      <c r="D7553" s="18">
        <v>84319</v>
      </c>
    </row>
    <row r="7554" spans="1:4" hidden="1" x14ac:dyDescent="0.45">
      <c r="A7554" s="18" t="s">
        <v>62</v>
      </c>
      <c r="B7554" s="18">
        <v>10968</v>
      </c>
      <c r="C7554" s="18">
        <v>36087013300</v>
      </c>
      <c r="D7554" s="18">
        <v>129292</v>
      </c>
    </row>
    <row r="7555" spans="1:4" hidden="1" x14ac:dyDescent="0.45">
      <c r="A7555" s="18" t="s">
        <v>62</v>
      </c>
      <c r="B7555" s="18">
        <v>10965</v>
      </c>
      <c r="C7555" s="18">
        <v>36087012800</v>
      </c>
      <c r="D7555" s="18">
        <v>163052</v>
      </c>
    </row>
    <row r="7556" spans="1:4" hidden="1" x14ac:dyDescent="0.45">
      <c r="A7556" s="18" t="s">
        <v>62</v>
      </c>
      <c r="B7556" s="18">
        <v>10952</v>
      </c>
      <c r="C7556" s="18">
        <v>36087012103</v>
      </c>
      <c r="D7556" s="18">
        <v>64970</v>
      </c>
    </row>
    <row r="7557" spans="1:4" hidden="1" x14ac:dyDescent="0.45">
      <c r="A7557" s="18" t="s">
        <v>62</v>
      </c>
      <c r="B7557" s="18">
        <v>10980</v>
      </c>
      <c r="C7557" s="18">
        <v>36087010101</v>
      </c>
      <c r="D7557" s="18">
        <v>137298</v>
      </c>
    </row>
    <row r="7558" spans="1:4" hidden="1" x14ac:dyDescent="0.45">
      <c r="A7558" s="18" t="s">
        <v>62</v>
      </c>
      <c r="B7558" s="18">
        <v>10989</v>
      </c>
      <c r="C7558" s="18">
        <v>36087011101</v>
      </c>
      <c r="D7558" s="18">
        <v>106277</v>
      </c>
    </row>
    <row r="7559" spans="1:4" hidden="1" x14ac:dyDescent="0.45">
      <c r="A7559" s="18" t="s">
        <v>62</v>
      </c>
      <c r="B7559" s="18">
        <v>10927</v>
      </c>
      <c r="C7559" s="18">
        <v>36087010701</v>
      </c>
      <c r="D7559" s="18">
        <v>73622</v>
      </c>
    </row>
    <row r="7560" spans="1:4" hidden="1" x14ac:dyDescent="0.45">
      <c r="A7560" s="18" t="s">
        <v>62</v>
      </c>
      <c r="B7560" s="18">
        <v>13669</v>
      </c>
      <c r="C7560" s="18">
        <v>36089491700</v>
      </c>
      <c r="D7560" s="18">
        <v>59577</v>
      </c>
    </row>
    <row r="7561" spans="1:4" hidden="1" x14ac:dyDescent="0.45">
      <c r="A7561" s="18" t="s">
        <v>62</v>
      </c>
      <c r="B7561" s="18">
        <v>13614</v>
      </c>
      <c r="C7561" s="18">
        <v>36089492800</v>
      </c>
      <c r="D7561" s="18">
        <v>61948</v>
      </c>
    </row>
    <row r="7562" spans="1:4" hidden="1" x14ac:dyDescent="0.45">
      <c r="A7562" s="18" t="s">
        <v>62</v>
      </c>
      <c r="B7562" s="18">
        <v>13681</v>
      </c>
      <c r="C7562" s="18">
        <v>36089491800</v>
      </c>
      <c r="D7562" s="18">
        <v>50934</v>
      </c>
    </row>
    <row r="7563" spans="1:4" hidden="1" x14ac:dyDescent="0.45">
      <c r="A7563" s="18" t="s">
        <v>62</v>
      </c>
      <c r="B7563" s="18">
        <v>12859</v>
      </c>
      <c r="C7563" s="18">
        <v>36091060602</v>
      </c>
      <c r="D7563" s="18">
        <v>71533</v>
      </c>
    </row>
    <row r="7564" spans="1:4" hidden="1" x14ac:dyDescent="0.45">
      <c r="A7564" s="18" t="s">
        <v>62</v>
      </c>
      <c r="B7564" s="18">
        <v>12866</v>
      </c>
      <c r="C7564" s="18">
        <v>36091061301</v>
      </c>
      <c r="D7564" s="18">
        <v>126084</v>
      </c>
    </row>
    <row r="7565" spans="1:4" hidden="1" x14ac:dyDescent="0.45">
      <c r="A7565" s="18" t="s">
        <v>62</v>
      </c>
      <c r="B7565" s="18">
        <v>12027</v>
      </c>
      <c r="C7565" s="18">
        <v>36091061702</v>
      </c>
      <c r="D7565" s="18">
        <v>82251</v>
      </c>
    </row>
    <row r="7566" spans="1:4" hidden="1" x14ac:dyDescent="0.45">
      <c r="A7566" s="18" t="s">
        <v>62</v>
      </c>
      <c r="B7566" s="18">
        <v>12170</v>
      </c>
      <c r="C7566" s="18">
        <v>36091062000</v>
      </c>
      <c r="D7566" s="18">
        <v>80929</v>
      </c>
    </row>
    <row r="7567" spans="1:4" hidden="1" x14ac:dyDescent="0.45">
      <c r="A7567" s="18" t="s">
        <v>62</v>
      </c>
      <c r="B7567" s="18">
        <v>12307</v>
      </c>
      <c r="C7567" s="18">
        <v>36093020900</v>
      </c>
      <c r="D7567" s="18">
        <v>40232</v>
      </c>
    </row>
    <row r="7568" spans="1:4" hidden="1" x14ac:dyDescent="0.45">
      <c r="A7568" s="18" t="s">
        <v>62</v>
      </c>
      <c r="B7568" s="18">
        <v>12008</v>
      </c>
      <c r="C7568" s="18">
        <v>36093032402</v>
      </c>
      <c r="D7568" s="18">
        <v>80920</v>
      </c>
    </row>
    <row r="7569" spans="1:4" hidden="1" x14ac:dyDescent="0.45">
      <c r="A7569" s="18" t="s">
        <v>62</v>
      </c>
      <c r="B7569" s="18">
        <v>14840</v>
      </c>
      <c r="C7569" s="18">
        <v>36101961400</v>
      </c>
      <c r="D7569" s="18">
        <v>58805</v>
      </c>
    </row>
    <row r="7570" spans="1:4" hidden="1" x14ac:dyDescent="0.45">
      <c r="A7570" s="18" t="s">
        <v>62</v>
      </c>
      <c r="B7570" s="18">
        <v>14869</v>
      </c>
      <c r="C7570" s="18">
        <v>36097950500</v>
      </c>
      <c r="D7570" s="18">
        <v>49451</v>
      </c>
    </row>
    <row r="7571" spans="1:4" hidden="1" x14ac:dyDescent="0.45">
      <c r="A7571" s="18" t="s">
        <v>62</v>
      </c>
      <c r="B7571" s="18">
        <v>13165</v>
      </c>
      <c r="C7571" s="18">
        <v>36099950500</v>
      </c>
      <c r="D7571" s="18">
        <v>49869</v>
      </c>
    </row>
    <row r="7572" spans="1:4" hidden="1" x14ac:dyDescent="0.45">
      <c r="A7572" s="18" t="s">
        <v>62</v>
      </c>
      <c r="B7572" s="18">
        <v>14521</v>
      </c>
      <c r="C7572" s="18">
        <v>36099950900</v>
      </c>
      <c r="D7572" s="18">
        <v>49051</v>
      </c>
    </row>
    <row r="7573" spans="1:4" hidden="1" x14ac:dyDescent="0.45">
      <c r="A7573" s="18" t="s">
        <v>62</v>
      </c>
      <c r="B7573" s="18">
        <v>14855</v>
      </c>
      <c r="C7573" s="18">
        <v>36101962000</v>
      </c>
      <c r="D7573" s="18">
        <v>47957</v>
      </c>
    </row>
    <row r="7574" spans="1:4" hidden="1" x14ac:dyDescent="0.45">
      <c r="A7574" s="18" t="s">
        <v>62</v>
      </c>
      <c r="B7574" s="18">
        <v>14874</v>
      </c>
      <c r="C7574" s="18">
        <v>36101960100</v>
      </c>
      <c r="D7574" s="18">
        <v>54272</v>
      </c>
    </row>
    <row r="7575" spans="1:4" hidden="1" x14ac:dyDescent="0.45">
      <c r="A7575" s="18" t="s">
        <v>62</v>
      </c>
      <c r="B7575" s="18">
        <v>11720</v>
      </c>
      <c r="C7575" s="18">
        <v>36103158104</v>
      </c>
      <c r="D7575" s="18">
        <v>99561</v>
      </c>
    </row>
    <row r="7576" spans="1:4" hidden="1" x14ac:dyDescent="0.45">
      <c r="A7576" s="18" t="s">
        <v>62</v>
      </c>
      <c r="B7576" s="18">
        <v>11722</v>
      </c>
      <c r="C7576" s="18">
        <v>36103146203</v>
      </c>
      <c r="D7576" s="18">
        <v>74400</v>
      </c>
    </row>
    <row r="7577" spans="1:4" hidden="1" x14ac:dyDescent="0.45">
      <c r="A7577" s="18" t="s">
        <v>62</v>
      </c>
      <c r="B7577" s="18">
        <v>11705</v>
      </c>
      <c r="C7577" s="18">
        <v>36103147902</v>
      </c>
      <c r="D7577" s="18">
        <v>123026</v>
      </c>
    </row>
    <row r="7578" spans="1:4" hidden="1" x14ac:dyDescent="0.45">
      <c r="A7578" s="18" t="s">
        <v>62</v>
      </c>
      <c r="B7578" s="18">
        <v>11767</v>
      </c>
      <c r="C7578" s="18">
        <v>36103135402</v>
      </c>
      <c r="D7578" s="18">
        <v>117178</v>
      </c>
    </row>
    <row r="7579" spans="1:4" hidden="1" x14ac:dyDescent="0.45">
      <c r="A7579" s="18" t="s">
        <v>62</v>
      </c>
      <c r="B7579" s="18">
        <v>11947</v>
      </c>
      <c r="C7579" s="18">
        <v>36103169902</v>
      </c>
      <c r="D7579" s="18">
        <v>89576</v>
      </c>
    </row>
    <row r="7580" spans="1:4" hidden="1" x14ac:dyDescent="0.45">
      <c r="A7580" s="18" t="s">
        <v>62</v>
      </c>
      <c r="B7580" s="18">
        <v>11970</v>
      </c>
      <c r="C7580" s="18">
        <v>36103169902</v>
      </c>
      <c r="D7580" s="18">
        <v>89576</v>
      </c>
    </row>
    <row r="7581" spans="1:4" hidden="1" x14ac:dyDescent="0.45">
      <c r="A7581" s="18" t="s">
        <v>62</v>
      </c>
      <c r="B7581" s="18">
        <v>11726</v>
      </c>
      <c r="C7581" s="18">
        <v>36103123702</v>
      </c>
      <c r="D7581" s="18">
        <v>79890</v>
      </c>
    </row>
    <row r="7582" spans="1:4" hidden="1" x14ac:dyDescent="0.45">
      <c r="A7582" s="18" t="s">
        <v>62</v>
      </c>
      <c r="B7582" s="18">
        <v>11963</v>
      </c>
      <c r="C7582" s="18">
        <v>36103190707</v>
      </c>
      <c r="D7582" s="18">
        <v>146661</v>
      </c>
    </row>
    <row r="7583" spans="1:4" hidden="1" x14ac:dyDescent="0.45">
      <c r="A7583" s="18" t="s">
        <v>62</v>
      </c>
      <c r="B7583" s="18">
        <v>11968</v>
      </c>
      <c r="C7583" s="18">
        <v>36103190706</v>
      </c>
      <c r="D7583" s="18">
        <v>109371</v>
      </c>
    </row>
    <row r="7584" spans="1:4" hidden="1" x14ac:dyDescent="0.45">
      <c r="A7584" s="18" t="s">
        <v>62</v>
      </c>
      <c r="B7584" s="18">
        <v>11976</v>
      </c>
      <c r="C7584" s="18">
        <v>36103190704</v>
      </c>
      <c r="D7584" s="18">
        <v>163919</v>
      </c>
    </row>
    <row r="7585" spans="1:4" hidden="1" x14ac:dyDescent="0.45">
      <c r="A7585" s="18" t="s">
        <v>62</v>
      </c>
      <c r="B7585" s="18">
        <v>11764</v>
      </c>
      <c r="C7585" s="18">
        <v>36103158323</v>
      </c>
      <c r="D7585" s="18">
        <v>113695</v>
      </c>
    </row>
    <row r="7586" spans="1:4" hidden="1" x14ac:dyDescent="0.45">
      <c r="A7586" s="18" t="s">
        <v>62</v>
      </c>
      <c r="B7586" s="18">
        <v>11768</v>
      </c>
      <c r="C7586" s="18">
        <v>36103110803</v>
      </c>
      <c r="D7586" s="18">
        <v>147049</v>
      </c>
    </row>
    <row r="7587" spans="1:4" hidden="1" x14ac:dyDescent="0.45">
      <c r="A7587" s="18" t="s">
        <v>62</v>
      </c>
      <c r="B7587" s="18">
        <v>11790</v>
      </c>
      <c r="C7587" s="18">
        <v>36103158006</v>
      </c>
      <c r="D7587" s="18">
        <v>129703</v>
      </c>
    </row>
    <row r="7588" spans="1:4" hidden="1" x14ac:dyDescent="0.45">
      <c r="A7588" s="18" t="s">
        <v>62</v>
      </c>
      <c r="B7588" s="18">
        <v>11721</v>
      </c>
      <c r="C7588" s="18">
        <v>36103110501</v>
      </c>
      <c r="D7588" s="18">
        <v>142704</v>
      </c>
    </row>
    <row r="7589" spans="1:4" hidden="1" x14ac:dyDescent="0.45">
      <c r="A7589" s="18" t="s">
        <v>62</v>
      </c>
      <c r="B7589" s="18">
        <v>11747</v>
      </c>
      <c r="C7589" s="18">
        <v>36103112206</v>
      </c>
      <c r="D7589" s="18">
        <v>129317</v>
      </c>
    </row>
    <row r="7590" spans="1:4" hidden="1" x14ac:dyDescent="0.45">
      <c r="A7590" s="18" t="s">
        <v>62</v>
      </c>
      <c r="B7590" s="18">
        <v>12759</v>
      </c>
      <c r="C7590" s="18">
        <v>36105950800</v>
      </c>
      <c r="D7590" s="18">
        <v>48328</v>
      </c>
    </row>
    <row r="7591" spans="1:4" hidden="1" x14ac:dyDescent="0.45">
      <c r="A7591" s="18" t="s">
        <v>62</v>
      </c>
      <c r="B7591" s="18">
        <v>12748</v>
      </c>
      <c r="C7591" s="18">
        <v>36105952100</v>
      </c>
      <c r="D7591" s="18">
        <v>66185</v>
      </c>
    </row>
    <row r="7592" spans="1:4" hidden="1" x14ac:dyDescent="0.45">
      <c r="A7592" s="18" t="s">
        <v>62</v>
      </c>
      <c r="B7592" s="18">
        <v>12768</v>
      </c>
      <c r="C7592" s="18">
        <v>36105950500</v>
      </c>
      <c r="D7592" s="18">
        <v>52299</v>
      </c>
    </row>
    <row r="7593" spans="1:4" hidden="1" x14ac:dyDescent="0.45">
      <c r="A7593" s="18" t="s">
        <v>62</v>
      </c>
      <c r="B7593" s="18">
        <v>12765</v>
      </c>
      <c r="C7593" s="18">
        <v>36105950100</v>
      </c>
      <c r="D7593" s="18">
        <v>63495</v>
      </c>
    </row>
    <row r="7594" spans="1:4" hidden="1" x14ac:dyDescent="0.45">
      <c r="A7594" s="18" t="s">
        <v>62</v>
      </c>
      <c r="B7594" s="18">
        <v>12777</v>
      </c>
      <c r="C7594" s="18">
        <v>36105951700</v>
      </c>
      <c r="D7594" s="18">
        <v>76836</v>
      </c>
    </row>
    <row r="7595" spans="1:4" hidden="1" x14ac:dyDescent="0.45">
      <c r="A7595" s="18" t="s">
        <v>62</v>
      </c>
      <c r="B7595" s="18">
        <v>12738</v>
      </c>
      <c r="C7595" s="18">
        <v>36105951100</v>
      </c>
      <c r="D7595" s="18">
        <v>59013</v>
      </c>
    </row>
    <row r="7596" spans="1:4" hidden="1" x14ac:dyDescent="0.45">
      <c r="A7596" s="18" t="s">
        <v>62</v>
      </c>
      <c r="B7596" s="18">
        <v>12791</v>
      </c>
      <c r="C7596" s="18">
        <v>36105950400</v>
      </c>
      <c r="D7596" s="18">
        <v>55568</v>
      </c>
    </row>
    <row r="7597" spans="1:4" hidden="1" x14ac:dyDescent="0.45">
      <c r="A7597" s="18" t="s">
        <v>62</v>
      </c>
      <c r="B7597" s="18">
        <v>12762</v>
      </c>
      <c r="C7597" s="18">
        <v>36105952000</v>
      </c>
      <c r="D7597" s="18">
        <v>66187</v>
      </c>
    </row>
    <row r="7598" spans="1:4" hidden="1" x14ac:dyDescent="0.45">
      <c r="A7598" s="18" t="s">
        <v>62</v>
      </c>
      <c r="B7598" s="18">
        <v>12781</v>
      </c>
      <c r="C7598" s="18">
        <v>36105951300</v>
      </c>
      <c r="D7598" s="18">
        <v>73118</v>
      </c>
    </row>
    <row r="7599" spans="1:4" hidden="1" x14ac:dyDescent="0.45">
      <c r="A7599" s="18" t="s">
        <v>62</v>
      </c>
      <c r="B7599" s="18">
        <v>13734</v>
      </c>
      <c r="C7599" s="18">
        <v>36107020600</v>
      </c>
      <c r="D7599" s="18">
        <v>52461</v>
      </c>
    </row>
    <row r="7600" spans="1:4" hidden="1" x14ac:dyDescent="0.45">
      <c r="A7600" s="18" t="s">
        <v>62</v>
      </c>
      <c r="B7600" s="18">
        <v>14853</v>
      </c>
      <c r="C7600" s="18">
        <v>36109000300</v>
      </c>
      <c r="D7600" s="18">
        <v>254072</v>
      </c>
    </row>
    <row r="7601" spans="1:4" hidden="1" x14ac:dyDescent="0.45">
      <c r="A7601" s="18" t="s">
        <v>62</v>
      </c>
      <c r="B7601" s="18">
        <v>12493</v>
      </c>
      <c r="C7601" s="18">
        <v>36111952600</v>
      </c>
      <c r="D7601" s="18">
        <v>84729</v>
      </c>
    </row>
    <row r="7602" spans="1:4" hidden="1" x14ac:dyDescent="0.45">
      <c r="A7602" s="18" t="s">
        <v>62</v>
      </c>
      <c r="B7602" s="18">
        <v>12410</v>
      </c>
      <c r="C7602" s="18">
        <v>36111955300</v>
      </c>
      <c r="D7602" s="18">
        <v>58541</v>
      </c>
    </row>
    <row r="7603" spans="1:4" hidden="1" x14ac:dyDescent="0.45">
      <c r="A7603" s="18" t="s">
        <v>62</v>
      </c>
      <c r="B7603" s="18">
        <v>12475</v>
      </c>
      <c r="C7603" s="18">
        <v>36111951500</v>
      </c>
      <c r="D7603" s="18">
        <v>73328</v>
      </c>
    </row>
    <row r="7604" spans="1:4" hidden="1" x14ac:dyDescent="0.45">
      <c r="A7604" s="18" t="s">
        <v>62</v>
      </c>
      <c r="B7604" s="18">
        <v>12472</v>
      </c>
      <c r="C7604" s="18">
        <v>36111952700</v>
      </c>
      <c r="D7604" s="18">
        <v>68208</v>
      </c>
    </row>
    <row r="7605" spans="1:4" hidden="1" x14ac:dyDescent="0.45">
      <c r="A7605" s="18" t="s">
        <v>62</v>
      </c>
      <c r="B7605" s="18">
        <v>12489</v>
      </c>
      <c r="C7605" s="18">
        <v>36111954500</v>
      </c>
      <c r="D7605" s="18">
        <v>61594</v>
      </c>
    </row>
    <row r="7606" spans="1:4" hidden="1" x14ac:dyDescent="0.45">
      <c r="A7606" s="18" t="s">
        <v>62</v>
      </c>
      <c r="B7606" s="18">
        <v>12432</v>
      </c>
      <c r="C7606" s="18">
        <v>36111950300</v>
      </c>
      <c r="D7606" s="18">
        <v>76379</v>
      </c>
    </row>
    <row r="7607" spans="1:4" hidden="1" x14ac:dyDescent="0.45">
      <c r="A7607" s="18" t="s">
        <v>62</v>
      </c>
      <c r="B7607" s="18">
        <v>12481</v>
      </c>
      <c r="C7607" s="18">
        <v>36111951000</v>
      </c>
      <c r="D7607" s="18">
        <v>82596</v>
      </c>
    </row>
    <row r="7608" spans="1:4" hidden="1" x14ac:dyDescent="0.45">
      <c r="A7608" s="18" t="s">
        <v>62</v>
      </c>
      <c r="B7608" s="18">
        <v>12490</v>
      </c>
      <c r="C7608" s="18">
        <v>36111950100</v>
      </c>
      <c r="D7608" s="18">
        <v>72365</v>
      </c>
    </row>
    <row r="7609" spans="1:4" hidden="1" x14ac:dyDescent="0.45">
      <c r="A7609" s="18" t="s">
        <v>62</v>
      </c>
      <c r="B7609" s="18">
        <v>12457</v>
      </c>
      <c r="C7609" s="18">
        <v>36111950600</v>
      </c>
      <c r="D7609" s="18">
        <v>90821</v>
      </c>
    </row>
    <row r="7610" spans="1:4" hidden="1" x14ac:dyDescent="0.45">
      <c r="A7610" s="18" t="s">
        <v>62</v>
      </c>
      <c r="B7610" s="18">
        <v>12885</v>
      </c>
      <c r="C7610" s="18">
        <v>36113073000</v>
      </c>
      <c r="D7610" s="18">
        <v>53242</v>
      </c>
    </row>
    <row r="7611" spans="1:4" hidden="1" x14ac:dyDescent="0.45">
      <c r="A7611" s="18" t="s">
        <v>62</v>
      </c>
      <c r="B7611" s="18">
        <v>12845</v>
      </c>
      <c r="C7611" s="18">
        <v>36113072000</v>
      </c>
      <c r="D7611" s="18">
        <v>70950</v>
      </c>
    </row>
    <row r="7612" spans="1:4" hidden="1" x14ac:dyDescent="0.45">
      <c r="A7612" s="18" t="s">
        <v>62</v>
      </c>
      <c r="B7612" s="18">
        <v>12801</v>
      </c>
      <c r="C7612" s="18">
        <v>36113070400</v>
      </c>
      <c r="D7612" s="18">
        <v>56753</v>
      </c>
    </row>
    <row r="7613" spans="1:4" hidden="1" x14ac:dyDescent="0.45">
      <c r="A7613" s="18" t="s">
        <v>62</v>
      </c>
      <c r="B7613" s="18">
        <v>12861</v>
      </c>
      <c r="C7613" s="18">
        <v>36115082002</v>
      </c>
      <c r="D7613" s="18">
        <v>52870</v>
      </c>
    </row>
    <row r="7614" spans="1:4" hidden="1" x14ac:dyDescent="0.45">
      <c r="A7614" s="18" t="s">
        <v>62</v>
      </c>
      <c r="B7614" s="18">
        <v>12823</v>
      </c>
      <c r="C7614" s="18">
        <v>36115089000</v>
      </c>
      <c r="D7614" s="18">
        <v>69333</v>
      </c>
    </row>
    <row r="7615" spans="1:4" hidden="1" x14ac:dyDescent="0.45">
      <c r="A7615" s="18" t="s">
        <v>62</v>
      </c>
      <c r="B7615" s="18">
        <v>14542</v>
      </c>
      <c r="C7615" s="18">
        <v>36117021600</v>
      </c>
      <c r="D7615" s="18">
        <v>58979</v>
      </c>
    </row>
    <row r="7616" spans="1:4" hidden="1" x14ac:dyDescent="0.45">
      <c r="A7616" s="18" t="s">
        <v>62</v>
      </c>
      <c r="B7616" s="18">
        <v>14555</v>
      </c>
      <c r="C7616" s="18">
        <v>36117020800</v>
      </c>
      <c r="D7616" s="18">
        <v>62782</v>
      </c>
    </row>
    <row r="7617" spans="1:4" hidden="1" x14ac:dyDescent="0.45">
      <c r="A7617" s="18" t="s">
        <v>62</v>
      </c>
      <c r="B7617" s="18">
        <v>10591</v>
      </c>
      <c r="C7617" s="18">
        <v>36119011800</v>
      </c>
      <c r="D7617" s="18">
        <v>254304</v>
      </c>
    </row>
    <row r="7618" spans="1:4" hidden="1" x14ac:dyDescent="0.45">
      <c r="A7618" s="18" t="s">
        <v>62</v>
      </c>
      <c r="B7618" s="18">
        <v>10502</v>
      </c>
      <c r="C7618" s="18">
        <v>36119010600</v>
      </c>
      <c r="D7618" s="18">
        <v>156104</v>
      </c>
    </row>
    <row r="7619" spans="1:4" hidden="1" x14ac:dyDescent="0.45">
      <c r="A7619" s="18" t="s">
        <v>62</v>
      </c>
      <c r="B7619" s="18">
        <v>10607</v>
      </c>
      <c r="C7619" s="18">
        <v>36119010903</v>
      </c>
      <c r="D7619" s="18">
        <v>104671</v>
      </c>
    </row>
    <row r="7620" spans="1:4" hidden="1" x14ac:dyDescent="0.45">
      <c r="A7620" s="18" t="s">
        <v>62</v>
      </c>
      <c r="B7620" s="18">
        <v>10506</v>
      </c>
      <c r="C7620" s="18">
        <v>36119012700</v>
      </c>
      <c r="D7620" s="18">
        <v>285963</v>
      </c>
    </row>
    <row r="7621" spans="1:4" hidden="1" x14ac:dyDescent="0.45">
      <c r="A7621" s="18" t="s">
        <v>62</v>
      </c>
      <c r="B7621" s="18">
        <v>10549</v>
      </c>
      <c r="C7621" s="18">
        <v>36119013000</v>
      </c>
      <c r="D7621" s="18">
        <v>118364</v>
      </c>
    </row>
    <row r="7622" spans="1:4" hidden="1" x14ac:dyDescent="0.45">
      <c r="A7622" s="18" t="s">
        <v>62</v>
      </c>
      <c r="B7622" s="18">
        <v>10595</v>
      </c>
      <c r="C7622" s="18">
        <v>36119011902</v>
      </c>
      <c r="D7622" s="18">
        <v>111414</v>
      </c>
    </row>
    <row r="7623" spans="1:4" hidden="1" x14ac:dyDescent="0.45">
      <c r="A7623" s="18" t="s">
        <v>62</v>
      </c>
      <c r="B7623" s="18">
        <v>10576</v>
      </c>
      <c r="C7623" s="18">
        <v>36119012400</v>
      </c>
      <c r="D7623" s="18">
        <v>345550</v>
      </c>
    </row>
    <row r="7624" spans="1:4" hidden="1" x14ac:dyDescent="0.45">
      <c r="A7624" s="18" t="s">
        <v>62</v>
      </c>
      <c r="B7624" s="18">
        <v>10589</v>
      </c>
      <c r="C7624" s="18">
        <v>36119014903</v>
      </c>
      <c r="D7624" s="18">
        <v>114875</v>
      </c>
    </row>
    <row r="7625" spans="1:4" hidden="1" x14ac:dyDescent="0.45">
      <c r="A7625" s="18" t="s">
        <v>62</v>
      </c>
      <c r="B7625" s="18">
        <v>10550</v>
      </c>
      <c r="C7625" s="18">
        <v>36119003100</v>
      </c>
      <c r="D7625" s="18">
        <v>41989</v>
      </c>
    </row>
    <row r="7626" spans="1:4" hidden="1" x14ac:dyDescent="0.45">
      <c r="A7626" s="18" t="s">
        <v>62</v>
      </c>
      <c r="B7626" s="18">
        <v>10801</v>
      </c>
      <c r="C7626" s="18">
        <v>36119006500</v>
      </c>
      <c r="D7626" s="18">
        <v>103168</v>
      </c>
    </row>
    <row r="7627" spans="1:4" hidden="1" x14ac:dyDescent="0.45">
      <c r="A7627" s="18" t="s">
        <v>62</v>
      </c>
      <c r="B7627" s="18">
        <v>10803</v>
      </c>
      <c r="C7627" s="18">
        <v>36119005500</v>
      </c>
      <c r="D7627" s="18">
        <v>253261</v>
      </c>
    </row>
    <row r="7628" spans="1:4" hidden="1" x14ac:dyDescent="0.45">
      <c r="A7628" s="18" t="s">
        <v>62</v>
      </c>
      <c r="B7628" s="18">
        <v>10577</v>
      </c>
      <c r="C7628" s="18">
        <v>36119008602</v>
      </c>
      <c r="D7628" s="18">
        <v>357228</v>
      </c>
    </row>
    <row r="7629" spans="1:4" hidden="1" x14ac:dyDescent="0.45">
      <c r="A7629" s="18" t="s">
        <v>62</v>
      </c>
      <c r="B7629" s="18">
        <v>10545</v>
      </c>
      <c r="C7629" s="18">
        <v>36119013700</v>
      </c>
      <c r="D7629" s="18">
        <v>152225</v>
      </c>
    </row>
    <row r="7630" spans="1:4" hidden="1" x14ac:dyDescent="0.45">
      <c r="A7630" s="18" t="s">
        <v>62</v>
      </c>
      <c r="B7630" s="18">
        <v>14066</v>
      </c>
      <c r="C7630" s="18">
        <v>36121970800</v>
      </c>
      <c r="D7630" s="18">
        <v>51868</v>
      </c>
    </row>
    <row r="7631" spans="1:4" hidden="1" x14ac:dyDescent="0.45">
      <c r="A7631" s="18" t="s">
        <v>62</v>
      </c>
      <c r="B7631" s="18">
        <v>14441</v>
      </c>
      <c r="C7631" s="18">
        <v>36123150100</v>
      </c>
      <c r="D7631" s="18">
        <v>69147</v>
      </c>
    </row>
    <row r="7632" spans="1:4" hidden="1" x14ac:dyDescent="0.45">
      <c r="A7632" s="18" t="s">
        <v>62</v>
      </c>
      <c r="B7632" s="18">
        <v>12067</v>
      </c>
      <c r="C7632" s="18">
        <v>36001014502</v>
      </c>
      <c r="D7632" s="18">
        <v>103359</v>
      </c>
    </row>
    <row r="7633" spans="1:4" hidden="1" x14ac:dyDescent="0.45">
      <c r="A7633" s="18" t="s">
        <v>62</v>
      </c>
      <c r="B7633" s="18">
        <v>12211</v>
      </c>
      <c r="C7633" s="18">
        <v>36001013706</v>
      </c>
      <c r="D7633" s="18">
        <v>137258</v>
      </c>
    </row>
    <row r="7634" spans="1:4" hidden="1" x14ac:dyDescent="0.45">
      <c r="A7634" s="18" t="s">
        <v>62</v>
      </c>
      <c r="B7634" s="18">
        <v>12206</v>
      </c>
      <c r="C7634" s="18">
        <v>36001000300</v>
      </c>
      <c r="D7634" s="18">
        <v>47351</v>
      </c>
    </row>
    <row r="7635" spans="1:4" hidden="1" x14ac:dyDescent="0.45">
      <c r="A7635" s="18" t="s">
        <v>62</v>
      </c>
      <c r="B7635" s="18">
        <v>12007</v>
      </c>
      <c r="C7635" s="18">
        <v>36001014401</v>
      </c>
      <c r="D7635" s="18">
        <v>73708</v>
      </c>
    </row>
    <row r="7636" spans="1:4" hidden="1" x14ac:dyDescent="0.45">
      <c r="A7636" s="18" t="s">
        <v>62</v>
      </c>
      <c r="B7636" s="18">
        <v>12183</v>
      </c>
      <c r="C7636" s="18">
        <v>36001013100</v>
      </c>
      <c r="D7636" s="18">
        <v>57344</v>
      </c>
    </row>
    <row r="7637" spans="1:4" hidden="1" x14ac:dyDescent="0.45">
      <c r="A7637" s="18" t="s">
        <v>62</v>
      </c>
      <c r="B7637" s="18">
        <v>12083</v>
      </c>
      <c r="C7637" s="18">
        <v>36039080201</v>
      </c>
      <c r="D7637" s="18">
        <v>53295</v>
      </c>
    </row>
    <row r="7638" spans="1:4" hidden="1" x14ac:dyDescent="0.45">
      <c r="A7638" s="18" t="s">
        <v>62</v>
      </c>
      <c r="B7638" s="18">
        <v>12041</v>
      </c>
      <c r="C7638" s="18">
        <v>36001014502</v>
      </c>
      <c r="D7638" s="18">
        <v>103359</v>
      </c>
    </row>
    <row r="7639" spans="1:4" hidden="1" x14ac:dyDescent="0.45">
      <c r="A7639" s="18" t="s">
        <v>62</v>
      </c>
      <c r="B7639" s="18">
        <v>12161</v>
      </c>
      <c r="C7639" s="18">
        <v>36001014302</v>
      </c>
      <c r="D7639" s="18">
        <v>104262</v>
      </c>
    </row>
    <row r="7640" spans="1:4" hidden="1" x14ac:dyDescent="0.45">
      <c r="A7640" s="18" t="s">
        <v>62</v>
      </c>
      <c r="B7640" s="18">
        <v>14813</v>
      </c>
      <c r="C7640" s="18">
        <v>36003950600</v>
      </c>
      <c r="D7640" s="18">
        <v>46201</v>
      </c>
    </row>
    <row r="7641" spans="1:4" hidden="1" x14ac:dyDescent="0.45">
      <c r="A7641" s="18" t="s">
        <v>62</v>
      </c>
      <c r="B7641" s="18">
        <v>14895</v>
      </c>
      <c r="C7641" s="18">
        <v>36003951000</v>
      </c>
      <c r="D7641" s="18">
        <v>48946</v>
      </c>
    </row>
    <row r="7642" spans="1:4" hidden="1" x14ac:dyDescent="0.45">
      <c r="A7642" s="18" t="s">
        <v>62</v>
      </c>
      <c r="B7642" s="18">
        <v>14897</v>
      </c>
      <c r="C7642" s="18">
        <v>36003951000</v>
      </c>
      <c r="D7642" s="18">
        <v>48946</v>
      </c>
    </row>
    <row r="7643" spans="1:4" hidden="1" x14ac:dyDescent="0.45">
      <c r="A7643" s="18" t="s">
        <v>62</v>
      </c>
      <c r="B7643" s="18">
        <v>14721</v>
      </c>
      <c r="C7643" s="18">
        <v>36003951200</v>
      </c>
      <c r="D7643" s="18">
        <v>49784</v>
      </c>
    </row>
    <row r="7644" spans="1:4" hidden="1" x14ac:dyDescent="0.45">
      <c r="A7644" s="18" t="s">
        <v>62</v>
      </c>
      <c r="B7644" s="18">
        <v>14877</v>
      </c>
      <c r="C7644" s="18">
        <v>36101962000</v>
      </c>
      <c r="D7644" s="18">
        <v>47957</v>
      </c>
    </row>
    <row r="7645" spans="1:4" hidden="1" x14ac:dyDescent="0.45">
      <c r="A7645" s="18" t="s">
        <v>62</v>
      </c>
      <c r="B7645" s="18">
        <v>10467</v>
      </c>
      <c r="C7645" s="18">
        <v>36005043500</v>
      </c>
      <c r="D7645" s="18">
        <v>13273</v>
      </c>
    </row>
    <row r="7646" spans="1:4" hidden="1" x14ac:dyDescent="0.45">
      <c r="A7646" s="18" t="s">
        <v>62</v>
      </c>
      <c r="B7646" s="18">
        <v>10458</v>
      </c>
      <c r="C7646" s="18">
        <v>36005039700</v>
      </c>
      <c r="D7646" s="18">
        <v>25743</v>
      </c>
    </row>
    <row r="7647" spans="1:4" hidden="1" x14ac:dyDescent="0.45">
      <c r="A7647" s="18" t="s">
        <v>62</v>
      </c>
      <c r="B7647" s="18">
        <v>10472</v>
      </c>
      <c r="C7647" s="18">
        <v>36005006800</v>
      </c>
      <c r="D7647" s="18">
        <v>46044</v>
      </c>
    </row>
    <row r="7648" spans="1:4" hidden="1" x14ac:dyDescent="0.45">
      <c r="A7648" s="18" t="s">
        <v>62</v>
      </c>
      <c r="B7648" s="18">
        <v>13903</v>
      </c>
      <c r="C7648" s="18">
        <v>36007012702</v>
      </c>
      <c r="D7648" s="18">
        <v>91658</v>
      </c>
    </row>
    <row r="7649" spans="1:4" hidden="1" x14ac:dyDescent="0.45">
      <c r="A7649" s="18" t="s">
        <v>62</v>
      </c>
      <c r="B7649" s="18">
        <v>13901</v>
      </c>
      <c r="C7649" s="18">
        <v>36007012101</v>
      </c>
      <c r="D7649" s="18">
        <v>63301</v>
      </c>
    </row>
    <row r="7650" spans="1:4" hidden="1" x14ac:dyDescent="0.45">
      <c r="A7650" s="18" t="s">
        <v>62</v>
      </c>
      <c r="B7650" s="18">
        <v>13904</v>
      </c>
      <c r="C7650" s="18">
        <v>36007012600</v>
      </c>
      <c r="D7650" s="18">
        <v>62484</v>
      </c>
    </row>
    <row r="7651" spans="1:4" hidden="1" x14ac:dyDescent="0.45">
      <c r="A7651" s="18" t="s">
        <v>62</v>
      </c>
      <c r="B7651" s="18">
        <v>13803</v>
      </c>
      <c r="C7651" s="18">
        <v>36023971200</v>
      </c>
      <c r="D7651" s="18">
        <v>64600</v>
      </c>
    </row>
    <row r="7652" spans="1:4" hidden="1" x14ac:dyDescent="0.45">
      <c r="A7652" s="18" t="s">
        <v>62</v>
      </c>
      <c r="B7652" s="18">
        <v>13833</v>
      </c>
      <c r="C7652" s="18">
        <v>36007012202</v>
      </c>
      <c r="D7652" s="18">
        <v>56123</v>
      </c>
    </row>
    <row r="7653" spans="1:4" hidden="1" x14ac:dyDescent="0.45">
      <c r="A7653" s="18" t="s">
        <v>62</v>
      </c>
      <c r="B7653" s="18">
        <v>13865</v>
      </c>
      <c r="C7653" s="18">
        <v>36007012500</v>
      </c>
      <c r="D7653" s="18">
        <v>58083</v>
      </c>
    </row>
    <row r="7654" spans="1:4" hidden="1" x14ac:dyDescent="0.45">
      <c r="A7654" s="18" t="s">
        <v>62</v>
      </c>
      <c r="B7654" s="18">
        <v>13748</v>
      </c>
      <c r="C7654" s="18">
        <v>36007012701</v>
      </c>
      <c r="D7654" s="18">
        <v>61391</v>
      </c>
    </row>
    <row r="7655" spans="1:4" hidden="1" x14ac:dyDescent="0.45">
      <c r="A7655" s="18" t="s">
        <v>62</v>
      </c>
      <c r="B7655" s="18">
        <v>14753</v>
      </c>
      <c r="C7655" s="18">
        <v>36009961300</v>
      </c>
      <c r="D7655" s="18">
        <v>49607</v>
      </c>
    </row>
    <row r="7656" spans="1:4" hidden="1" x14ac:dyDescent="0.45">
      <c r="A7656" s="18" t="s">
        <v>62</v>
      </c>
      <c r="B7656" s="18">
        <v>14737</v>
      </c>
      <c r="C7656" s="18">
        <v>36009960800</v>
      </c>
      <c r="D7656" s="18">
        <v>46735</v>
      </c>
    </row>
    <row r="7657" spans="1:4" hidden="1" x14ac:dyDescent="0.45">
      <c r="A7657" s="18" t="s">
        <v>62</v>
      </c>
      <c r="B7657" s="18">
        <v>14738</v>
      </c>
      <c r="C7657" s="18">
        <v>36013037500</v>
      </c>
      <c r="D7657" s="18">
        <v>59777</v>
      </c>
    </row>
    <row r="7658" spans="1:4" hidden="1" x14ac:dyDescent="0.45">
      <c r="A7658" s="18" t="s">
        <v>62</v>
      </c>
      <c r="B7658" s="18">
        <v>14009</v>
      </c>
      <c r="C7658" s="18">
        <v>36121971000</v>
      </c>
      <c r="D7658" s="18">
        <v>54705</v>
      </c>
    </row>
    <row r="7659" spans="1:4" hidden="1" x14ac:dyDescent="0.45">
      <c r="A7659" s="18" t="s">
        <v>62</v>
      </c>
      <c r="B7659" s="18">
        <v>13111</v>
      </c>
      <c r="C7659" s="18">
        <v>36011040100</v>
      </c>
      <c r="D7659" s="18">
        <v>51667</v>
      </c>
    </row>
    <row r="7660" spans="1:4" hidden="1" x14ac:dyDescent="0.45">
      <c r="A7660" s="18" t="s">
        <v>62</v>
      </c>
      <c r="B7660" s="18">
        <v>13034</v>
      </c>
      <c r="C7660" s="18">
        <v>36011041200</v>
      </c>
      <c r="D7660" s="18">
        <v>65537</v>
      </c>
    </row>
    <row r="7661" spans="1:4" hidden="1" x14ac:dyDescent="0.45">
      <c r="A7661" s="18" t="s">
        <v>62</v>
      </c>
      <c r="B7661" s="18">
        <v>13077</v>
      </c>
      <c r="C7661" s="18">
        <v>36023970200</v>
      </c>
      <c r="D7661" s="18">
        <v>63697</v>
      </c>
    </row>
    <row r="7662" spans="1:4" hidden="1" x14ac:dyDescent="0.45">
      <c r="A7662" s="18" t="s">
        <v>62</v>
      </c>
      <c r="B7662" s="18">
        <v>13027</v>
      </c>
      <c r="C7662" s="18">
        <v>36067011600</v>
      </c>
      <c r="D7662" s="18">
        <v>69221</v>
      </c>
    </row>
    <row r="7663" spans="1:4" hidden="1" x14ac:dyDescent="0.45">
      <c r="A7663" s="18" t="s">
        <v>62</v>
      </c>
      <c r="B7663" s="18">
        <v>13024</v>
      </c>
      <c r="C7663" s="18">
        <v>36011042100</v>
      </c>
      <c r="D7663" s="18">
        <v>35098</v>
      </c>
    </row>
    <row r="7664" spans="1:4" hidden="1" x14ac:dyDescent="0.45">
      <c r="A7664" s="18" t="s">
        <v>62</v>
      </c>
      <c r="B7664" s="18">
        <v>14767</v>
      </c>
      <c r="C7664" s="18">
        <v>36013036800</v>
      </c>
      <c r="D7664" s="18">
        <v>56007</v>
      </c>
    </row>
    <row r="7665" spans="1:4" hidden="1" x14ac:dyDescent="0.45">
      <c r="A7665" s="18" t="s">
        <v>62</v>
      </c>
      <c r="B7665" s="18">
        <v>14889</v>
      </c>
      <c r="C7665" s="18">
        <v>36015010100</v>
      </c>
      <c r="D7665" s="18">
        <v>52952</v>
      </c>
    </row>
    <row r="7666" spans="1:4" hidden="1" x14ac:dyDescent="0.45">
      <c r="A7666" s="18" t="s">
        <v>62</v>
      </c>
      <c r="B7666" s="18">
        <v>13830</v>
      </c>
      <c r="C7666" s="18">
        <v>36017970700</v>
      </c>
      <c r="D7666" s="18">
        <v>57780</v>
      </c>
    </row>
    <row r="7667" spans="1:4" hidden="1" x14ac:dyDescent="0.45">
      <c r="A7667" s="18" t="s">
        <v>62</v>
      </c>
      <c r="B7667" s="18">
        <v>13460</v>
      </c>
      <c r="C7667" s="18">
        <v>36017970100</v>
      </c>
      <c r="D7667" s="18">
        <v>59830</v>
      </c>
    </row>
    <row r="7668" spans="1:4" hidden="1" x14ac:dyDescent="0.45">
      <c r="A7668" s="18" t="s">
        <v>62</v>
      </c>
      <c r="B7668" s="18">
        <v>13040</v>
      </c>
      <c r="C7668" s="18">
        <v>36023971100</v>
      </c>
      <c r="D7668" s="18">
        <v>58237</v>
      </c>
    </row>
    <row r="7669" spans="1:4" hidden="1" x14ac:dyDescent="0.45">
      <c r="A7669" s="18" t="s">
        <v>62</v>
      </c>
      <c r="B7669" s="18">
        <v>13843</v>
      </c>
      <c r="C7669" s="18">
        <v>36077591500</v>
      </c>
      <c r="D7669" s="18">
        <v>55833</v>
      </c>
    </row>
    <row r="7670" spans="1:4" hidden="1" x14ac:dyDescent="0.45">
      <c r="A7670" s="18" t="s">
        <v>62</v>
      </c>
      <c r="B7670" s="18">
        <v>12992</v>
      </c>
      <c r="C7670" s="18">
        <v>36019100200</v>
      </c>
      <c r="D7670" s="18">
        <v>61203</v>
      </c>
    </row>
    <row r="7671" spans="1:4" hidden="1" x14ac:dyDescent="0.45">
      <c r="A7671" s="18" t="s">
        <v>62</v>
      </c>
      <c r="B7671" s="18">
        <v>12972</v>
      </c>
      <c r="C7671" s="18">
        <v>36019101900</v>
      </c>
      <c r="D7671" s="18">
        <v>68501</v>
      </c>
    </row>
    <row r="7672" spans="1:4" hidden="1" x14ac:dyDescent="0.45">
      <c r="A7672" s="18" t="s">
        <v>62</v>
      </c>
      <c r="B7672" s="18">
        <v>12901</v>
      </c>
      <c r="C7672" s="18">
        <v>36019101000</v>
      </c>
      <c r="D7672" s="18">
        <v>82961</v>
      </c>
    </row>
    <row r="7673" spans="1:4" hidden="1" x14ac:dyDescent="0.45">
      <c r="A7673" s="18" t="s">
        <v>62</v>
      </c>
      <c r="B7673" s="18">
        <v>12959</v>
      </c>
      <c r="C7673" s="18">
        <v>36019100300</v>
      </c>
      <c r="D7673" s="18">
        <v>48489</v>
      </c>
    </row>
    <row r="7674" spans="1:4" hidden="1" x14ac:dyDescent="0.45">
      <c r="A7674" s="18" t="s">
        <v>62</v>
      </c>
      <c r="B7674" s="18">
        <v>12060</v>
      </c>
      <c r="C7674" s="18">
        <v>36021000200</v>
      </c>
      <c r="D7674" s="18">
        <v>98704</v>
      </c>
    </row>
    <row r="7675" spans="1:4" hidden="1" x14ac:dyDescent="0.45">
      <c r="A7675" s="18" t="s">
        <v>62</v>
      </c>
      <c r="B7675" s="18">
        <v>12534</v>
      </c>
      <c r="C7675" s="18">
        <v>36021001000</v>
      </c>
      <c r="D7675" s="18">
        <v>78372</v>
      </c>
    </row>
    <row r="7676" spans="1:4" hidden="1" x14ac:dyDescent="0.45">
      <c r="A7676" s="18" t="s">
        <v>62</v>
      </c>
      <c r="B7676" s="18">
        <v>12172</v>
      </c>
      <c r="C7676" s="18">
        <v>36021000600</v>
      </c>
      <c r="D7676" s="18">
        <v>61285</v>
      </c>
    </row>
    <row r="7677" spans="1:4" hidden="1" x14ac:dyDescent="0.45">
      <c r="A7677" s="18" t="s">
        <v>62</v>
      </c>
      <c r="B7677" s="18">
        <v>12173</v>
      </c>
      <c r="C7677" s="18">
        <v>36021000500</v>
      </c>
      <c r="D7677" s="18">
        <v>70809</v>
      </c>
    </row>
    <row r="7678" spans="1:4" hidden="1" x14ac:dyDescent="0.45">
      <c r="A7678" s="18" t="s">
        <v>62</v>
      </c>
      <c r="B7678" s="18">
        <v>12174</v>
      </c>
      <c r="C7678" s="18">
        <v>36021000500</v>
      </c>
      <c r="D7678" s="18">
        <v>70809</v>
      </c>
    </row>
    <row r="7679" spans="1:4" hidden="1" x14ac:dyDescent="0.45">
      <c r="A7679" s="18" t="s">
        <v>62</v>
      </c>
      <c r="B7679" s="18">
        <v>13141</v>
      </c>
      <c r="C7679" s="18">
        <v>36023970200</v>
      </c>
      <c r="D7679" s="18">
        <v>63697</v>
      </c>
    </row>
    <row r="7680" spans="1:4" hidden="1" x14ac:dyDescent="0.45">
      <c r="A7680" s="18" t="s">
        <v>62</v>
      </c>
      <c r="B7680" s="18">
        <v>13775</v>
      </c>
      <c r="C7680" s="18">
        <v>36025970300</v>
      </c>
      <c r="D7680" s="18">
        <v>59176</v>
      </c>
    </row>
    <row r="7681" spans="1:4" hidden="1" x14ac:dyDescent="0.45">
      <c r="A7681" s="18" t="s">
        <v>62</v>
      </c>
      <c r="B7681" s="18">
        <v>13788</v>
      </c>
      <c r="C7681" s="18">
        <v>36025971000</v>
      </c>
      <c r="D7681" s="18">
        <v>53369</v>
      </c>
    </row>
    <row r="7682" spans="1:4" hidden="1" x14ac:dyDescent="0.45">
      <c r="A7682" s="18" t="s">
        <v>62</v>
      </c>
      <c r="B7682" s="18">
        <v>13839</v>
      </c>
      <c r="C7682" s="18">
        <v>36025970400</v>
      </c>
      <c r="D7682" s="18">
        <v>56434</v>
      </c>
    </row>
    <row r="7683" spans="1:4" hidden="1" x14ac:dyDescent="0.45">
      <c r="A7683" s="18" t="s">
        <v>62</v>
      </c>
      <c r="B7683" s="18">
        <v>13838</v>
      </c>
      <c r="C7683" s="18">
        <v>36025970400</v>
      </c>
      <c r="D7683" s="18">
        <v>56434</v>
      </c>
    </row>
    <row r="7684" spans="1:4" hidden="1" x14ac:dyDescent="0.45">
      <c r="A7684" s="18" t="s">
        <v>62</v>
      </c>
      <c r="B7684" s="18">
        <v>12459</v>
      </c>
      <c r="C7684" s="18">
        <v>36025971200</v>
      </c>
      <c r="D7684" s="18">
        <v>53354</v>
      </c>
    </row>
    <row r="7685" spans="1:4" hidden="1" x14ac:dyDescent="0.45">
      <c r="A7685" s="18" t="s">
        <v>62</v>
      </c>
      <c r="B7685" s="18">
        <v>12760</v>
      </c>
      <c r="C7685" s="18">
        <v>36025971400</v>
      </c>
      <c r="D7685" s="18">
        <v>51444</v>
      </c>
    </row>
    <row r="7686" spans="1:4" hidden="1" x14ac:dyDescent="0.45">
      <c r="A7686" s="18" t="s">
        <v>62</v>
      </c>
      <c r="B7686" s="18">
        <v>12155</v>
      </c>
      <c r="C7686" s="18">
        <v>36077590700</v>
      </c>
      <c r="D7686" s="18">
        <v>51210</v>
      </c>
    </row>
    <row r="7687" spans="1:4" hidden="1" x14ac:dyDescent="0.45">
      <c r="A7687" s="18" t="s">
        <v>62</v>
      </c>
      <c r="B7687" s="18">
        <v>13806</v>
      </c>
      <c r="C7687" s="18">
        <v>36025970200</v>
      </c>
      <c r="D7687" s="18">
        <v>58360</v>
      </c>
    </row>
    <row r="7688" spans="1:4" hidden="1" x14ac:dyDescent="0.45">
      <c r="A7688" s="18" t="s">
        <v>62</v>
      </c>
      <c r="B7688" s="18">
        <v>12758</v>
      </c>
      <c r="C7688" s="18">
        <v>36105950200</v>
      </c>
      <c r="D7688" s="18">
        <v>67247</v>
      </c>
    </row>
    <row r="7689" spans="1:4" hidden="1" x14ac:dyDescent="0.45">
      <c r="A7689" s="18" t="s">
        <v>62</v>
      </c>
      <c r="B7689" s="18">
        <v>12585</v>
      </c>
      <c r="C7689" s="18">
        <v>36027180001</v>
      </c>
      <c r="D7689" s="18">
        <v>99885</v>
      </c>
    </row>
    <row r="7690" spans="1:4" hidden="1" x14ac:dyDescent="0.45">
      <c r="A7690" s="18" t="s">
        <v>62</v>
      </c>
      <c r="B7690" s="18">
        <v>12501</v>
      </c>
      <c r="C7690" s="18">
        <v>36027010000</v>
      </c>
      <c r="D7690" s="18">
        <v>69973</v>
      </c>
    </row>
    <row r="7691" spans="1:4" hidden="1" x14ac:dyDescent="0.45">
      <c r="A7691" s="18" t="s">
        <v>62</v>
      </c>
      <c r="B7691" s="18">
        <v>12592</v>
      </c>
      <c r="C7691" s="18">
        <v>36027010000</v>
      </c>
      <c r="D7691" s="18">
        <v>69973</v>
      </c>
    </row>
    <row r="7692" spans="1:4" hidden="1" x14ac:dyDescent="0.45">
      <c r="A7692" s="18" t="s">
        <v>62</v>
      </c>
      <c r="B7692" s="18">
        <v>14001</v>
      </c>
      <c r="C7692" s="18">
        <v>36029014803</v>
      </c>
      <c r="D7692" s="18">
        <v>65412</v>
      </c>
    </row>
    <row r="7693" spans="1:4" hidden="1" x14ac:dyDescent="0.45">
      <c r="A7693" s="18" t="s">
        <v>62</v>
      </c>
      <c r="B7693" s="18">
        <v>14057</v>
      </c>
      <c r="C7693" s="18">
        <v>36029015301</v>
      </c>
      <c r="D7693" s="18">
        <v>74871</v>
      </c>
    </row>
    <row r="7694" spans="1:4" hidden="1" x14ac:dyDescent="0.45">
      <c r="A7694" s="18" t="s">
        <v>62</v>
      </c>
      <c r="B7694" s="18">
        <v>14216</v>
      </c>
      <c r="C7694" s="18">
        <v>36029004900</v>
      </c>
      <c r="D7694" s="18">
        <v>49703</v>
      </c>
    </row>
    <row r="7695" spans="1:4" hidden="1" x14ac:dyDescent="0.45">
      <c r="A7695" s="18" t="s">
        <v>62</v>
      </c>
      <c r="B7695" s="18">
        <v>14222</v>
      </c>
      <c r="C7695" s="18">
        <v>36029016900</v>
      </c>
      <c r="D7695" s="18">
        <v>69666</v>
      </c>
    </row>
    <row r="7696" spans="1:4" hidden="1" x14ac:dyDescent="0.45">
      <c r="A7696" s="18" t="s">
        <v>62</v>
      </c>
      <c r="B7696" s="18">
        <v>14052</v>
      </c>
      <c r="C7696" s="18">
        <v>36029013800</v>
      </c>
      <c r="D7696" s="18">
        <v>102293</v>
      </c>
    </row>
    <row r="7697" spans="1:4" hidden="1" x14ac:dyDescent="0.45">
      <c r="A7697" s="18" t="s">
        <v>62</v>
      </c>
      <c r="B7697" s="18">
        <v>14025</v>
      </c>
      <c r="C7697" s="18">
        <v>36029015202</v>
      </c>
      <c r="D7697" s="18">
        <v>70167</v>
      </c>
    </row>
    <row r="7698" spans="1:4" hidden="1" x14ac:dyDescent="0.45">
      <c r="A7698" s="18" t="s">
        <v>62</v>
      </c>
      <c r="B7698" s="18">
        <v>14201</v>
      </c>
      <c r="C7698" s="18">
        <v>36029007101</v>
      </c>
      <c r="D7698" s="18">
        <v>23464</v>
      </c>
    </row>
    <row r="7699" spans="1:4" hidden="1" x14ac:dyDescent="0.45">
      <c r="A7699" s="18" t="s">
        <v>62</v>
      </c>
      <c r="B7699" s="18">
        <v>14209</v>
      </c>
      <c r="C7699" s="18">
        <v>36029006602</v>
      </c>
      <c r="D7699" s="18">
        <v>57446</v>
      </c>
    </row>
    <row r="7700" spans="1:4" hidden="1" x14ac:dyDescent="0.45">
      <c r="A7700" s="18" t="s">
        <v>62</v>
      </c>
      <c r="B7700" s="18">
        <v>14102</v>
      </c>
      <c r="C7700" s="18">
        <v>36029015001</v>
      </c>
      <c r="D7700" s="18">
        <v>81597</v>
      </c>
    </row>
    <row r="7701" spans="1:4" hidden="1" x14ac:dyDescent="0.45">
      <c r="A7701" s="18" t="s">
        <v>62</v>
      </c>
      <c r="B7701" s="18">
        <v>12983</v>
      </c>
      <c r="C7701" s="18">
        <v>36033951000</v>
      </c>
      <c r="D7701" s="18">
        <v>53800</v>
      </c>
    </row>
    <row r="7702" spans="1:4" hidden="1" x14ac:dyDescent="0.45">
      <c r="A7702" s="18" t="s">
        <v>62</v>
      </c>
      <c r="B7702" s="18">
        <v>12836</v>
      </c>
      <c r="C7702" s="18">
        <v>36113076000</v>
      </c>
      <c r="D7702" s="18">
        <v>67412</v>
      </c>
    </row>
    <row r="7703" spans="1:4" hidden="1" x14ac:dyDescent="0.45">
      <c r="A7703" s="18" t="s">
        <v>62</v>
      </c>
      <c r="B7703" s="18">
        <v>12942</v>
      </c>
      <c r="C7703" s="18">
        <v>36031960900</v>
      </c>
      <c r="D7703" s="18">
        <v>59227</v>
      </c>
    </row>
    <row r="7704" spans="1:4" hidden="1" x14ac:dyDescent="0.45">
      <c r="A7704" s="18" t="s">
        <v>62</v>
      </c>
      <c r="B7704" s="18">
        <v>12853</v>
      </c>
      <c r="C7704" s="18">
        <v>36113074000</v>
      </c>
      <c r="D7704" s="18">
        <v>47583</v>
      </c>
    </row>
    <row r="7705" spans="1:4" hidden="1" x14ac:dyDescent="0.45">
      <c r="A7705" s="18" t="s">
        <v>62</v>
      </c>
      <c r="B7705" s="18">
        <v>12936</v>
      </c>
      <c r="C7705" s="18">
        <v>36031960700</v>
      </c>
      <c r="D7705" s="18">
        <v>62932</v>
      </c>
    </row>
    <row r="7706" spans="1:4" hidden="1" x14ac:dyDescent="0.45">
      <c r="A7706" s="18" t="s">
        <v>62</v>
      </c>
      <c r="B7706" s="18">
        <v>12941</v>
      </c>
      <c r="C7706" s="18">
        <v>36031960200</v>
      </c>
      <c r="D7706" s="18">
        <v>73494</v>
      </c>
    </row>
    <row r="7707" spans="1:4" hidden="1" x14ac:dyDescent="0.45">
      <c r="A7707" s="18" t="s">
        <v>62</v>
      </c>
      <c r="B7707" s="18">
        <v>12916</v>
      </c>
      <c r="C7707" s="18">
        <v>36033950300</v>
      </c>
      <c r="D7707" s="18">
        <v>50941</v>
      </c>
    </row>
    <row r="7708" spans="1:4" hidden="1" x14ac:dyDescent="0.45">
      <c r="A7708" s="18" t="s">
        <v>62</v>
      </c>
      <c r="B7708" s="18">
        <v>12095</v>
      </c>
      <c r="C7708" s="18">
        <v>36035970600</v>
      </c>
      <c r="D7708" s="18">
        <v>74447</v>
      </c>
    </row>
    <row r="7709" spans="1:4" hidden="1" x14ac:dyDescent="0.45">
      <c r="A7709" s="18" t="s">
        <v>62</v>
      </c>
      <c r="B7709" s="18">
        <v>14011</v>
      </c>
      <c r="C7709" s="18">
        <v>36121970200</v>
      </c>
      <c r="D7709" s="18">
        <v>58161</v>
      </c>
    </row>
    <row r="7710" spans="1:4" hidden="1" x14ac:dyDescent="0.45">
      <c r="A7710" s="18" t="s">
        <v>62</v>
      </c>
      <c r="B7710" s="18">
        <v>12413</v>
      </c>
      <c r="C7710" s="18">
        <v>36039080501</v>
      </c>
      <c r="D7710" s="18">
        <v>73245</v>
      </c>
    </row>
    <row r="7711" spans="1:4" hidden="1" x14ac:dyDescent="0.45">
      <c r="A7711" s="18" t="s">
        <v>62</v>
      </c>
      <c r="B7711" s="18">
        <v>12427</v>
      </c>
      <c r="C7711" s="18">
        <v>36039080401</v>
      </c>
      <c r="D7711" s="18">
        <v>43167</v>
      </c>
    </row>
    <row r="7712" spans="1:4" hidden="1" x14ac:dyDescent="0.45">
      <c r="A7712" s="18" t="s">
        <v>62</v>
      </c>
      <c r="B7712" s="18">
        <v>12470</v>
      </c>
      <c r="C7712" s="18">
        <v>36039080502</v>
      </c>
      <c r="D7712" s="18">
        <v>50469</v>
      </c>
    </row>
    <row r="7713" spans="1:4" hidden="1" x14ac:dyDescent="0.45">
      <c r="A7713" s="18" t="s">
        <v>62</v>
      </c>
      <c r="B7713" s="18">
        <v>12847</v>
      </c>
      <c r="C7713" s="18">
        <v>36041950100</v>
      </c>
      <c r="D7713" s="18">
        <v>66329</v>
      </c>
    </row>
    <row r="7714" spans="1:4" hidden="1" x14ac:dyDescent="0.45">
      <c r="A7714" s="18" t="s">
        <v>62</v>
      </c>
      <c r="B7714" s="18">
        <v>13353</v>
      </c>
      <c r="C7714" s="18">
        <v>36041950500</v>
      </c>
      <c r="D7714" s="18">
        <v>69705</v>
      </c>
    </row>
    <row r="7715" spans="1:4" hidden="1" x14ac:dyDescent="0.45">
      <c r="A7715" s="18" t="s">
        <v>62</v>
      </c>
      <c r="B7715" s="18">
        <v>12139</v>
      </c>
      <c r="C7715" s="18">
        <v>36041950500</v>
      </c>
      <c r="D7715" s="18">
        <v>69705</v>
      </c>
    </row>
    <row r="7716" spans="1:4" hidden="1" x14ac:dyDescent="0.45">
      <c r="A7716" s="18" t="s">
        <v>62</v>
      </c>
      <c r="B7716" s="18">
        <v>13438</v>
      </c>
      <c r="C7716" s="18">
        <v>36065024102</v>
      </c>
      <c r="D7716" s="18">
        <v>60298</v>
      </c>
    </row>
    <row r="7717" spans="1:4" hidden="1" x14ac:dyDescent="0.45">
      <c r="A7717" s="18" t="s">
        <v>62</v>
      </c>
      <c r="B7717" s="18">
        <v>13456</v>
      </c>
      <c r="C7717" s="18">
        <v>36065025500</v>
      </c>
      <c r="D7717" s="18">
        <v>68809</v>
      </c>
    </row>
    <row r="7718" spans="1:4" hidden="1" x14ac:dyDescent="0.45">
      <c r="A7718" s="18" t="s">
        <v>62</v>
      </c>
      <c r="B7718" s="18">
        <v>13602</v>
      </c>
      <c r="C7718" s="18">
        <v>36045060804</v>
      </c>
      <c r="D7718" s="18">
        <v>35997</v>
      </c>
    </row>
    <row r="7719" spans="1:4" hidden="1" x14ac:dyDescent="0.45">
      <c r="A7719" s="18" t="s">
        <v>62</v>
      </c>
      <c r="B7719" s="18">
        <v>13603</v>
      </c>
      <c r="C7719" s="18">
        <v>36045060804</v>
      </c>
      <c r="D7719" s="18">
        <v>35997</v>
      </c>
    </row>
    <row r="7720" spans="1:4" hidden="1" x14ac:dyDescent="0.45">
      <c r="A7720" s="18" t="s">
        <v>62</v>
      </c>
      <c r="B7720" s="18">
        <v>13607</v>
      </c>
      <c r="C7720" s="18">
        <v>36045060100</v>
      </c>
      <c r="D7720" s="18">
        <v>52637</v>
      </c>
    </row>
    <row r="7721" spans="1:4" hidden="1" x14ac:dyDescent="0.45">
      <c r="A7721" s="18" t="s">
        <v>62</v>
      </c>
      <c r="B7721" s="18">
        <v>13615</v>
      </c>
      <c r="C7721" s="18">
        <v>36045061600</v>
      </c>
      <c r="D7721" s="18">
        <v>61731</v>
      </c>
    </row>
    <row r="7722" spans="1:4" hidden="1" x14ac:dyDescent="0.45">
      <c r="A7722" s="18" t="s">
        <v>62</v>
      </c>
      <c r="B7722" s="18">
        <v>13650</v>
      </c>
      <c r="C7722" s="18">
        <v>36045061700</v>
      </c>
      <c r="D7722" s="18">
        <v>67757</v>
      </c>
    </row>
    <row r="7723" spans="1:4" hidden="1" x14ac:dyDescent="0.45">
      <c r="A7723" s="18" t="s">
        <v>62</v>
      </c>
      <c r="B7723" s="18">
        <v>13651</v>
      </c>
      <c r="C7723" s="18">
        <v>36045061700</v>
      </c>
      <c r="D7723" s="18">
        <v>67757</v>
      </c>
    </row>
    <row r="7724" spans="1:4" hidden="1" x14ac:dyDescent="0.45">
      <c r="A7724" s="18" t="s">
        <v>62</v>
      </c>
      <c r="B7724" s="18">
        <v>13665</v>
      </c>
      <c r="C7724" s="18">
        <v>36049950200</v>
      </c>
      <c r="D7724" s="18">
        <v>51870</v>
      </c>
    </row>
    <row r="7725" spans="1:4" hidden="1" x14ac:dyDescent="0.45">
      <c r="A7725" s="18" t="s">
        <v>62</v>
      </c>
      <c r="B7725" s="18">
        <v>11204</v>
      </c>
      <c r="C7725" s="18">
        <v>36047024600</v>
      </c>
      <c r="D7725" s="18">
        <v>62870</v>
      </c>
    </row>
    <row r="7726" spans="1:4" hidden="1" x14ac:dyDescent="0.45">
      <c r="A7726" s="18" t="s">
        <v>62</v>
      </c>
      <c r="B7726" s="18">
        <v>11216</v>
      </c>
      <c r="C7726" s="18">
        <v>36047024900</v>
      </c>
      <c r="D7726" s="18">
        <v>54972</v>
      </c>
    </row>
    <row r="7727" spans="1:4" hidden="1" x14ac:dyDescent="0.45">
      <c r="A7727" s="18" t="s">
        <v>62</v>
      </c>
      <c r="B7727" s="18">
        <v>11219</v>
      </c>
      <c r="C7727" s="18">
        <v>36047021800</v>
      </c>
      <c r="D7727" s="18">
        <v>45345</v>
      </c>
    </row>
    <row r="7728" spans="1:4" hidden="1" x14ac:dyDescent="0.45">
      <c r="A7728" s="18" t="s">
        <v>62</v>
      </c>
      <c r="B7728" s="18">
        <v>11208</v>
      </c>
      <c r="C7728" s="18">
        <v>36047121000</v>
      </c>
      <c r="D7728" s="18">
        <v>24732</v>
      </c>
    </row>
    <row r="7729" spans="1:4" hidden="1" x14ac:dyDescent="0.45">
      <c r="A7729" s="18" t="s">
        <v>62</v>
      </c>
      <c r="B7729" s="18">
        <v>11233</v>
      </c>
      <c r="C7729" s="18">
        <v>36047030100</v>
      </c>
      <c r="D7729" s="18">
        <v>61510</v>
      </c>
    </row>
    <row r="7730" spans="1:4" hidden="1" x14ac:dyDescent="0.45">
      <c r="A7730" s="18" t="s">
        <v>62</v>
      </c>
      <c r="B7730" s="18">
        <v>11217</v>
      </c>
      <c r="C7730" s="18">
        <v>36047012901</v>
      </c>
      <c r="D7730" s="18">
        <v>96492</v>
      </c>
    </row>
    <row r="7731" spans="1:4" hidden="1" x14ac:dyDescent="0.45">
      <c r="A7731" s="18" t="s">
        <v>62</v>
      </c>
      <c r="B7731" s="18">
        <v>11225</v>
      </c>
      <c r="C7731" s="18">
        <v>36047032700</v>
      </c>
      <c r="D7731" s="18">
        <v>52748</v>
      </c>
    </row>
    <row r="7732" spans="1:4" hidden="1" x14ac:dyDescent="0.45">
      <c r="A7732" s="18" t="s">
        <v>62</v>
      </c>
      <c r="B7732" s="18">
        <v>13489</v>
      </c>
      <c r="C7732" s="18">
        <v>36049950700</v>
      </c>
      <c r="D7732" s="18">
        <v>49517</v>
      </c>
    </row>
    <row r="7733" spans="1:4" hidden="1" x14ac:dyDescent="0.45">
      <c r="A7733" s="18" t="s">
        <v>62</v>
      </c>
      <c r="B7733" s="18">
        <v>13327</v>
      </c>
      <c r="C7733" s="18">
        <v>36049950100</v>
      </c>
      <c r="D7733" s="18">
        <v>53684</v>
      </c>
    </row>
    <row r="7734" spans="1:4" hidden="1" x14ac:dyDescent="0.45">
      <c r="A7734" s="18" t="s">
        <v>62</v>
      </c>
      <c r="B7734" s="18">
        <v>13404</v>
      </c>
      <c r="C7734" s="18">
        <v>36049950500</v>
      </c>
      <c r="D7734" s="18">
        <v>53968</v>
      </c>
    </row>
    <row r="7735" spans="1:4" hidden="1" x14ac:dyDescent="0.45">
      <c r="A7735" s="18" t="s">
        <v>62</v>
      </c>
      <c r="B7735" s="18">
        <v>14414</v>
      </c>
      <c r="C7735" s="18">
        <v>36051030202</v>
      </c>
      <c r="D7735" s="18">
        <v>72235</v>
      </c>
    </row>
    <row r="7736" spans="1:4" hidden="1" x14ac:dyDescent="0.45">
      <c r="A7736" s="18" t="s">
        <v>62</v>
      </c>
      <c r="B7736" s="18">
        <v>13163</v>
      </c>
      <c r="C7736" s="18">
        <v>36053940200</v>
      </c>
      <c r="D7736" s="18">
        <v>61267</v>
      </c>
    </row>
    <row r="7737" spans="1:4" hidden="1" x14ac:dyDescent="0.45">
      <c r="A7737" s="18" t="s">
        <v>62</v>
      </c>
      <c r="B7737" s="18">
        <v>14613</v>
      </c>
      <c r="C7737" s="18">
        <v>36055002200</v>
      </c>
      <c r="D7737" s="18">
        <v>38239</v>
      </c>
    </row>
    <row r="7738" spans="1:4" hidden="1" x14ac:dyDescent="0.45">
      <c r="A7738" s="18" t="s">
        <v>62</v>
      </c>
      <c r="B7738" s="18">
        <v>14428</v>
      </c>
      <c r="C7738" s="18">
        <v>36055015000</v>
      </c>
      <c r="D7738" s="18">
        <v>69778</v>
      </c>
    </row>
    <row r="7739" spans="1:4" hidden="1" x14ac:dyDescent="0.45">
      <c r="A7739" s="18" t="s">
        <v>62</v>
      </c>
      <c r="B7739" s="18">
        <v>14617</v>
      </c>
      <c r="C7739" s="18">
        <v>36055010500</v>
      </c>
      <c r="D7739" s="18">
        <v>85147</v>
      </c>
    </row>
    <row r="7740" spans="1:4" hidden="1" x14ac:dyDescent="0.45">
      <c r="A7740" s="18" t="s">
        <v>62</v>
      </c>
      <c r="B7740" s="18">
        <v>14502</v>
      </c>
      <c r="C7740" s="18">
        <v>36117020301</v>
      </c>
      <c r="D7740" s="18">
        <v>65374</v>
      </c>
    </row>
    <row r="7741" spans="1:4" hidden="1" x14ac:dyDescent="0.45">
      <c r="A7741" s="18" t="s">
        <v>62</v>
      </c>
      <c r="B7741" s="18">
        <v>14445</v>
      </c>
      <c r="C7741" s="18">
        <v>36055012100</v>
      </c>
      <c r="D7741" s="18">
        <v>53883</v>
      </c>
    </row>
    <row r="7742" spans="1:4" hidden="1" x14ac:dyDescent="0.45">
      <c r="A7742" s="18" t="s">
        <v>62</v>
      </c>
      <c r="B7742" s="18">
        <v>14604</v>
      </c>
      <c r="C7742" s="18">
        <v>36055009400</v>
      </c>
      <c r="D7742" s="18">
        <v>27227</v>
      </c>
    </row>
    <row r="7743" spans="1:4" hidden="1" x14ac:dyDescent="0.45">
      <c r="A7743" s="18" t="s">
        <v>62</v>
      </c>
      <c r="B7743" s="18">
        <v>14511</v>
      </c>
      <c r="C7743" s="18">
        <v>36055014700</v>
      </c>
      <c r="D7743" s="18">
        <v>68537</v>
      </c>
    </row>
    <row r="7744" spans="1:4" hidden="1" x14ac:dyDescent="0.45">
      <c r="A7744" s="18" t="s">
        <v>62</v>
      </c>
      <c r="B7744" s="18">
        <v>14625</v>
      </c>
      <c r="C7744" s="18">
        <v>36055011604</v>
      </c>
      <c r="D7744" s="18">
        <v>77338</v>
      </c>
    </row>
    <row r="7745" spans="1:4" hidden="1" x14ac:dyDescent="0.45">
      <c r="A7745" s="18" t="s">
        <v>62</v>
      </c>
      <c r="B7745" s="18">
        <v>14464</v>
      </c>
      <c r="C7745" s="18">
        <v>36055015102</v>
      </c>
      <c r="D7745" s="18">
        <v>60356</v>
      </c>
    </row>
    <row r="7746" spans="1:4" hidden="1" x14ac:dyDescent="0.45">
      <c r="A7746" s="18" t="s">
        <v>62</v>
      </c>
      <c r="B7746" s="18">
        <v>14620</v>
      </c>
      <c r="C7746" s="18">
        <v>36055003805</v>
      </c>
      <c r="D7746" s="18">
        <v>42023</v>
      </c>
    </row>
    <row r="7747" spans="1:4" hidden="1" x14ac:dyDescent="0.45">
      <c r="A7747" s="18" t="s">
        <v>62</v>
      </c>
      <c r="B7747" s="18">
        <v>11596</v>
      </c>
      <c r="C7747" s="18">
        <v>36059303302</v>
      </c>
      <c r="D7747" s="18">
        <v>104071</v>
      </c>
    </row>
    <row r="7748" spans="1:4" hidden="1" x14ac:dyDescent="0.45">
      <c r="A7748" s="18" t="s">
        <v>62</v>
      </c>
      <c r="B7748" s="18">
        <v>11735</v>
      </c>
      <c r="C7748" s="18">
        <v>36103122300</v>
      </c>
      <c r="D7748" s="18">
        <v>103112</v>
      </c>
    </row>
    <row r="7749" spans="1:4" hidden="1" x14ac:dyDescent="0.45">
      <c r="A7749" s="18" t="s">
        <v>62</v>
      </c>
      <c r="B7749" s="18">
        <v>11783</v>
      </c>
      <c r="C7749" s="18">
        <v>36059522700</v>
      </c>
      <c r="D7749" s="18">
        <v>118983</v>
      </c>
    </row>
    <row r="7750" spans="1:4" hidden="1" x14ac:dyDescent="0.45">
      <c r="A7750" s="18" t="s">
        <v>62</v>
      </c>
      <c r="B7750" s="18">
        <v>11516</v>
      </c>
      <c r="C7750" s="18">
        <v>36059411200</v>
      </c>
      <c r="D7750" s="18">
        <v>114750</v>
      </c>
    </row>
    <row r="7751" spans="1:4" hidden="1" x14ac:dyDescent="0.45">
      <c r="A7751" s="18" t="s">
        <v>62</v>
      </c>
      <c r="B7751" s="18">
        <v>11563</v>
      </c>
      <c r="C7751" s="18">
        <v>36059411800</v>
      </c>
      <c r="D7751" s="18">
        <v>111793</v>
      </c>
    </row>
    <row r="7752" spans="1:4" hidden="1" x14ac:dyDescent="0.45">
      <c r="A7752" s="18" t="s">
        <v>62</v>
      </c>
      <c r="B7752" s="18">
        <v>11557</v>
      </c>
      <c r="C7752" s="18">
        <v>36059411500</v>
      </c>
      <c r="D7752" s="18">
        <v>294985</v>
      </c>
    </row>
    <row r="7753" spans="1:4" hidden="1" x14ac:dyDescent="0.45">
      <c r="A7753" s="18" t="s">
        <v>62</v>
      </c>
      <c r="B7753" s="18">
        <v>11575</v>
      </c>
      <c r="C7753" s="18">
        <v>36059413900</v>
      </c>
      <c r="D7753" s="18">
        <v>73578</v>
      </c>
    </row>
    <row r="7754" spans="1:4" hidden="1" x14ac:dyDescent="0.45">
      <c r="A7754" s="18" t="s">
        <v>62</v>
      </c>
      <c r="B7754" s="18">
        <v>11520</v>
      </c>
      <c r="C7754" s="18">
        <v>36059414304</v>
      </c>
      <c r="D7754" s="18">
        <v>67616</v>
      </c>
    </row>
    <row r="7755" spans="1:4" hidden="1" x14ac:dyDescent="0.45">
      <c r="A7755" s="18" t="s">
        <v>62</v>
      </c>
      <c r="B7755" s="18">
        <v>11572</v>
      </c>
      <c r="C7755" s="18">
        <v>36059413300</v>
      </c>
      <c r="D7755" s="18">
        <v>108508</v>
      </c>
    </row>
    <row r="7756" spans="1:4" hidden="1" x14ac:dyDescent="0.45">
      <c r="A7756" s="18" t="s">
        <v>62</v>
      </c>
      <c r="B7756" s="18">
        <v>11710</v>
      </c>
      <c r="C7756" s="18">
        <v>36059415300</v>
      </c>
      <c r="D7756" s="18">
        <v>107440</v>
      </c>
    </row>
    <row r="7757" spans="1:4" hidden="1" x14ac:dyDescent="0.45">
      <c r="A7757" s="18" t="s">
        <v>62</v>
      </c>
      <c r="B7757" s="18">
        <v>11804</v>
      </c>
      <c r="C7757" s="18">
        <v>36059520100</v>
      </c>
      <c r="D7757" s="18">
        <v>133623</v>
      </c>
    </row>
    <row r="7758" spans="1:4" hidden="1" x14ac:dyDescent="0.45">
      <c r="A7758" s="18" t="s">
        <v>62</v>
      </c>
      <c r="B7758" s="18">
        <v>11050</v>
      </c>
      <c r="C7758" s="18">
        <v>36059301300</v>
      </c>
      <c r="D7758" s="18">
        <v>115283</v>
      </c>
    </row>
    <row r="7759" spans="1:4" hidden="1" x14ac:dyDescent="0.45">
      <c r="A7759" s="18" t="s">
        <v>62</v>
      </c>
      <c r="B7759" s="18">
        <v>11514</v>
      </c>
      <c r="C7759" s="18">
        <v>36059303800</v>
      </c>
      <c r="D7759" s="18">
        <v>93244</v>
      </c>
    </row>
    <row r="7760" spans="1:4" hidden="1" x14ac:dyDescent="0.45">
      <c r="A7760" s="18" t="s">
        <v>62</v>
      </c>
      <c r="B7760" s="18">
        <v>11548</v>
      </c>
      <c r="C7760" s="18">
        <v>36059517705</v>
      </c>
      <c r="D7760" s="18">
        <v>400094</v>
      </c>
    </row>
    <row r="7761" spans="1:4" hidden="1" x14ac:dyDescent="0.45">
      <c r="A7761" s="18" t="s">
        <v>62</v>
      </c>
      <c r="B7761" s="18">
        <v>11556</v>
      </c>
      <c r="C7761" s="18">
        <v>36059407302</v>
      </c>
      <c r="D7761" s="18">
        <v>83013</v>
      </c>
    </row>
    <row r="7762" spans="1:4" hidden="1" x14ac:dyDescent="0.45">
      <c r="A7762" s="18" t="s">
        <v>62</v>
      </c>
      <c r="B7762" s="18">
        <v>10035</v>
      </c>
      <c r="C7762" s="18">
        <v>36061017800</v>
      </c>
      <c r="D7762" s="18">
        <v>54055</v>
      </c>
    </row>
    <row r="7763" spans="1:4" hidden="1" x14ac:dyDescent="0.45">
      <c r="A7763" s="18" t="s">
        <v>62</v>
      </c>
      <c r="B7763" s="18">
        <v>10016</v>
      </c>
      <c r="C7763" s="18">
        <v>36061007000</v>
      </c>
      <c r="D7763" s="18">
        <v>158969</v>
      </c>
    </row>
    <row r="7764" spans="1:4" hidden="1" x14ac:dyDescent="0.45">
      <c r="A7764" s="18" t="s">
        <v>62</v>
      </c>
      <c r="B7764" s="18">
        <v>10012</v>
      </c>
      <c r="C7764" s="18">
        <v>36061004900</v>
      </c>
      <c r="D7764" s="18">
        <v>166438</v>
      </c>
    </row>
    <row r="7765" spans="1:4" hidden="1" x14ac:dyDescent="0.45">
      <c r="A7765" s="18" t="s">
        <v>62</v>
      </c>
      <c r="B7765" s="18">
        <v>10024</v>
      </c>
      <c r="C7765" s="18">
        <v>36061017900</v>
      </c>
      <c r="D7765" s="18">
        <v>157829</v>
      </c>
    </row>
    <row r="7766" spans="1:4" hidden="1" x14ac:dyDescent="0.45">
      <c r="A7766" s="18" t="s">
        <v>62</v>
      </c>
      <c r="B7766" s="18">
        <v>10119</v>
      </c>
      <c r="C7766" s="18">
        <v>36061010100</v>
      </c>
      <c r="D7766" s="18">
        <v>141403</v>
      </c>
    </row>
    <row r="7767" spans="1:4" hidden="1" x14ac:dyDescent="0.45">
      <c r="A7767" s="18" t="s">
        <v>62</v>
      </c>
      <c r="B7767" s="18">
        <v>10167</v>
      </c>
      <c r="C7767" s="18">
        <v>36061009200</v>
      </c>
      <c r="D7767" s="18">
        <v>146412</v>
      </c>
    </row>
    <row r="7768" spans="1:4" hidden="1" x14ac:dyDescent="0.45">
      <c r="A7768" s="18" t="s">
        <v>62</v>
      </c>
      <c r="B7768" s="18">
        <v>10170</v>
      </c>
      <c r="C7768" s="18">
        <v>36061009200</v>
      </c>
      <c r="D7768" s="18">
        <v>146412</v>
      </c>
    </row>
    <row r="7769" spans="1:4" hidden="1" x14ac:dyDescent="0.45">
      <c r="A7769" s="18" t="s">
        <v>62</v>
      </c>
      <c r="B7769" s="18">
        <v>14174</v>
      </c>
      <c r="C7769" s="18">
        <v>36063024502</v>
      </c>
      <c r="D7769" s="18">
        <v>61974</v>
      </c>
    </row>
    <row r="7770" spans="1:4" hidden="1" x14ac:dyDescent="0.45">
      <c r="A7770" s="18" t="s">
        <v>62</v>
      </c>
      <c r="B7770" s="18">
        <v>13323</v>
      </c>
      <c r="C7770" s="18">
        <v>36065025002</v>
      </c>
      <c r="D7770" s="18">
        <v>81384</v>
      </c>
    </row>
    <row r="7771" spans="1:4" hidden="1" x14ac:dyDescent="0.45">
      <c r="A7771" s="18" t="s">
        <v>62</v>
      </c>
      <c r="B7771" s="18">
        <v>13501</v>
      </c>
      <c r="C7771" s="18">
        <v>36065021303</v>
      </c>
      <c r="D7771" s="18">
        <v>72706</v>
      </c>
    </row>
    <row r="7772" spans="1:4" hidden="1" x14ac:dyDescent="0.45">
      <c r="A7772" s="18" t="s">
        <v>62</v>
      </c>
      <c r="B7772" s="18">
        <v>13363</v>
      </c>
      <c r="C7772" s="18">
        <v>36065024302</v>
      </c>
      <c r="D7772" s="18">
        <v>54128</v>
      </c>
    </row>
    <row r="7773" spans="1:4" hidden="1" x14ac:dyDescent="0.45">
      <c r="A7773" s="18" t="s">
        <v>62</v>
      </c>
      <c r="B7773" s="18">
        <v>13123</v>
      </c>
      <c r="C7773" s="18">
        <v>36065026700</v>
      </c>
      <c r="D7773" s="18">
        <v>59595</v>
      </c>
    </row>
    <row r="7774" spans="1:4" hidden="1" x14ac:dyDescent="0.45">
      <c r="A7774" s="18" t="s">
        <v>62</v>
      </c>
      <c r="B7774" s="18">
        <v>13495</v>
      </c>
      <c r="C7774" s="18">
        <v>36065023300</v>
      </c>
      <c r="D7774" s="18">
        <v>46476</v>
      </c>
    </row>
    <row r="7775" spans="1:4" hidden="1" x14ac:dyDescent="0.45">
      <c r="A7775" s="18" t="s">
        <v>62</v>
      </c>
      <c r="B7775" s="18">
        <v>13212</v>
      </c>
      <c r="C7775" s="18">
        <v>36067010800</v>
      </c>
      <c r="D7775" s="18">
        <v>54490</v>
      </c>
    </row>
    <row r="7776" spans="1:4" hidden="1" x14ac:dyDescent="0.45">
      <c r="A7776" s="18" t="s">
        <v>62</v>
      </c>
      <c r="B7776" s="18">
        <v>13207</v>
      </c>
      <c r="C7776" s="18">
        <v>36067005700</v>
      </c>
      <c r="D7776" s="18">
        <v>49700</v>
      </c>
    </row>
    <row r="7777" spans="1:4" hidden="1" x14ac:dyDescent="0.45">
      <c r="A7777" s="18" t="s">
        <v>62</v>
      </c>
      <c r="B7777" s="18">
        <v>13209</v>
      </c>
      <c r="C7777" s="18">
        <v>36067012100</v>
      </c>
      <c r="D7777" s="18">
        <v>84932</v>
      </c>
    </row>
    <row r="7778" spans="1:4" hidden="1" x14ac:dyDescent="0.45">
      <c r="A7778" s="18" t="s">
        <v>62</v>
      </c>
      <c r="B7778" s="18">
        <v>13164</v>
      </c>
      <c r="C7778" s="18">
        <v>36067011900</v>
      </c>
      <c r="D7778" s="18">
        <v>74526</v>
      </c>
    </row>
    <row r="7779" spans="1:4" hidden="1" x14ac:dyDescent="0.45">
      <c r="A7779" s="18" t="s">
        <v>62</v>
      </c>
      <c r="B7779" s="18">
        <v>13029</v>
      </c>
      <c r="C7779" s="18">
        <v>36067010200</v>
      </c>
      <c r="D7779" s="18">
        <v>72498</v>
      </c>
    </row>
    <row r="7780" spans="1:4" hidden="1" x14ac:dyDescent="0.45">
      <c r="A7780" s="18" t="s">
        <v>62</v>
      </c>
      <c r="B7780" s="18">
        <v>14469</v>
      </c>
      <c r="C7780" s="18">
        <v>36069050500</v>
      </c>
      <c r="D7780" s="18">
        <v>83638</v>
      </c>
    </row>
    <row r="7781" spans="1:4" hidden="1" x14ac:dyDescent="0.45">
      <c r="A7781" s="18" t="s">
        <v>62</v>
      </c>
      <c r="B7781" s="18">
        <v>10916</v>
      </c>
      <c r="C7781" s="18">
        <v>36071012300</v>
      </c>
      <c r="D7781" s="18">
        <v>117292</v>
      </c>
    </row>
    <row r="7782" spans="1:4" hidden="1" x14ac:dyDescent="0.45">
      <c r="A7782" s="18" t="s">
        <v>62</v>
      </c>
      <c r="B7782" s="18">
        <v>12543</v>
      </c>
      <c r="C7782" s="18">
        <v>36071015200</v>
      </c>
      <c r="D7782" s="18">
        <v>97575</v>
      </c>
    </row>
    <row r="7783" spans="1:4" hidden="1" x14ac:dyDescent="0.45">
      <c r="A7783" s="18" t="s">
        <v>62</v>
      </c>
      <c r="B7783" s="18">
        <v>10973</v>
      </c>
      <c r="C7783" s="18">
        <v>36071011801</v>
      </c>
      <c r="D7783" s="18">
        <v>100708</v>
      </c>
    </row>
    <row r="7784" spans="1:4" hidden="1" x14ac:dyDescent="0.45">
      <c r="A7784" s="18" t="s">
        <v>62</v>
      </c>
      <c r="B7784" s="18">
        <v>10930</v>
      </c>
      <c r="C7784" s="18">
        <v>36071013500</v>
      </c>
      <c r="D7784" s="18">
        <v>119561</v>
      </c>
    </row>
    <row r="7785" spans="1:4" hidden="1" x14ac:dyDescent="0.45">
      <c r="A7785" s="18" t="s">
        <v>62</v>
      </c>
      <c r="B7785" s="18">
        <v>14098</v>
      </c>
      <c r="C7785" s="18">
        <v>36073401200</v>
      </c>
      <c r="D7785" s="18">
        <v>53618</v>
      </c>
    </row>
    <row r="7786" spans="1:4" hidden="1" x14ac:dyDescent="0.45">
      <c r="A7786" s="18" t="s">
        <v>62</v>
      </c>
      <c r="B7786" s="18">
        <v>13131</v>
      </c>
      <c r="C7786" s="18">
        <v>36075020500</v>
      </c>
      <c r="D7786" s="18">
        <v>55178</v>
      </c>
    </row>
    <row r="7787" spans="1:4" hidden="1" x14ac:dyDescent="0.45">
      <c r="A7787" s="18" t="s">
        <v>62</v>
      </c>
      <c r="B7787" s="18">
        <v>13326</v>
      </c>
      <c r="C7787" s="18">
        <v>36077590100</v>
      </c>
      <c r="D7787" s="18">
        <v>68813</v>
      </c>
    </row>
    <row r="7788" spans="1:4" hidden="1" x14ac:dyDescent="0.45">
      <c r="A7788" s="18" t="s">
        <v>62</v>
      </c>
      <c r="B7788" s="18">
        <v>13796</v>
      </c>
      <c r="C7788" s="18">
        <v>36077591400</v>
      </c>
      <c r="D7788" s="18">
        <v>55502</v>
      </c>
    </row>
    <row r="7789" spans="1:4" hidden="1" x14ac:dyDescent="0.45">
      <c r="A7789" s="18" t="s">
        <v>62</v>
      </c>
      <c r="B7789" s="18">
        <v>13834</v>
      </c>
      <c r="C7789" s="18">
        <v>36077590500</v>
      </c>
      <c r="D7789" s="18">
        <v>56152</v>
      </c>
    </row>
    <row r="7790" spans="1:4" hidden="1" x14ac:dyDescent="0.45">
      <c r="A7790" s="18" t="s">
        <v>62</v>
      </c>
      <c r="B7790" s="18">
        <v>13776</v>
      </c>
      <c r="C7790" s="18">
        <v>36077591500</v>
      </c>
      <c r="D7790" s="18">
        <v>55833</v>
      </c>
    </row>
    <row r="7791" spans="1:4" hidden="1" x14ac:dyDescent="0.45">
      <c r="A7791" s="18" t="s">
        <v>62</v>
      </c>
      <c r="B7791" s="18">
        <v>12036</v>
      </c>
      <c r="C7791" s="18">
        <v>36095740500</v>
      </c>
      <c r="D7791" s="18">
        <v>53079</v>
      </c>
    </row>
    <row r="7792" spans="1:4" hidden="1" x14ac:dyDescent="0.45">
      <c r="A7792" s="18" t="s">
        <v>62</v>
      </c>
      <c r="B7792" s="18">
        <v>11354</v>
      </c>
      <c r="C7792" s="18">
        <v>36081088901</v>
      </c>
      <c r="D7792" s="18">
        <v>62935</v>
      </c>
    </row>
    <row r="7793" spans="1:4" hidden="1" x14ac:dyDescent="0.45">
      <c r="A7793" s="18" t="s">
        <v>62</v>
      </c>
      <c r="B7793" s="18">
        <v>11419</v>
      </c>
      <c r="C7793" s="18">
        <v>36081015600</v>
      </c>
      <c r="D7793" s="18">
        <v>74929</v>
      </c>
    </row>
    <row r="7794" spans="1:4" hidden="1" x14ac:dyDescent="0.45">
      <c r="A7794" s="18" t="s">
        <v>62</v>
      </c>
      <c r="B7794" s="18">
        <v>11374</v>
      </c>
      <c r="C7794" s="18">
        <v>36081069701</v>
      </c>
      <c r="D7794" s="18">
        <v>53986</v>
      </c>
    </row>
    <row r="7795" spans="1:4" hidden="1" x14ac:dyDescent="0.45">
      <c r="A7795" s="18" t="s">
        <v>62</v>
      </c>
      <c r="B7795" s="18">
        <v>11427</v>
      </c>
      <c r="C7795" s="18">
        <v>36081130100</v>
      </c>
      <c r="D7795" s="18">
        <v>76525</v>
      </c>
    </row>
    <row r="7796" spans="1:4" hidden="1" x14ac:dyDescent="0.45">
      <c r="A7796" s="18" t="s">
        <v>62</v>
      </c>
      <c r="B7796" s="18">
        <v>11377</v>
      </c>
      <c r="C7796" s="18">
        <v>36081024900</v>
      </c>
      <c r="D7796" s="18">
        <v>67525</v>
      </c>
    </row>
    <row r="7797" spans="1:4" hidden="1" x14ac:dyDescent="0.45">
      <c r="A7797" s="18" t="s">
        <v>62</v>
      </c>
      <c r="B7797" s="18">
        <v>11106</v>
      </c>
      <c r="C7797" s="18">
        <v>36081004500</v>
      </c>
      <c r="D7797" s="18">
        <v>83630</v>
      </c>
    </row>
    <row r="7798" spans="1:4" hidden="1" x14ac:dyDescent="0.45">
      <c r="A7798" s="18" t="s">
        <v>62</v>
      </c>
      <c r="B7798" s="18">
        <v>11361</v>
      </c>
      <c r="C7798" s="18">
        <v>36081112300</v>
      </c>
      <c r="D7798" s="18">
        <v>79677</v>
      </c>
    </row>
    <row r="7799" spans="1:4" hidden="1" x14ac:dyDescent="0.45">
      <c r="A7799" s="18" t="s">
        <v>62</v>
      </c>
      <c r="B7799" s="18">
        <v>11365</v>
      </c>
      <c r="C7799" s="18">
        <v>36081141700</v>
      </c>
      <c r="D7799" s="18">
        <v>83724</v>
      </c>
    </row>
    <row r="7800" spans="1:4" hidden="1" x14ac:dyDescent="0.45">
      <c r="A7800" s="18" t="s">
        <v>62</v>
      </c>
      <c r="B7800" s="18">
        <v>11364</v>
      </c>
      <c r="C7800" s="18">
        <v>36081136700</v>
      </c>
      <c r="D7800" s="18">
        <v>76713</v>
      </c>
    </row>
    <row r="7801" spans="1:4" hidden="1" x14ac:dyDescent="0.45">
      <c r="A7801" s="18" t="s">
        <v>62</v>
      </c>
      <c r="B7801" s="18">
        <v>12090</v>
      </c>
      <c r="C7801" s="18">
        <v>36083051701</v>
      </c>
      <c r="D7801" s="18">
        <v>61939</v>
      </c>
    </row>
    <row r="7802" spans="1:4" hidden="1" x14ac:dyDescent="0.45">
      <c r="A7802" s="18" t="s">
        <v>62</v>
      </c>
      <c r="B7802" s="18">
        <v>10311</v>
      </c>
      <c r="C7802" s="18">
        <v>36085029103</v>
      </c>
      <c r="D7802" s="18">
        <v>84319</v>
      </c>
    </row>
    <row r="7803" spans="1:4" hidden="1" x14ac:dyDescent="0.45">
      <c r="A7803" s="18" t="s">
        <v>62</v>
      </c>
      <c r="B7803" s="18">
        <v>10976</v>
      </c>
      <c r="C7803" s="18">
        <v>36087013402</v>
      </c>
      <c r="D7803" s="18">
        <v>108530</v>
      </c>
    </row>
    <row r="7804" spans="1:4" hidden="1" x14ac:dyDescent="0.45">
      <c r="A7804" s="18" t="s">
        <v>62</v>
      </c>
      <c r="B7804" s="18">
        <v>10913</v>
      </c>
      <c r="C7804" s="18">
        <v>36087013002</v>
      </c>
      <c r="D7804" s="18">
        <v>116811</v>
      </c>
    </row>
    <row r="7805" spans="1:4" hidden="1" x14ac:dyDescent="0.45">
      <c r="A7805" s="18" t="s">
        <v>62</v>
      </c>
      <c r="B7805" s="18">
        <v>10977</v>
      </c>
      <c r="C7805" s="18">
        <v>36087012300</v>
      </c>
      <c r="D7805" s="18">
        <v>72799</v>
      </c>
    </row>
    <row r="7806" spans="1:4" hidden="1" x14ac:dyDescent="0.45">
      <c r="A7806" s="18" t="s">
        <v>62</v>
      </c>
      <c r="B7806" s="18">
        <v>10954</v>
      </c>
      <c r="C7806" s="18">
        <v>36087011301</v>
      </c>
      <c r="D7806" s="18">
        <v>77970</v>
      </c>
    </row>
    <row r="7807" spans="1:4" hidden="1" x14ac:dyDescent="0.45">
      <c r="A7807" s="18" t="s">
        <v>62</v>
      </c>
      <c r="B7807" s="18">
        <v>10931</v>
      </c>
      <c r="C7807" s="18">
        <v>36087011601</v>
      </c>
      <c r="D7807" s="18">
        <v>177072</v>
      </c>
    </row>
    <row r="7808" spans="1:4" hidden="1" x14ac:dyDescent="0.45">
      <c r="A7808" s="18" t="s">
        <v>62</v>
      </c>
      <c r="B7808" s="18">
        <v>10970</v>
      </c>
      <c r="C7808" s="18">
        <v>36087011601</v>
      </c>
      <c r="D7808" s="18">
        <v>177072</v>
      </c>
    </row>
    <row r="7809" spans="1:4" hidden="1" x14ac:dyDescent="0.45">
      <c r="A7809" s="18" t="s">
        <v>62</v>
      </c>
      <c r="B7809" s="18">
        <v>13664</v>
      </c>
      <c r="C7809" s="18">
        <v>36089492800</v>
      </c>
      <c r="D7809" s="18">
        <v>61948</v>
      </c>
    </row>
    <row r="7810" spans="1:4" hidden="1" x14ac:dyDescent="0.45">
      <c r="A7810" s="18" t="s">
        <v>62</v>
      </c>
      <c r="B7810" s="18">
        <v>13696</v>
      </c>
      <c r="C7810" s="18">
        <v>36089490700</v>
      </c>
      <c r="D7810" s="18">
        <v>49190</v>
      </c>
    </row>
    <row r="7811" spans="1:4" hidden="1" x14ac:dyDescent="0.45">
      <c r="A7811" s="18" t="s">
        <v>62</v>
      </c>
      <c r="B7811" s="18">
        <v>13695</v>
      </c>
      <c r="C7811" s="18">
        <v>36089492500</v>
      </c>
      <c r="D7811" s="18">
        <v>45455</v>
      </c>
    </row>
    <row r="7812" spans="1:4" hidden="1" x14ac:dyDescent="0.45">
      <c r="A7812" s="18" t="s">
        <v>62</v>
      </c>
      <c r="B7812" s="18">
        <v>12019</v>
      </c>
      <c r="C7812" s="18">
        <v>36091061702</v>
      </c>
      <c r="D7812" s="18">
        <v>82251</v>
      </c>
    </row>
    <row r="7813" spans="1:4" hidden="1" x14ac:dyDescent="0.45">
      <c r="A7813" s="18" t="s">
        <v>62</v>
      </c>
      <c r="B7813" s="18">
        <v>12822</v>
      </c>
      <c r="C7813" s="18">
        <v>36091060300</v>
      </c>
      <c r="D7813" s="18">
        <v>57922</v>
      </c>
    </row>
    <row r="7814" spans="1:4" hidden="1" x14ac:dyDescent="0.45">
      <c r="A7814" s="18" t="s">
        <v>62</v>
      </c>
      <c r="B7814" s="18">
        <v>12828</v>
      </c>
      <c r="C7814" s="18">
        <v>36115088000</v>
      </c>
      <c r="D7814" s="18">
        <v>48138</v>
      </c>
    </row>
    <row r="7815" spans="1:4" hidden="1" x14ac:dyDescent="0.45">
      <c r="A7815" s="18" t="s">
        <v>62</v>
      </c>
      <c r="B7815" s="18">
        <v>12803</v>
      </c>
      <c r="C7815" s="18">
        <v>36091060200</v>
      </c>
      <c r="D7815" s="18">
        <v>55821</v>
      </c>
    </row>
    <row r="7816" spans="1:4" hidden="1" x14ac:dyDescent="0.45">
      <c r="A7816" s="18" t="s">
        <v>62</v>
      </c>
      <c r="B7816" s="18">
        <v>12305</v>
      </c>
      <c r="C7816" s="18">
        <v>36093033500</v>
      </c>
      <c r="D7816" s="18">
        <v>43803</v>
      </c>
    </row>
    <row r="7817" spans="1:4" hidden="1" x14ac:dyDescent="0.45">
      <c r="A7817" s="18" t="s">
        <v>62</v>
      </c>
      <c r="B7817" s="18">
        <v>12131</v>
      </c>
      <c r="C7817" s="18">
        <v>36095740600</v>
      </c>
      <c r="D7817" s="18">
        <v>55839</v>
      </c>
    </row>
    <row r="7818" spans="1:4" hidden="1" x14ac:dyDescent="0.45">
      <c r="A7818" s="18" t="s">
        <v>62</v>
      </c>
      <c r="B7818" s="18">
        <v>14805</v>
      </c>
      <c r="C7818" s="18">
        <v>36097950500</v>
      </c>
      <c r="D7818" s="18">
        <v>49451</v>
      </c>
    </row>
    <row r="7819" spans="1:4" hidden="1" x14ac:dyDescent="0.45">
      <c r="A7819" s="18" t="s">
        <v>62</v>
      </c>
      <c r="B7819" s="18">
        <v>14870</v>
      </c>
      <c r="C7819" s="18">
        <v>36101962300</v>
      </c>
      <c r="D7819" s="18">
        <v>81437</v>
      </c>
    </row>
    <row r="7820" spans="1:4" hidden="1" x14ac:dyDescent="0.45">
      <c r="A7820" s="18" t="s">
        <v>62</v>
      </c>
      <c r="B7820" s="18">
        <v>13148</v>
      </c>
      <c r="C7820" s="18">
        <v>36099950300</v>
      </c>
      <c r="D7820" s="18">
        <v>62095</v>
      </c>
    </row>
    <row r="7821" spans="1:4" hidden="1" x14ac:dyDescent="0.45">
      <c r="A7821" s="18" t="s">
        <v>62</v>
      </c>
      <c r="B7821" s="18">
        <v>14809</v>
      </c>
      <c r="C7821" s="18">
        <v>36101961000</v>
      </c>
      <c r="D7821" s="18">
        <v>52197</v>
      </c>
    </row>
    <row r="7822" spans="1:4" hidden="1" x14ac:dyDescent="0.45">
      <c r="A7822" s="18" t="s">
        <v>62</v>
      </c>
      <c r="B7822" s="18">
        <v>14819</v>
      </c>
      <c r="C7822" s="18">
        <v>36101961800</v>
      </c>
      <c r="D7822" s="18">
        <v>48917</v>
      </c>
    </row>
    <row r="7823" spans="1:4" hidden="1" x14ac:dyDescent="0.45">
      <c r="A7823" s="18" t="s">
        <v>62</v>
      </c>
      <c r="B7823" s="18">
        <v>11713</v>
      </c>
      <c r="C7823" s="18">
        <v>36103159103</v>
      </c>
      <c r="D7823" s="18">
        <v>63713</v>
      </c>
    </row>
    <row r="7824" spans="1:4" hidden="1" x14ac:dyDescent="0.45">
      <c r="A7824" s="18" t="s">
        <v>62</v>
      </c>
      <c r="B7824" s="18">
        <v>11706</v>
      </c>
      <c r="C7824" s="18">
        <v>36103147200</v>
      </c>
      <c r="D7824" s="18">
        <v>73556</v>
      </c>
    </row>
    <row r="7825" spans="1:4" hidden="1" x14ac:dyDescent="0.45">
      <c r="A7825" s="18" t="s">
        <v>62</v>
      </c>
      <c r="B7825" s="18">
        <v>11795</v>
      </c>
      <c r="C7825" s="18">
        <v>36103146901</v>
      </c>
      <c r="D7825" s="18">
        <v>106047</v>
      </c>
    </row>
    <row r="7826" spans="1:4" hidden="1" x14ac:dyDescent="0.45">
      <c r="A7826" s="18" t="s">
        <v>62</v>
      </c>
      <c r="B7826" s="18">
        <v>11718</v>
      </c>
      <c r="C7826" s="18">
        <v>36103147200</v>
      </c>
      <c r="D7826" s="18">
        <v>73556</v>
      </c>
    </row>
    <row r="7827" spans="1:4" hidden="1" x14ac:dyDescent="0.45">
      <c r="A7827" s="18" t="s">
        <v>62</v>
      </c>
      <c r="B7827" s="18">
        <v>11792</v>
      </c>
      <c r="C7827" s="18">
        <v>36103169701</v>
      </c>
      <c r="D7827" s="18">
        <v>108377</v>
      </c>
    </row>
    <row r="7828" spans="1:4" hidden="1" x14ac:dyDescent="0.45">
      <c r="A7828" s="18" t="s">
        <v>62</v>
      </c>
      <c r="B7828" s="18">
        <v>11949</v>
      </c>
      <c r="C7828" s="18">
        <v>36103159412</v>
      </c>
      <c r="D7828" s="18">
        <v>95320</v>
      </c>
    </row>
    <row r="7829" spans="1:4" hidden="1" x14ac:dyDescent="0.45">
      <c r="A7829" s="18" t="s">
        <v>62</v>
      </c>
      <c r="B7829" s="18">
        <v>11931</v>
      </c>
      <c r="C7829" s="18">
        <v>36103169902</v>
      </c>
      <c r="D7829" s="18">
        <v>89576</v>
      </c>
    </row>
    <row r="7830" spans="1:4" hidden="1" x14ac:dyDescent="0.45">
      <c r="A7830" s="18" t="s">
        <v>62</v>
      </c>
      <c r="B7830" s="18">
        <v>11798</v>
      </c>
      <c r="C7830" s="18">
        <v>36103122403</v>
      </c>
      <c r="D7830" s="18">
        <v>93798</v>
      </c>
    </row>
    <row r="7831" spans="1:4" hidden="1" x14ac:dyDescent="0.45">
      <c r="A7831" s="18" t="s">
        <v>62</v>
      </c>
      <c r="B7831" s="18">
        <v>11965</v>
      </c>
      <c r="C7831" s="18">
        <v>36103180300</v>
      </c>
      <c r="D7831" s="18">
        <v>93974</v>
      </c>
    </row>
    <row r="7832" spans="1:4" hidden="1" x14ac:dyDescent="0.45">
      <c r="A7832" s="18" t="s">
        <v>62</v>
      </c>
      <c r="B7832" s="18">
        <v>11972</v>
      </c>
      <c r="C7832" s="18">
        <v>36103190402</v>
      </c>
      <c r="D7832" s="18">
        <v>133095</v>
      </c>
    </row>
    <row r="7833" spans="1:4" hidden="1" x14ac:dyDescent="0.45">
      <c r="A7833" s="18" t="s">
        <v>62</v>
      </c>
      <c r="B7833" s="18">
        <v>11772</v>
      </c>
      <c r="C7833" s="18">
        <v>36103159201</v>
      </c>
      <c r="D7833" s="18">
        <v>87071</v>
      </c>
    </row>
    <row r="7834" spans="1:4" hidden="1" x14ac:dyDescent="0.45">
      <c r="A7834" s="18" t="s">
        <v>62</v>
      </c>
      <c r="B7834" s="18">
        <v>11786</v>
      </c>
      <c r="C7834" s="18">
        <v>36103158402</v>
      </c>
      <c r="D7834" s="18">
        <v>135288</v>
      </c>
    </row>
    <row r="7835" spans="1:4" hidden="1" x14ac:dyDescent="0.45">
      <c r="A7835" s="18" t="s">
        <v>62</v>
      </c>
      <c r="B7835" s="18">
        <v>11766</v>
      </c>
      <c r="C7835" s="18">
        <v>36103158205</v>
      </c>
      <c r="D7835" s="18">
        <v>190110</v>
      </c>
    </row>
    <row r="7836" spans="1:4" hidden="1" x14ac:dyDescent="0.45">
      <c r="A7836" s="18" t="s">
        <v>62</v>
      </c>
      <c r="B7836" s="18">
        <v>12770</v>
      </c>
      <c r="C7836" s="18">
        <v>36105952500</v>
      </c>
      <c r="D7836" s="18">
        <v>62473</v>
      </c>
    </row>
    <row r="7837" spans="1:4" hidden="1" x14ac:dyDescent="0.45">
      <c r="A7837" s="18" t="s">
        <v>62</v>
      </c>
      <c r="B7837" s="18">
        <v>12719</v>
      </c>
      <c r="C7837" s="18">
        <v>36105952400</v>
      </c>
      <c r="D7837" s="18">
        <v>69302</v>
      </c>
    </row>
    <row r="7838" spans="1:4" hidden="1" x14ac:dyDescent="0.45">
      <c r="A7838" s="18" t="s">
        <v>62</v>
      </c>
      <c r="B7838" s="18">
        <v>12775</v>
      </c>
      <c r="C7838" s="18">
        <v>36105951700</v>
      </c>
      <c r="D7838" s="18">
        <v>76836</v>
      </c>
    </row>
    <row r="7839" spans="1:4" hidden="1" x14ac:dyDescent="0.45">
      <c r="A7839" s="18" t="s">
        <v>62</v>
      </c>
      <c r="B7839" s="18">
        <v>12723</v>
      </c>
      <c r="C7839" s="18">
        <v>36105952100</v>
      </c>
      <c r="D7839" s="18">
        <v>66185</v>
      </c>
    </row>
    <row r="7840" spans="1:4" hidden="1" x14ac:dyDescent="0.45">
      <c r="A7840" s="18" t="s">
        <v>62</v>
      </c>
      <c r="B7840" s="18">
        <v>12732</v>
      </c>
      <c r="C7840" s="18">
        <v>36105952400</v>
      </c>
      <c r="D7840" s="18">
        <v>69302</v>
      </c>
    </row>
    <row r="7841" spans="1:4" hidden="1" x14ac:dyDescent="0.45">
      <c r="A7841" s="18" t="s">
        <v>62</v>
      </c>
      <c r="B7841" s="18">
        <v>12736</v>
      </c>
      <c r="C7841" s="18">
        <v>36105950300</v>
      </c>
      <c r="D7841" s="18">
        <v>68641</v>
      </c>
    </row>
    <row r="7842" spans="1:4" hidden="1" x14ac:dyDescent="0.45">
      <c r="A7842" s="18" t="s">
        <v>62</v>
      </c>
      <c r="B7842" s="18">
        <v>14883</v>
      </c>
      <c r="C7842" s="18">
        <v>36107020701</v>
      </c>
      <c r="D7842" s="18">
        <v>53801</v>
      </c>
    </row>
    <row r="7843" spans="1:4" hidden="1" x14ac:dyDescent="0.45">
      <c r="A7843" s="18" t="s">
        <v>62</v>
      </c>
      <c r="B7843" s="18">
        <v>14881</v>
      </c>
      <c r="C7843" s="18">
        <v>36109001900</v>
      </c>
      <c r="D7843" s="18">
        <v>65783</v>
      </c>
    </row>
    <row r="7844" spans="1:4" hidden="1" x14ac:dyDescent="0.45">
      <c r="A7844" s="18" t="s">
        <v>62</v>
      </c>
      <c r="B7844" s="18">
        <v>12487</v>
      </c>
      <c r="C7844" s="18">
        <v>36111952600</v>
      </c>
      <c r="D7844" s="18">
        <v>84729</v>
      </c>
    </row>
    <row r="7845" spans="1:4" hidden="1" x14ac:dyDescent="0.45">
      <c r="A7845" s="18" t="s">
        <v>62</v>
      </c>
      <c r="B7845" s="18">
        <v>12456</v>
      </c>
      <c r="C7845" s="18">
        <v>36111950400</v>
      </c>
      <c r="D7845" s="18">
        <v>73654</v>
      </c>
    </row>
    <row r="7846" spans="1:4" hidden="1" x14ac:dyDescent="0.45">
      <c r="A7846" s="18" t="s">
        <v>62</v>
      </c>
      <c r="B7846" s="18">
        <v>12435</v>
      </c>
      <c r="C7846" s="18">
        <v>36111954700</v>
      </c>
      <c r="D7846" s="18">
        <v>58208</v>
      </c>
    </row>
    <row r="7847" spans="1:4" hidden="1" x14ac:dyDescent="0.45">
      <c r="A7847" s="18" t="s">
        <v>62</v>
      </c>
      <c r="B7847" s="18">
        <v>12548</v>
      </c>
      <c r="C7847" s="18">
        <v>36111954100</v>
      </c>
      <c r="D7847" s="18">
        <v>73930</v>
      </c>
    </row>
    <row r="7848" spans="1:4" hidden="1" x14ac:dyDescent="0.45">
      <c r="A7848" s="18" t="s">
        <v>62</v>
      </c>
      <c r="B7848" s="18">
        <v>12419</v>
      </c>
      <c r="C7848" s="18">
        <v>36111952700</v>
      </c>
      <c r="D7848" s="18">
        <v>68208</v>
      </c>
    </row>
    <row r="7849" spans="1:4" hidden="1" x14ac:dyDescent="0.45">
      <c r="A7849" s="18" t="s">
        <v>62</v>
      </c>
      <c r="B7849" s="18">
        <v>12810</v>
      </c>
      <c r="C7849" s="18">
        <v>36113073500</v>
      </c>
      <c r="D7849" s="18">
        <v>61832</v>
      </c>
    </row>
    <row r="7850" spans="1:4" hidden="1" x14ac:dyDescent="0.45">
      <c r="A7850" s="18" t="s">
        <v>62</v>
      </c>
      <c r="B7850" s="18">
        <v>12824</v>
      </c>
      <c r="C7850" s="18">
        <v>36113078000</v>
      </c>
      <c r="D7850" s="18">
        <v>66466</v>
      </c>
    </row>
    <row r="7851" spans="1:4" hidden="1" x14ac:dyDescent="0.45">
      <c r="A7851" s="18" t="s">
        <v>62</v>
      </c>
      <c r="B7851" s="18">
        <v>12817</v>
      </c>
      <c r="C7851" s="18">
        <v>36113075000</v>
      </c>
      <c r="D7851" s="18">
        <v>55250</v>
      </c>
    </row>
    <row r="7852" spans="1:4" hidden="1" x14ac:dyDescent="0.45">
      <c r="A7852" s="18" t="s">
        <v>62</v>
      </c>
      <c r="B7852" s="18">
        <v>12874</v>
      </c>
      <c r="C7852" s="18">
        <v>36113076000</v>
      </c>
      <c r="D7852" s="18">
        <v>67412</v>
      </c>
    </row>
    <row r="7853" spans="1:4" hidden="1" x14ac:dyDescent="0.45">
      <c r="A7853" s="18" t="s">
        <v>62</v>
      </c>
      <c r="B7853" s="18">
        <v>12862</v>
      </c>
      <c r="C7853" s="18">
        <v>36113074000</v>
      </c>
      <c r="D7853" s="18">
        <v>47583</v>
      </c>
    </row>
    <row r="7854" spans="1:4" hidden="1" x14ac:dyDescent="0.45">
      <c r="A7854" s="18" t="s">
        <v>62</v>
      </c>
      <c r="B7854" s="18">
        <v>12814</v>
      </c>
      <c r="C7854" s="18">
        <v>36113078000</v>
      </c>
      <c r="D7854" s="18">
        <v>66466</v>
      </c>
    </row>
    <row r="7855" spans="1:4" hidden="1" x14ac:dyDescent="0.45">
      <c r="A7855" s="18" t="s">
        <v>62</v>
      </c>
      <c r="B7855" s="18">
        <v>12834</v>
      </c>
      <c r="C7855" s="18">
        <v>36115089000</v>
      </c>
      <c r="D7855" s="18">
        <v>69333</v>
      </c>
    </row>
    <row r="7856" spans="1:4" hidden="1" x14ac:dyDescent="0.45">
      <c r="A7856" s="18" t="s">
        <v>62</v>
      </c>
      <c r="B7856" s="18">
        <v>12865</v>
      </c>
      <c r="C7856" s="18">
        <v>36115090000</v>
      </c>
      <c r="D7856" s="18">
        <v>60189</v>
      </c>
    </row>
    <row r="7857" spans="1:4" hidden="1" x14ac:dyDescent="0.45">
      <c r="A7857" s="18" t="s">
        <v>62</v>
      </c>
      <c r="B7857" s="18">
        <v>14516</v>
      </c>
      <c r="C7857" s="18">
        <v>36117021501</v>
      </c>
      <c r="D7857" s="18">
        <v>58906</v>
      </c>
    </row>
    <row r="7858" spans="1:4" hidden="1" x14ac:dyDescent="0.45">
      <c r="A7858" s="18" t="s">
        <v>62</v>
      </c>
      <c r="B7858" s="18">
        <v>10520</v>
      </c>
      <c r="C7858" s="18">
        <v>36119014606</v>
      </c>
      <c r="D7858" s="18">
        <v>195457</v>
      </c>
    </row>
    <row r="7859" spans="1:4" hidden="1" x14ac:dyDescent="0.45">
      <c r="A7859" s="18" t="s">
        <v>62</v>
      </c>
      <c r="B7859" s="18">
        <v>10708</v>
      </c>
      <c r="C7859" s="18">
        <v>36119004600</v>
      </c>
      <c r="D7859" s="18">
        <v>179528</v>
      </c>
    </row>
    <row r="7860" spans="1:4" hidden="1" x14ac:dyDescent="0.45">
      <c r="A7860" s="18" t="s">
        <v>62</v>
      </c>
      <c r="B7860" s="18">
        <v>10507</v>
      </c>
      <c r="C7860" s="18">
        <v>36119012802</v>
      </c>
      <c r="D7860" s="18">
        <v>130033</v>
      </c>
    </row>
    <row r="7861" spans="1:4" hidden="1" x14ac:dyDescent="0.45">
      <c r="A7861" s="18" t="s">
        <v>62</v>
      </c>
      <c r="B7861" s="18">
        <v>10560</v>
      </c>
      <c r="C7861" s="18">
        <v>36119015000</v>
      </c>
      <c r="D7861" s="18">
        <v>215121</v>
      </c>
    </row>
    <row r="7862" spans="1:4" hidden="1" x14ac:dyDescent="0.45">
      <c r="A7862" s="18" t="s">
        <v>62</v>
      </c>
      <c r="B7862" s="18">
        <v>10526</v>
      </c>
      <c r="C7862" s="18">
        <v>36119012501</v>
      </c>
      <c r="D7862" s="18">
        <v>218304</v>
      </c>
    </row>
    <row r="7863" spans="1:4" hidden="1" x14ac:dyDescent="0.45">
      <c r="A7863" s="18" t="s">
        <v>62</v>
      </c>
      <c r="B7863" s="18">
        <v>10553</v>
      </c>
      <c r="C7863" s="18">
        <v>36119003300</v>
      </c>
      <c r="D7863" s="18">
        <v>65206</v>
      </c>
    </row>
    <row r="7864" spans="1:4" hidden="1" x14ac:dyDescent="0.45">
      <c r="A7864" s="18" t="s">
        <v>62</v>
      </c>
      <c r="B7864" s="18">
        <v>10552</v>
      </c>
      <c r="C7864" s="18">
        <v>36119004200</v>
      </c>
      <c r="D7864" s="18">
        <v>78493</v>
      </c>
    </row>
    <row r="7865" spans="1:4" hidden="1" x14ac:dyDescent="0.45">
      <c r="A7865" s="18" t="s">
        <v>62</v>
      </c>
      <c r="B7865" s="18">
        <v>10573</v>
      </c>
      <c r="C7865" s="18">
        <v>36119008200</v>
      </c>
      <c r="D7865" s="18">
        <v>107093</v>
      </c>
    </row>
    <row r="7866" spans="1:4" hidden="1" x14ac:dyDescent="0.45">
      <c r="A7866" s="18" t="s">
        <v>62</v>
      </c>
      <c r="B7866" s="18">
        <v>10501</v>
      </c>
      <c r="C7866" s="18">
        <v>36119014908</v>
      </c>
      <c r="D7866" s="18">
        <v>191959</v>
      </c>
    </row>
    <row r="7867" spans="1:4" hidden="1" x14ac:dyDescent="0.45">
      <c r="A7867" s="18" t="s">
        <v>62</v>
      </c>
      <c r="B7867" s="18">
        <v>10532</v>
      </c>
      <c r="C7867" s="18">
        <v>36119012000</v>
      </c>
      <c r="D7867" s="18">
        <v>123549</v>
      </c>
    </row>
    <row r="7868" spans="1:4" hidden="1" x14ac:dyDescent="0.45">
      <c r="A7868" s="18" t="s">
        <v>62</v>
      </c>
      <c r="B7868" s="18">
        <v>14427</v>
      </c>
      <c r="C7868" s="18">
        <v>36121970700</v>
      </c>
      <c r="D7868" s="18">
        <v>57022</v>
      </c>
    </row>
    <row r="7869" spans="1:4" hidden="1" x14ac:dyDescent="0.45">
      <c r="A7869" s="18" t="s">
        <v>62</v>
      </c>
      <c r="B7869" s="18">
        <v>14167</v>
      </c>
      <c r="C7869" s="18">
        <v>36121970400</v>
      </c>
      <c r="D7869" s="18">
        <v>61881</v>
      </c>
    </row>
    <row r="7870" spans="1:4" hidden="1" x14ac:dyDescent="0.45">
      <c r="A7870" s="18" t="s">
        <v>62</v>
      </c>
      <c r="B7870" s="18">
        <v>14527</v>
      </c>
      <c r="C7870" s="18">
        <v>36123150400</v>
      </c>
      <c r="D7870" s="18">
        <v>80127</v>
      </c>
    </row>
    <row r="7871" spans="1:4" hidden="1" x14ac:dyDescent="0.45">
      <c r="A7871" s="18" t="s">
        <v>62</v>
      </c>
      <c r="B7871" s="18">
        <v>12209</v>
      </c>
      <c r="C7871" s="18">
        <v>36001002000</v>
      </c>
      <c r="D7871" s="18">
        <v>56849</v>
      </c>
    </row>
    <row r="7872" spans="1:4" hidden="1" x14ac:dyDescent="0.45">
      <c r="A7872" s="18" t="s">
        <v>62</v>
      </c>
      <c r="B7872" s="18">
        <v>12087</v>
      </c>
      <c r="C7872" s="18">
        <v>36039080100</v>
      </c>
      <c r="D7872" s="18">
        <v>69468</v>
      </c>
    </row>
    <row r="7873" spans="1:4" hidden="1" x14ac:dyDescent="0.45">
      <c r="A7873" s="18" t="s">
        <v>62</v>
      </c>
      <c r="B7873" s="18">
        <v>12306</v>
      </c>
      <c r="C7873" s="18">
        <v>36093032602</v>
      </c>
      <c r="D7873" s="18">
        <v>70549</v>
      </c>
    </row>
    <row r="7874" spans="1:4" hidden="1" x14ac:dyDescent="0.45">
      <c r="A7874" s="18" t="s">
        <v>62</v>
      </c>
      <c r="B7874" s="18">
        <v>12157</v>
      </c>
      <c r="C7874" s="18">
        <v>36095740100</v>
      </c>
      <c r="D7874" s="18">
        <v>71176</v>
      </c>
    </row>
    <row r="7875" spans="1:4" hidden="1" x14ac:dyDescent="0.45">
      <c r="A7875" s="18" t="s">
        <v>62</v>
      </c>
      <c r="B7875" s="18">
        <v>14802</v>
      </c>
      <c r="C7875" s="18">
        <v>36003950800</v>
      </c>
      <c r="D7875" s="18">
        <v>58596</v>
      </c>
    </row>
    <row r="7876" spans="1:4" hidden="1" x14ac:dyDescent="0.45">
      <c r="A7876" s="18" t="s">
        <v>62</v>
      </c>
      <c r="B7876" s="18">
        <v>14708</v>
      </c>
      <c r="C7876" s="18">
        <v>36003951100</v>
      </c>
      <c r="D7876" s="18">
        <v>46175</v>
      </c>
    </row>
    <row r="7877" spans="1:4" hidden="1" x14ac:dyDescent="0.45">
      <c r="A7877" s="18" t="s">
        <v>62</v>
      </c>
      <c r="B7877" s="18">
        <v>14843</v>
      </c>
      <c r="C7877" s="18">
        <v>36101960900</v>
      </c>
      <c r="D7877" s="18">
        <v>43626</v>
      </c>
    </row>
    <row r="7878" spans="1:4" hidden="1" x14ac:dyDescent="0.45">
      <c r="A7878" s="18" t="s">
        <v>62</v>
      </c>
      <c r="B7878" s="18">
        <v>14727</v>
      </c>
      <c r="C7878" s="18">
        <v>36003950500</v>
      </c>
      <c r="D7878" s="18">
        <v>53382</v>
      </c>
    </row>
    <row r="7879" spans="1:4" hidden="1" x14ac:dyDescent="0.45">
      <c r="A7879" s="18" t="s">
        <v>62</v>
      </c>
      <c r="B7879" s="18">
        <v>14846</v>
      </c>
      <c r="C7879" s="18">
        <v>36051031200</v>
      </c>
      <c r="D7879" s="18">
        <v>52514</v>
      </c>
    </row>
    <row r="7880" spans="1:4" hidden="1" x14ac:dyDescent="0.45">
      <c r="A7880" s="18" t="s">
        <v>62</v>
      </c>
      <c r="B7880" s="18">
        <v>10460</v>
      </c>
      <c r="C7880" s="18">
        <v>36005036100</v>
      </c>
      <c r="D7880" s="18">
        <v>23617</v>
      </c>
    </row>
    <row r="7881" spans="1:4" hidden="1" x14ac:dyDescent="0.45">
      <c r="A7881" s="18" t="s">
        <v>62</v>
      </c>
      <c r="B7881" s="18">
        <v>10456</v>
      </c>
      <c r="C7881" s="18">
        <v>36005018500</v>
      </c>
      <c r="D7881" s="18">
        <v>28822</v>
      </c>
    </row>
    <row r="7882" spans="1:4" hidden="1" x14ac:dyDescent="0.45">
      <c r="A7882" s="18" t="s">
        <v>62</v>
      </c>
      <c r="B7882" s="18">
        <v>10452</v>
      </c>
      <c r="C7882" s="18">
        <v>36005019900</v>
      </c>
      <c r="D7882" s="18">
        <v>40440</v>
      </c>
    </row>
    <row r="7883" spans="1:4" hidden="1" x14ac:dyDescent="0.45">
      <c r="A7883" s="18" t="s">
        <v>62</v>
      </c>
      <c r="B7883" s="18">
        <v>10469</v>
      </c>
      <c r="C7883" s="18">
        <v>36005035000</v>
      </c>
      <c r="D7883" s="18">
        <v>68928</v>
      </c>
    </row>
    <row r="7884" spans="1:4" hidden="1" x14ac:dyDescent="0.45">
      <c r="A7884" s="18" t="s">
        <v>62</v>
      </c>
      <c r="B7884" s="18">
        <v>10475</v>
      </c>
      <c r="C7884" s="18">
        <v>36005046201</v>
      </c>
      <c r="D7884" s="18">
        <v>56894</v>
      </c>
    </row>
    <row r="7885" spans="1:4" hidden="1" x14ac:dyDescent="0.45">
      <c r="A7885" s="18" t="s">
        <v>62</v>
      </c>
      <c r="B7885" s="18">
        <v>13850</v>
      </c>
      <c r="C7885" s="18">
        <v>36007014600</v>
      </c>
      <c r="D7885" s="18">
        <v>83729</v>
      </c>
    </row>
    <row r="7886" spans="1:4" hidden="1" x14ac:dyDescent="0.45">
      <c r="A7886" s="18" t="s">
        <v>62</v>
      </c>
      <c r="B7886" s="18">
        <v>13862</v>
      </c>
      <c r="C7886" s="18">
        <v>36007011901</v>
      </c>
      <c r="D7886" s="18">
        <v>57481</v>
      </c>
    </row>
    <row r="7887" spans="1:4" hidden="1" x14ac:dyDescent="0.45">
      <c r="A7887" s="18" t="s">
        <v>62</v>
      </c>
      <c r="B7887" s="18">
        <v>13826</v>
      </c>
      <c r="C7887" s="18">
        <v>36007012500</v>
      </c>
      <c r="D7887" s="18">
        <v>58083</v>
      </c>
    </row>
    <row r="7888" spans="1:4" hidden="1" x14ac:dyDescent="0.45">
      <c r="A7888" s="18" t="s">
        <v>62</v>
      </c>
      <c r="B7888" s="18">
        <v>14726</v>
      </c>
      <c r="C7888" s="18">
        <v>36009960500</v>
      </c>
      <c r="D7888" s="18">
        <v>52744</v>
      </c>
    </row>
    <row r="7889" spans="1:4" hidden="1" x14ac:dyDescent="0.45">
      <c r="A7889" s="18" t="s">
        <v>62</v>
      </c>
      <c r="B7889" s="18">
        <v>14772</v>
      </c>
      <c r="C7889" s="18">
        <v>36009961400</v>
      </c>
      <c r="D7889" s="18">
        <v>50032</v>
      </c>
    </row>
    <row r="7890" spans="1:4" hidden="1" x14ac:dyDescent="0.45">
      <c r="A7890" s="18" t="s">
        <v>62</v>
      </c>
      <c r="B7890" s="18">
        <v>14743</v>
      </c>
      <c r="C7890" s="18">
        <v>36009962200</v>
      </c>
      <c r="D7890" s="18">
        <v>46557</v>
      </c>
    </row>
    <row r="7891" spans="1:4" hidden="1" x14ac:dyDescent="0.45">
      <c r="A7891" s="18" t="s">
        <v>62</v>
      </c>
      <c r="B7891" s="18">
        <v>14729</v>
      </c>
      <c r="C7891" s="18">
        <v>36009960300</v>
      </c>
      <c r="D7891" s="18">
        <v>50787</v>
      </c>
    </row>
    <row r="7892" spans="1:4" hidden="1" x14ac:dyDescent="0.45">
      <c r="A7892" s="18" t="s">
        <v>62</v>
      </c>
      <c r="B7892" s="18">
        <v>13140</v>
      </c>
      <c r="C7892" s="18">
        <v>36011040300</v>
      </c>
      <c r="D7892" s="18">
        <v>53643</v>
      </c>
    </row>
    <row r="7893" spans="1:4" hidden="1" x14ac:dyDescent="0.45">
      <c r="A7893" s="18" t="s">
        <v>62</v>
      </c>
      <c r="B7893" s="18">
        <v>13080</v>
      </c>
      <c r="C7893" s="18">
        <v>36067012000</v>
      </c>
      <c r="D7893" s="18">
        <v>67855</v>
      </c>
    </row>
    <row r="7894" spans="1:4" hidden="1" x14ac:dyDescent="0.45">
      <c r="A7894" s="18" t="s">
        <v>62</v>
      </c>
      <c r="B7894" s="18">
        <v>13126</v>
      </c>
      <c r="C7894" s="18">
        <v>36075021502</v>
      </c>
      <c r="D7894" s="18">
        <v>63653</v>
      </c>
    </row>
    <row r="7895" spans="1:4" hidden="1" x14ac:dyDescent="0.45">
      <c r="A7895" s="18" t="s">
        <v>62</v>
      </c>
      <c r="B7895" s="18">
        <v>14724</v>
      </c>
      <c r="C7895" s="18">
        <v>36013036700</v>
      </c>
      <c r="D7895" s="18">
        <v>48073</v>
      </c>
    </row>
    <row r="7896" spans="1:4" hidden="1" x14ac:dyDescent="0.45">
      <c r="A7896" s="18" t="s">
        <v>62</v>
      </c>
      <c r="B7896" s="18">
        <v>14782</v>
      </c>
      <c r="C7896" s="18">
        <v>36013036100</v>
      </c>
      <c r="D7896" s="18">
        <v>53648</v>
      </c>
    </row>
    <row r="7897" spans="1:4" hidden="1" x14ac:dyDescent="0.45">
      <c r="A7897" s="18" t="s">
        <v>62</v>
      </c>
      <c r="B7897" s="18">
        <v>14740</v>
      </c>
      <c r="C7897" s="18">
        <v>36013036901</v>
      </c>
      <c r="D7897" s="18">
        <v>54858</v>
      </c>
    </row>
    <row r="7898" spans="1:4" hidden="1" x14ac:dyDescent="0.45">
      <c r="A7898" s="18" t="s">
        <v>62</v>
      </c>
      <c r="B7898" s="18">
        <v>14135</v>
      </c>
      <c r="C7898" s="18">
        <v>36013035300</v>
      </c>
      <c r="D7898" s="18">
        <v>61887</v>
      </c>
    </row>
    <row r="7899" spans="1:4" hidden="1" x14ac:dyDescent="0.45">
      <c r="A7899" s="18" t="s">
        <v>62</v>
      </c>
      <c r="B7899" s="18">
        <v>14750</v>
      </c>
      <c r="C7899" s="18">
        <v>36013037000</v>
      </c>
      <c r="D7899" s="18">
        <v>69985</v>
      </c>
    </row>
    <row r="7900" spans="1:4" hidden="1" x14ac:dyDescent="0.45">
      <c r="A7900" s="18" t="s">
        <v>62</v>
      </c>
      <c r="B7900" s="18">
        <v>14872</v>
      </c>
      <c r="C7900" s="18">
        <v>36015010200</v>
      </c>
      <c r="D7900" s="18">
        <v>62503</v>
      </c>
    </row>
    <row r="7901" spans="1:4" hidden="1" x14ac:dyDescent="0.45">
      <c r="A7901" s="18" t="s">
        <v>62</v>
      </c>
      <c r="B7901" s="18">
        <v>14824</v>
      </c>
      <c r="C7901" s="18">
        <v>36097950500</v>
      </c>
      <c r="D7901" s="18">
        <v>49451</v>
      </c>
    </row>
    <row r="7902" spans="1:4" hidden="1" x14ac:dyDescent="0.45">
      <c r="A7902" s="18" t="s">
        <v>62</v>
      </c>
      <c r="B7902" s="18">
        <v>13464</v>
      </c>
      <c r="C7902" s="18">
        <v>36017970200</v>
      </c>
      <c r="D7902" s="18">
        <v>58419</v>
      </c>
    </row>
    <row r="7903" spans="1:4" hidden="1" x14ac:dyDescent="0.45">
      <c r="A7903" s="18" t="s">
        <v>62</v>
      </c>
      <c r="B7903" s="18">
        <v>13052</v>
      </c>
      <c r="C7903" s="18">
        <v>36017970200</v>
      </c>
      <c r="D7903" s="18">
        <v>58419</v>
      </c>
    </row>
    <row r="7904" spans="1:4" hidden="1" x14ac:dyDescent="0.45">
      <c r="A7904" s="18" t="s">
        <v>62</v>
      </c>
      <c r="B7904" s="18">
        <v>12910</v>
      </c>
      <c r="C7904" s="18">
        <v>36019100300</v>
      </c>
      <c r="D7904" s="18">
        <v>48489</v>
      </c>
    </row>
    <row r="7905" spans="1:4" hidden="1" x14ac:dyDescent="0.45">
      <c r="A7905" s="18" t="s">
        <v>62</v>
      </c>
      <c r="B7905" s="18">
        <v>12981</v>
      </c>
      <c r="C7905" s="18">
        <v>36019101800</v>
      </c>
      <c r="D7905" s="18">
        <v>62576</v>
      </c>
    </row>
    <row r="7906" spans="1:4" hidden="1" x14ac:dyDescent="0.45">
      <c r="A7906" s="18" t="s">
        <v>62</v>
      </c>
      <c r="B7906" s="18">
        <v>12978</v>
      </c>
      <c r="C7906" s="18">
        <v>36019101800</v>
      </c>
      <c r="D7906" s="18">
        <v>62576</v>
      </c>
    </row>
    <row r="7907" spans="1:4" hidden="1" x14ac:dyDescent="0.45">
      <c r="A7907" s="18" t="s">
        <v>62</v>
      </c>
      <c r="B7907" s="18">
        <v>12955</v>
      </c>
      <c r="C7907" s="18">
        <v>36019100400</v>
      </c>
      <c r="D7907" s="18">
        <v>51852</v>
      </c>
    </row>
    <row r="7908" spans="1:4" hidden="1" x14ac:dyDescent="0.45">
      <c r="A7908" s="18" t="s">
        <v>62</v>
      </c>
      <c r="B7908" s="18">
        <v>12918</v>
      </c>
      <c r="C7908" s="18">
        <v>36019101800</v>
      </c>
      <c r="D7908" s="18">
        <v>62576</v>
      </c>
    </row>
    <row r="7909" spans="1:4" hidden="1" x14ac:dyDescent="0.45">
      <c r="A7909" s="18" t="s">
        <v>62</v>
      </c>
      <c r="B7909" s="18">
        <v>12029</v>
      </c>
      <c r="C7909" s="18">
        <v>36021000200</v>
      </c>
      <c r="D7909" s="18">
        <v>98704</v>
      </c>
    </row>
    <row r="7910" spans="1:4" hidden="1" x14ac:dyDescent="0.45">
      <c r="A7910" s="18" t="s">
        <v>62</v>
      </c>
      <c r="B7910" s="18">
        <v>12565</v>
      </c>
      <c r="C7910" s="18">
        <v>36021001000</v>
      </c>
      <c r="D7910" s="18">
        <v>78372</v>
      </c>
    </row>
    <row r="7911" spans="1:4" hidden="1" x14ac:dyDescent="0.45">
      <c r="A7911" s="18" t="s">
        <v>62</v>
      </c>
      <c r="B7911" s="18">
        <v>13053</v>
      </c>
      <c r="C7911" s="18">
        <v>36109002000</v>
      </c>
      <c r="D7911" s="18">
        <v>68582</v>
      </c>
    </row>
    <row r="7912" spans="1:4" hidden="1" x14ac:dyDescent="0.45">
      <c r="A7912" s="18" t="s">
        <v>62</v>
      </c>
      <c r="B7912" s="18">
        <v>12455</v>
      </c>
      <c r="C7912" s="18">
        <v>36025971200</v>
      </c>
      <c r="D7912" s="18">
        <v>53354</v>
      </c>
    </row>
    <row r="7913" spans="1:4" hidden="1" x14ac:dyDescent="0.45">
      <c r="A7913" s="18" t="s">
        <v>62</v>
      </c>
      <c r="B7913" s="18">
        <v>13755</v>
      </c>
      <c r="C7913" s="18">
        <v>36025971300</v>
      </c>
      <c r="D7913" s="18">
        <v>47225</v>
      </c>
    </row>
    <row r="7914" spans="1:4" hidden="1" x14ac:dyDescent="0.45">
      <c r="A7914" s="18" t="s">
        <v>62</v>
      </c>
      <c r="B7914" s="18">
        <v>12776</v>
      </c>
      <c r="C7914" s="18">
        <v>36025971300</v>
      </c>
      <c r="D7914" s="18">
        <v>47225</v>
      </c>
    </row>
    <row r="7915" spans="1:4" hidden="1" x14ac:dyDescent="0.45">
      <c r="A7915" s="18" t="s">
        <v>62</v>
      </c>
      <c r="B7915" s="18">
        <v>13820</v>
      </c>
      <c r="C7915" s="18">
        <v>36077590800</v>
      </c>
      <c r="D7915" s="18">
        <v>63424</v>
      </c>
    </row>
    <row r="7916" spans="1:4" hidden="1" x14ac:dyDescent="0.45">
      <c r="A7916" s="18" t="s">
        <v>62</v>
      </c>
      <c r="B7916" s="18">
        <v>13740</v>
      </c>
      <c r="C7916" s="18">
        <v>36025971000</v>
      </c>
      <c r="D7916" s="18">
        <v>53369</v>
      </c>
    </row>
    <row r="7917" spans="1:4" hidden="1" x14ac:dyDescent="0.45">
      <c r="A7917" s="18" t="s">
        <v>62</v>
      </c>
      <c r="B7917" s="18">
        <v>12465</v>
      </c>
      <c r="C7917" s="18">
        <v>36111950900</v>
      </c>
      <c r="D7917" s="18">
        <v>61222</v>
      </c>
    </row>
    <row r="7918" spans="1:4" hidden="1" x14ac:dyDescent="0.45">
      <c r="A7918" s="18" t="s">
        <v>62</v>
      </c>
      <c r="B7918" s="18">
        <v>12569</v>
      </c>
      <c r="C7918" s="18">
        <v>36027130003</v>
      </c>
      <c r="D7918" s="18">
        <v>96611</v>
      </c>
    </row>
    <row r="7919" spans="1:4" hidden="1" x14ac:dyDescent="0.45">
      <c r="A7919" s="18" t="s">
        <v>62</v>
      </c>
      <c r="B7919" s="18">
        <v>12522</v>
      </c>
      <c r="C7919" s="18">
        <v>36027040001</v>
      </c>
      <c r="D7919" s="18">
        <v>70158</v>
      </c>
    </row>
    <row r="7920" spans="1:4" hidden="1" x14ac:dyDescent="0.45">
      <c r="A7920" s="18" t="s">
        <v>62</v>
      </c>
      <c r="B7920" s="18">
        <v>14213</v>
      </c>
      <c r="C7920" s="18">
        <v>36029006100</v>
      </c>
      <c r="D7920" s="18">
        <v>28838</v>
      </c>
    </row>
    <row r="7921" spans="1:4" hidden="1" x14ac:dyDescent="0.45">
      <c r="A7921" s="18" t="s">
        <v>62</v>
      </c>
      <c r="B7921" s="18">
        <v>14212</v>
      </c>
      <c r="C7921" s="18">
        <v>36029002400</v>
      </c>
      <c r="D7921" s="18">
        <v>33281</v>
      </c>
    </row>
    <row r="7922" spans="1:4" hidden="1" x14ac:dyDescent="0.45">
      <c r="A7922" s="18" t="s">
        <v>62</v>
      </c>
      <c r="B7922" s="18">
        <v>14214</v>
      </c>
      <c r="C7922" s="18">
        <v>36029004001</v>
      </c>
      <c r="D7922" s="18">
        <v>37530</v>
      </c>
    </row>
    <row r="7923" spans="1:4" hidden="1" x14ac:dyDescent="0.45">
      <c r="A7923" s="18" t="s">
        <v>62</v>
      </c>
      <c r="B7923" s="18">
        <v>14026</v>
      </c>
      <c r="C7923" s="18">
        <v>36029014208</v>
      </c>
      <c r="D7923" s="18">
        <v>88525</v>
      </c>
    </row>
    <row r="7924" spans="1:4" hidden="1" x14ac:dyDescent="0.45">
      <c r="A7924" s="18" t="s">
        <v>62</v>
      </c>
      <c r="B7924" s="18">
        <v>14134</v>
      </c>
      <c r="C7924" s="18">
        <v>36029015102</v>
      </c>
      <c r="D7924" s="18">
        <v>76614</v>
      </c>
    </row>
    <row r="7925" spans="1:4" hidden="1" x14ac:dyDescent="0.45">
      <c r="A7925" s="18" t="s">
        <v>62</v>
      </c>
      <c r="B7925" s="18">
        <v>14228</v>
      </c>
      <c r="C7925" s="18">
        <v>36029009106</v>
      </c>
      <c r="D7925" s="18">
        <v>69284</v>
      </c>
    </row>
    <row r="7926" spans="1:4" hidden="1" x14ac:dyDescent="0.45">
      <c r="A7926" s="18" t="s">
        <v>62</v>
      </c>
      <c r="B7926" s="18">
        <v>14139</v>
      </c>
      <c r="C7926" s="18">
        <v>36029015002</v>
      </c>
      <c r="D7926" s="18">
        <v>63360</v>
      </c>
    </row>
    <row r="7927" spans="1:4" hidden="1" x14ac:dyDescent="0.45">
      <c r="A7927" s="18" t="s">
        <v>62</v>
      </c>
      <c r="B7927" s="18">
        <v>14032</v>
      </c>
      <c r="C7927" s="18">
        <v>36029014701</v>
      </c>
      <c r="D7927" s="18">
        <v>94230</v>
      </c>
    </row>
    <row r="7928" spans="1:4" hidden="1" x14ac:dyDescent="0.45">
      <c r="A7928" s="18" t="s">
        <v>62</v>
      </c>
      <c r="B7928" s="18">
        <v>14059</v>
      </c>
      <c r="C7928" s="18">
        <v>36029014101</v>
      </c>
      <c r="D7928" s="18">
        <v>88269</v>
      </c>
    </row>
    <row r="7929" spans="1:4" hidden="1" x14ac:dyDescent="0.45">
      <c r="A7929" s="18" t="s">
        <v>62</v>
      </c>
      <c r="B7929" s="18">
        <v>12932</v>
      </c>
      <c r="C7929" s="18">
        <v>36031960900</v>
      </c>
      <c r="D7929" s="18">
        <v>59227</v>
      </c>
    </row>
    <row r="7930" spans="1:4" hidden="1" x14ac:dyDescent="0.45">
      <c r="A7930" s="18" t="s">
        <v>62</v>
      </c>
      <c r="B7930" s="18">
        <v>12946</v>
      </c>
      <c r="C7930" s="18">
        <v>36031960598</v>
      </c>
      <c r="D7930" s="18">
        <v>61953</v>
      </c>
    </row>
    <row r="7931" spans="1:4" hidden="1" x14ac:dyDescent="0.45">
      <c r="A7931" s="18" t="s">
        <v>62</v>
      </c>
      <c r="B7931" s="18">
        <v>12870</v>
      </c>
      <c r="C7931" s="18">
        <v>36031961300</v>
      </c>
      <c r="D7931" s="18">
        <v>51014</v>
      </c>
    </row>
    <row r="7932" spans="1:4" hidden="1" x14ac:dyDescent="0.45">
      <c r="A7932" s="18" t="s">
        <v>62</v>
      </c>
      <c r="B7932" s="18">
        <v>12851</v>
      </c>
      <c r="C7932" s="18">
        <v>36031961400</v>
      </c>
      <c r="D7932" s="18">
        <v>52968</v>
      </c>
    </row>
    <row r="7933" spans="1:4" hidden="1" x14ac:dyDescent="0.45">
      <c r="A7933" s="18" t="s">
        <v>62</v>
      </c>
      <c r="B7933" s="18">
        <v>12857</v>
      </c>
      <c r="C7933" s="18">
        <v>36031961300</v>
      </c>
      <c r="D7933" s="18">
        <v>51014</v>
      </c>
    </row>
    <row r="7934" spans="1:4" hidden="1" x14ac:dyDescent="0.45">
      <c r="A7934" s="18" t="s">
        <v>62</v>
      </c>
      <c r="B7934" s="18">
        <v>12998</v>
      </c>
      <c r="C7934" s="18">
        <v>36031961000</v>
      </c>
      <c r="D7934" s="18">
        <v>51922</v>
      </c>
    </row>
    <row r="7935" spans="1:4" hidden="1" x14ac:dyDescent="0.45">
      <c r="A7935" s="18" t="s">
        <v>62</v>
      </c>
      <c r="B7935" s="18">
        <v>12855</v>
      </c>
      <c r="C7935" s="18">
        <v>36031961400</v>
      </c>
      <c r="D7935" s="18">
        <v>52968</v>
      </c>
    </row>
    <row r="7936" spans="1:4" hidden="1" x14ac:dyDescent="0.45">
      <c r="A7936" s="18" t="s">
        <v>62</v>
      </c>
      <c r="B7936" s="18">
        <v>12943</v>
      </c>
      <c r="C7936" s="18">
        <v>36031960900</v>
      </c>
      <c r="D7936" s="18">
        <v>59227</v>
      </c>
    </row>
    <row r="7937" spans="1:4" hidden="1" x14ac:dyDescent="0.45">
      <c r="A7937" s="18" t="s">
        <v>62</v>
      </c>
      <c r="B7937" s="18">
        <v>12961</v>
      </c>
      <c r="C7937" s="18">
        <v>36031961000</v>
      </c>
      <c r="D7937" s="18">
        <v>51922</v>
      </c>
    </row>
    <row r="7938" spans="1:4" hidden="1" x14ac:dyDescent="0.45">
      <c r="A7938" s="18" t="s">
        <v>62</v>
      </c>
      <c r="B7938" s="18">
        <v>12808</v>
      </c>
      <c r="C7938" s="18">
        <v>36113076000</v>
      </c>
      <c r="D7938" s="18">
        <v>67412</v>
      </c>
    </row>
    <row r="7939" spans="1:4" hidden="1" x14ac:dyDescent="0.45">
      <c r="A7939" s="18" t="s">
        <v>62</v>
      </c>
      <c r="B7939" s="18">
        <v>12989</v>
      </c>
      <c r="C7939" s="18">
        <v>36033950800</v>
      </c>
      <c r="D7939" s="18">
        <v>59039</v>
      </c>
    </row>
    <row r="7940" spans="1:4" hidden="1" x14ac:dyDescent="0.45">
      <c r="A7940" s="18" t="s">
        <v>62</v>
      </c>
      <c r="B7940" s="18">
        <v>12969</v>
      </c>
      <c r="C7940" s="18">
        <v>36033950600</v>
      </c>
      <c r="D7940" s="18">
        <v>58443</v>
      </c>
    </row>
    <row r="7941" spans="1:4" hidden="1" x14ac:dyDescent="0.45">
      <c r="A7941" s="18" t="s">
        <v>62</v>
      </c>
      <c r="B7941" s="18">
        <v>12032</v>
      </c>
      <c r="C7941" s="18">
        <v>36041950500</v>
      </c>
      <c r="D7941" s="18">
        <v>69705</v>
      </c>
    </row>
    <row r="7942" spans="1:4" hidden="1" x14ac:dyDescent="0.45">
      <c r="A7942" s="18" t="s">
        <v>62</v>
      </c>
      <c r="B7942" s="18">
        <v>12010</v>
      </c>
      <c r="C7942" s="18">
        <v>36057070800</v>
      </c>
      <c r="D7942" s="18">
        <v>44149</v>
      </c>
    </row>
    <row r="7943" spans="1:4" hidden="1" x14ac:dyDescent="0.45">
      <c r="A7943" s="18" t="s">
        <v>62</v>
      </c>
      <c r="B7943" s="18">
        <v>14058</v>
      </c>
      <c r="C7943" s="18">
        <v>36037950200</v>
      </c>
      <c r="D7943" s="18">
        <v>59171</v>
      </c>
    </row>
    <row r="7944" spans="1:4" hidden="1" x14ac:dyDescent="0.45">
      <c r="A7944" s="18" t="s">
        <v>62</v>
      </c>
      <c r="B7944" s="18">
        <v>14416</v>
      </c>
      <c r="C7944" s="18">
        <v>36037950100</v>
      </c>
      <c r="D7944" s="18">
        <v>64934</v>
      </c>
    </row>
    <row r="7945" spans="1:4" hidden="1" x14ac:dyDescent="0.45">
      <c r="A7945" s="18" t="s">
        <v>62</v>
      </c>
      <c r="B7945" s="18">
        <v>14054</v>
      </c>
      <c r="C7945" s="18">
        <v>36037951300</v>
      </c>
      <c r="D7945" s="18">
        <v>67139</v>
      </c>
    </row>
    <row r="7946" spans="1:4" hidden="1" x14ac:dyDescent="0.45">
      <c r="A7946" s="18" t="s">
        <v>62</v>
      </c>
      <c r="B7946" s="18">
        <v>14105</v>
      </c>
      <c r="C7946" s="18">
        <v>36063024001</v>
      </c>
      <c r="D7946" s="18">
        <v>69240</v>
      </c>
    </row>
    <row r="7947" spans="1:4" hidden="1" x14ac:dyDescent="0.45">
      <c r="A7947" s="18" t="s">
        <v>62</v>
      </c>
      <c r="B7947" s="18">
        <v>12439</v>
      </c>
      <c r="C7947" s="18">
        <v>36039080300</v>
      </c>
      <c r="D7947" s="18">
        <v>53489</v>
      </c>
    </row>
    <row r="7948" spans="1:4" hidden="1" x14ac:dyDescent="0.45">
      <c r="A7948" s="18" t="s">
        <v>62</v>
      </c>
      <c r="B7948" s="18">
        <v>12436</v>
      </c>
      <c r="C7948" s="18">
        <v>36039080401</v>
      </c>
      <c r="D7948" s="18">
        <v>43167</v>
      </c>
    </row>
    <row r="7949" spans="1:4" hidden="1" x14ac:dyDescent="0.45">
      <c r="A7949" s="18" t="s">
        <v>62</v>
      </c>
      <c r="B7949" s="18">
        <v>12452</v>
      </c>
      <c r="C7949" s="18">
        <v>36039080402</v>
      </c>
      <c r="D7949" s="18">
        <v>58064</v>
      </c>
    </row>
    <row r="7950" spans="1:4" hidden="1" x14ac:dyDescent="0.45">
      <c r="A7950" s="18" t="s">
        <v>62</v>
      </c>
      <c r="B7950" s="18">
        <v>12451</v>
      </c>
      <c r="C7950" s="18">
        <v>36039080501</v>
      </c>
      <c r="D7950" s="18">
        <v>73245</v>
      </c>
    </row>
    <row r="7951" spans="1:4" hidden="1" x14ac:dyDescent="0.45">
      <c r="A7951" s="18" t="s">
        <v>62</v>
      </c>
      <c r="B7951" s="18">
        <v>12473</v>
      </c>
      <c r="C7951" s="18">
        <v>36039080502</v>
      </c>
      <c r="D7951" s="18">
        <v>50469</v>
      </c>
    </row>
    <row r="7952" spans="1:4" hidden="1" x14ac:dyDescent="0.45">
      <c r="A7952" s="18" t="s">
        <v>62</v>
      </c>
      <c r="B7952" s="18">
        <v>12482</v>
      </c>
      <c r="C7952" s="18">
        <v>36039081101</v>
      </c>
      <c r="D7952" s="18">
        <v>60104</v>
      </c>
    </row>
    <row r="7953" spans="1:4" hidden="1" x14ac:dyDescent="0.45">
      <c r="A7953" s="18" t="s">
        <v>62</v>
      </c>
      <c r="B7953" s="18">
        <v>12190</v>
      </c>
      <c r="C7953" s="18">
        <v>36041950400</v>
      </c>
      <c r="D7953" s="18">
        <v>63181</v>
      </c>
    </row>
    <row r="7954" spans="1:4" hidden="1" x14ac:dyDescent="0.45">
      <c r="A7954" s="18" t="s">
        <v>62</v>
      </c>
      <c r="B7954" s="18">
        <v>12164</v>
      </c>
      <c r="C7954" s="18">
        <v>36041950500</v>
      </c>
      <c r="D7954" s="18">
        <v>69705</v>
      </c>
    </row>
    <row r="7955" spans="1:4" hidden="1" x14ac:dyDescent="0.45">
      <c r="A7955" s="18" t="s">
        <v>62</v>
      </c>
      <c r="B7955" s="18">
        <v>13439</v>
      </c>
      <c r="C7955" s="18">
        <v>36077590300</v>
      </c>
      <c r="D7955" s="18">
        <v>50568</v>
      </c>
    </row>
    <row r="7956" spans="1:4" hidden="1" x14ac:dyDescent="0.45">
      <c r="A7956" s="18" t="s">
        <v>62</v>
      </c>
      <c r="B7956" s="18">
        <v>13407</v>
      </c>
      <c r="C7956" s="18">
        <v>36043010502</v>
      </c>
      <c r="D7956" s="18">
        <v>57790</v>
      </c>
    </row>
    <row r="7957" spans="1:4" hidden="1" x14ac:dyDescent="0.45">
      <c r="A7957" s="18" t="s">
        <v>62</v>
      </c>
      <c r="B7957" s="18">
        <v>13357</v>
      </c>
      <c r="C7957" s="18">
        <v>36043010100</v>
      </c>
      <c r="D7957" s="18">
        <v>60975</v>
      </c>
    </row>
    <row r="7958" spans="1:4" hidden="1" x14ac:dyDescent="0.45">
      <c r="A7958" s="18" t="s">
        <v>62</v>
      </c>
      <c r="B7958" s="18">
        <v>13367</v>
      </c>
      <c r="C7958" s="18">
        <v>36049950100</v>
      </c>
      <c r="D7958" s="18">
        <v>53684</v>
      </c>
    </row>
    <row r="7959" spans="1:4" hidden="1" x14ac:dyDescent="0.45">
      <c r="A7959" s="18" t="s">
        <v>62</v>
      </c>
      <c r="B7959" s="18">
        <v>13454</v>
      </c>
      <c r="C7959" s="18">
        <v>36043011002</v>
      </c>
      <c r="D7959" s="18">
        <v>55774</v>
      </c>
    </row>
    <row r="7960" spans="1:4" hidden="1" x14ac:dyDescent="0.45">
      <c r="A7960" s="18" t="s">
        <v>62</v>
      </c>
      <c r="B7960" s="18">
        <v>13502</v>
      </c>
      <c r="C7960" s="18">
        <v>36065023902</v>
      </c>
      <c r="D7960" s="18">
        <v>66250</v>
      </c>
    </row>
    <row r="7961" spans="1:4" hidden="1" x14ac:dyDescent="0.45">
      <c r="A7961" s="18" t="s">
        <v>62</v>
      </c>
      <c r="B7961" s="18">
        <v>13413</v>
      </c>
      <c r="C7961" s="18">
        <v>36065025300</v>
      </c>
      <c r="D7961" s="18">
        <v>89066</v>
      </c>
    </row>
    <row r="7962" spans="1:4" hidden="1" x14ac:dyDescent="0.45">
      <c r="A7962" s="18" t="s">
        <v>62</v>
      </c>
      <c r="B7962" s="18">
        <v>13612</v>
      </c>
      <c r="C7962" s="18">
        <v>36045061100</v>
      </c>
      <c r="D7962" s="18">
        <v>63296</v>
      </c>
    </row>
    <row r="7963" spans="1:4" hidden="1" x14ac:dyDescent="0.45">
      <c r="A7963" s="18" t="s">
        <v>62</v>
      </c>
      <c r="B7963" s="18">
        <v>13601</v>
      </c>
      <c r="C7963" s="18">
        <v>36045062100</v>
      </c>
      <c r="D7963" s="18">
        <v>32728</v>
      </c>
    </row>
    <row r="7964" spans="1:4" hidden="1" x14ac:dyDescent="0.45">
      <c r="A7964" s="18" t="s">
        <v>62</v>
      </c>
      <c r="B7964" s="18">
        <v>13659</v>
      </c>
      <c r="C7964" s="18">
        <v>36045062500</v>
      </c>
      <c r="D7964" s="18">
        <v>51553</v>
      </c>
    </row>
    <row r="7965" spans="1:4" hidden="1" x14ac:dyDescent="0.45">
      <c r="A7965" s="18" t="s">
        <v>62</v>
      </c>
      <c r="B7965" s="18">
        <v>13626</v>
      </c>
      <c r="C7965" s="18">
        <v>36049950300</v>
      </c>
      <c r="D7965" s="18">
        <v>55090</v>
      </c>
    </row>
    <row r="7966" spans="1:4" hidden="1" x14ac:dyDescent="0.45">
      <c r="A7966" s="18" t="s">
        <v>62</v>
      </c>
      <c r="B7966" s="18">
        <v>13691</v>
      </c>
      <c r="C7966" s="18">
        <v>36045060700</v>
      </c>
      <c r="D7966" s="18">
        <v>53590</v>
      </c>
    </row>
    <row r="7967" spans="1:4" hidden="1" x14ac:dyDescent="0.45">
      <c r="A7967" s="18" t="s">
        <v>62</v>
      </c>
      <c r="B7967" s="18">
        <v>13661</v>
      </c>
      <c r="C7967" s="18">
        <v>36045062500</v>
      </c>
      <c r="D7967" s="18">
        <v>51553</v>
      </c>
    </row>
    <row r="7968" spans="1:4" hidden="1" x14ac:dyDescent="0.45">
      <c r="A7968" s="18" t="s">
        <v>62</v>
      </c>
      <c r="B7968" s="18">
        <v>13682</v>
      </c>
      <c r="C7968" s="18">
        <v>36045062400</v>
      </c>
      <c r="D7968" s="18">
        <v>73066</v>
      </c>
    </row>
    <row r="7969" spans="1:4" hidden="1" x14ac:dyDescent="0.45">
      <c r="A7969" s="18" t="s">
        <v>62</v>
      </c>
      <c r="B7969" s="18">
        <v>11231</v>
      </c>
      <c r="C7969" s="18">
        <v>36047005900</v>
      </c>
      <c r="D7969" s="18">
        <v>56029</v>
      </c>
    </row>
    <row r="7970" spans="1:4" hidden="1" x14ac:dyDescent="0.45">
      <c r="A7970" s="18" t="s">
        <v>62</v>
      </c>
      <c r="B7970" s="18">
        <v>11236</v>
      </c>
      <c r="C7970" s="18">
        <v>36047099000</v>
      </c>
      <c r="D7970" s="18">
        <v>63042</v>
      </c>
    </row>
    <row r="7971" spans="1:4" hidden="1" x14ac:dyDescent="0.45">
      <c r="A7971" s="18" t="s">
        <v>62</v>
      </c>
      <c r="B7971" s="18">
        <v>13620</v>
      </c>
      <c r="C7971" s="18">
        <v>36049950200</v>
      </c>
      <c r="D7971" s="18">
        <v>51870</v>
      </c>
    </row>
    <row r="7972" spans="1:4" hidden="1" x14ac:dyDescent="0.45">
      <c r="A7972" s="18" t="s">
        <v>62</v>
      </c>
      <c r="B7972" s="18">
        <v>14437</v>
      </c>
      <c r="C7972" s="18">
        <v>36051031300</v>
      </c>
      <c r="D7972" s="18">
        <v>58341</v>
      </c>
    </row>
    <row r="7973" spans="1:4" hidden="1" x14ac:dyDescent="0.45">
      <c r="A7973" s="18" t="s">
        <v>62</v>
      </c>
      <c r="B7973" s="18">
        <v>14435</v>
      </c>
      <c r="C7973" s="18">
        <v>36051031100</v>
      </c>
      <c r="D7973" s="18">
        <v>67197</v>
      </c>
    </row>
    <row r="7974" spans="1:4" hidden="1" x14ac:dyDescent="0.45">
      <c r="A7974" s="18" t="s">
        <v>62</v>
      </c>
      <c r="B7974" s="18">
        <v>14454</v>
      </c>
      <c r="C7974" s="18">
        <v>36051030202</v>
      </c>
      <c r="D7974" s="18">
        <v>72235</v>
      </c>
    </row>
    <row r="7975" spans="1:4" hidden="1" x14ac:dyDescent="0.45">
      <c r="A7975" s="18" t="s">
        <v>62</v>
      </c>
      <c r="B7975" s="18">
        <v>14462</v>
      </c>
      <c r="C7975" s="18">
        <v>36051030800</v>
      </c>
      <c r="D7975" s="18">
        <v>67069</v>
      </c>
    </row>
    <row r="7976" spans="1:4" hidden="1" x14ac:dyDescent="0.45">
      <c r="A7976" s="18" t="s">
        <v>62</v>
      </c>
      <c r="B7976" s="18">
        <v>13408</v>
      </c>
      <c r="C7976" s="18">
        <v>36053030700</v>
      </c>
      <c r="D7976" s="18">
        <v>65192</v>
      </c>
    </row>
    <row r="7977" spans="1:4" hidden="1" x14ac:dyDescent="0.45">
      <c r="A7977" s="18" t="s">
        <v>62</v>
      </c>
      <c r="B7977" s="18">
        <v>13409</v>
      </c>
      <c r="C7977" s="18">
        <v>36053940600</v>
      </c>
      <c r="D7977" s="18">
        <v>62185</v>
      </c>
    </row>
    <row r="7978" spans="1:4" hidden="1" x14ac:dyDescent="0.45">
      <c r="A7978" s="18" t="s">
        <v>62</v>
      </c>
      <c r="B7978" s="18">
        <v>13030</v>
      </c>
      <c r="C7978" s="18">
        <v>36053940401</v>
      </c>
      <c r="D7978" s="18">
        <v>60667</v>
      </c>
    </row>
    <row r="7979" spans="1:4" hidden="1" x14ac:dyDescent="0.45">
      <c r="A7979" s="18" t="s">
        <v>62</v>
      </c>
      <c r="B7979" s="18">
        <v>13037</v>
      </c>
      <c r="C7979" s="18">
        <v>36053940700</v>
      </c>
      <c r="D7979" s="18">
        <v>70389</v>
      </c>
    </row>
    <row r="7980" spans="1:4" hidden="1" x14ac:dyDescent="0.45">
      <c r="A7980" s="18" t="s">
        <v>62</v>
      </c>
      <c r="B7980" s="18">
        <v>13104</v>
      </c>
      <c r="C7980" s="18">
        <v>36067015700</v>
      </c>
      <c r="D7980" s="18">
        <v>106387</v>
      </c>
    </row>
    <row r="7981" spans="1:4" hidden="1" x14ac:dyDescent="0.45">
      <c r="A7981" s="18" t="s">
        <v>62</v>
      </c>
      <c r="B7981" s="18">
        <v>13314</v>
      </c>
      <c r="C7981" s="18">
        <v>36053031100</v>
      </c>
      <c r="D7981" s="18">
        <v>51114</v>
      </c>
    </row>
    <row r="7982" spans="1:4" hidden="1" x14ac:dyDescent="0.45">
      <c r="A7982" s="18" t="s">
        <v>62</v>
      </c>
      <c r="B7982" s="18">
        <v>13480</v>
      </c>
      <c r="C7982" s="18">
        <v>36065025700</v>
      </c>
      <c r="D7982" s="18">
        <v>59275</v>
      </c>
    </row>
    <row r="7983" spans="1:4" hidden="1" x14ac:dyDescent="0.45">
      <c r="A7983" s="18" t="s">
        <v>62</v>
      </c>
      <c r="B7983" s="18">
        <v>14420</v>
      </c>
      <c r="C7983" s="18">
        <v>36055015304</v>
      </c>
      <c r="D7983" s="18">
        <v>56331</v>
      </c>
    </row>
    <row r="7984" spans="1:4" hidden="1" x14ac:dyDescent="0.45">
      <c r="A7984" s="18" t="s">
        <v>62</v>
      </c>
      <c r="B7984" s="18">
        <v>14615</v>
      </c>
      <c r="C7984" s="18">
        <v>36055001800</v>
      </c>
      <c r="D7984" s="18">
        <v>43891</v>
      </c>
    </row>
    <row r="7985" spans="1:4" hidden="1" x14ac:dyDescent="0.45">
      <c r="A7985" s="18" t="s">
        <v>62</v>
      </c>
      <c r="B7985" s="18">
        <v>14610</v>
      </c>
      <c r="C7985" s="18">
        <v>36055012600</v>
      </c>
      <c r="D7985" s="18">
        <v>131545</v>
      </c>
    </row>
    <row r="7986" spans="1:4" hidden="1" x14ac:dyDescent="0.45">
      <c r="A7986" s="18" t="s">
        <v>62</v>
      </c>
      <c r="B7986" s="18">
        <v>13317</v>
      </c>
      <c r="C7986" s="18">
        <v>36057072600</v>
      </c>
      <c r="D7986" s="18">
        <v>54560</v>
      </c>
    </row>
    <row r="7987" spans="1:4" hidden="1" x14ac:dyDescent="0.45">
      <c r="A7987" s="18" t="s">
        <v>62</v>
      </c>
      <c r="B7987" s="18">
        <v>11714</v>
      </c>
      <c r="C7987" s="18">
        <v>36059520001</v>
      </c>
      <c r="D7987" s="18">
        <v>93576</v>
      </c>
    </row>
    <row r="7988" spans="1:4" hidden="1" x14ac:dyDescent="0.45">
      <c r="A7988" s="18" t="s">
        <v>62</v>
      </c>
      <c r="B7988" s="18">
        <v>11545</v>
      </c>
      <c r="C7988" s="18">
        <v>36059517701</v>
      </c>
      <c r="D7988" s="18">
        <v>298544</v>
      </c>
    </row>
    <row r="7989" spans="1:4" hidden="1" x14ac:dyDescent="0.45">
      <c r="A7989" s="18" t="s">
        <v>62</v>
      </c>
      <c r="B7989" s="18">
        <v>11550</v>
      </c>
      <c r="C7989" s="18">
        <v>36059407000</v>
      </c>
      <c r="D7989" s="18">
        <v>55813</v>
      </c>
    </row>
    <row r="7990" spans="1:4" hidden="1" x14ac:dyDescent="0.45">
      <c r="A7990" s="18" t="s">
        <v>62</v>
      </c>
      <c r="B7990" s="18">
        <v>11552</v>
      </c>
      <c r="C7990" s="18">
        <v>36059406002</v>
      </c>
      <c r="D7990" s="18">
        <v>109360</v>
      </c>
    </row>
    <row r="7991" spans="1:4" hidden="1" x14ac:dyDescent="0.45">
      <c r="A7991" s="18" t="s">
        <v>62</v>
      </c>
      <c r="B7991" s="18">
        <v>11518</v>
      </c>
      <c r="C7991" s="18">
        <v>36059412200</v>
      </c>
      <c r="D7991" s="18">
        <v>109090</v>
      </c>
    </row>
    <row r="7992" spans="1:4" hidden="1" x14ac:dyDescent="0.45">
      <c r="A7992" s="18" t="s">
        <v>62</v>
      </c>
      <c r="B7992" s="18">
        <v>11558</v>
      </c>
      <c r="C7992" s="18">
        <v>36059416201</v>
      </c>
      <c r="D7992" s="18">
        <v>123063</v>
      </c>
    </row>
    <row r="7993" spans="1:4" hidden="1" x14ac:dyDescent="0.45">
      <c r="A7993" s="18" t="s">
        <v>62</v>
      </c>
      <c r="B7993" s="18">
        <v>11579</v>
      </c>
      <c r="C7993" s="18">
        <v>36059517400</v>
      </c>
      <c r="D7993" s="18">
        <v>127007</v>
      </c>
    </row>
    <row r="7994" spans="1:4" hidden="1" x14ac:dyDescent="0.45">
      <c r="A7994" s="18" t="s">
        <v>62</v>
      </c>
      <c r="B7994" s="18">
        <v>10199</v>
      </c>
      <c r="C7994" s="18">
        <v>36061010300</v>
      </c>
      <c r="D7994" s="18">
        <v>112975</v>
      </c>
    </row>
    <row r="7995" spans="1:4" hidden="1" x14ac:dyDescent="0.45">
      <c r="A7995" s="18" t="s">
        <v>62</v>
      </c>
      <c r="B7995" s="18">
        <v>10019</v>
      </c>
      <c r="C7995" s="18">
        <v>36061013300</v>
      </c>
      <c r="D7995" s="18">
        <v>105754</v>
      </c>
    </row>
    <row r="7996" spans="1:4" hidden="1" x14ac:dyDescent="0.45">
      <c r="A7996" s="18" t="s">
        <v>62</v>
      </c>
      <c r="B7996" s="18">
        <v>10007</v>
      </c>
      <c r="C7996" s="18">
        <v>36061002100</v>
      </c>
      <c r="D7996" s="18">
        <v>343270</v>
      </c>
    </row>
    <row r="7997" spans="1:4" hidden="1" x14ac:dyDescent="0.45">
      <c r="A7997" s="18" t="s">
        <v>62</v>
      </c>
      <c r="B7997" s="18">
        <v>10152</v>
      </c>
      <c r="C7997" s="18">
        <v>36061010000</v>
      </c>
      <c r="D7997" s="18">
        <v>132946</v>
      </c>
    </row>
    <row r="7998" spans="1:4" hidden="1" x14ac:dyDescent="0.45">
      <c r="A7998" s="18" t="s">
        <v>62</v>
      </c>
      <c r="B7998" s="18">
        <v>10282</v>
      </c>
      <c r="C7998" s="18">
        <v>36061031703</v>
      </c>
      <c r="D7998" s="18">
        <v>226996</v>
      </c>
    </row>
    <row r="7999" spans="1:4" hidden="1" x14ac:dyDescent="0.45">
      <c r="A7999" s="18" t="s">
        <v>62</v>
      </c>
      <c r="B7999" s="18">
        <v>10162</v>
      </c>
      <c r="C7999" s="18">
        <v>36061013200</v>
      </c>
      <c r="D7999" s="18">
        <v>116427</v>
      </c>
    </row>
    <row r="8000" spans="1:4" hidden="1" x14ac:dyDescent="0.45">
      <c r="A8000" s="18" t="s">
        <v>62</v>
      </c>
      <c r="B8000" s="18">
        <v>10171</v>
      </c>
      <c r="C8000" s="18">
        <v>36061009200</v>
      </c>
      <c r="D8000" s="18">
        <v>146412</v>
      </c>
    </row>
    <row r="8001" spans="1:4" hidden="1" x14ac:dyDescent="0.45">
      <c r="A8001" s="18" t="s">
        <v>62</v>
      </c>
      <c r="B8001" s="18">
        <v>14092</v>
      </c>
      <c r="C8001" s="18">
        <v>36063940001</v>
      </c>
      <c r="D8001" s="18">
        <v>46710</v>
      </c>
    </row>
    <row r="8002" spans="1:4" hidden="1" x14ac:dyDescent="0.45">
      <c r="A8002" s="18" t="s">
        <v>62</v>
      </c>
      <c r="B8002" s="18">
        <v>14131</v>
      </c>
      <c r="C8002" s="18">
        <v>36063024302</v>
      </c>
      <c r="D8002" s="18">
        <v>68202</v>
      </c>
    </row>
    <row r="8003" spans="1:4" hidden="1" x14ac:dyDescent="0.45">
      <c r="A8003" s="18" t="s">
        <v>62</v>
      </c>
      <c r="B8003" s="18">
        <v>14109</v>
      </c>
      <c r="C8003" s="18">
        <v>36063024406</v>
      </c>
      <c r="D8003" s="18">
        <v>61663</v>
      </c>
    </row>
    <row r="8004" spans="1:4" hidden="1" x14ac:dyDescent="0.45">
      <c r="A8004" s="18" t="s">
        <v>62</v>
      </c>
      <c r="B8004" s="18">
        <v>14108</v>
      </c>
      <c r="C8004" s="18">
        <v>36063024202</v>
      </c>
      <c r="D8004" s="18">
        <v>66096</v>
      </c>
    </row>
    <row r="8005" spans="1:4" hidden="1" x14ac:dyDescent="0.45">
      <c r="A8005" s="18" t="s">
        <v>62</v>
      </c>
      <c r="B8005" s="18">
        <v>13313</v>
      </c>
      <c r="C8005" s="18">
        <v>36065025800</v>
      </c>
      <c r="D8005" s="18">
        <v>52064</v>
      </c>
    </row>
    <row r="8006" spans="1:4" hidden="1" x14ac:dyDescent="0.45">
      <c r="A8006" s="18" t="s">
        <v>62</v>
      </c>
      <c r="B8006" s="18">
        <v>13354</v>
      </c>
      <c r="C8006" s="18">
        <v>36065023702</v>
      </c>
      <c r="D8006" s="18">
        <v>63788</v>
      </c>
    </row>
    <row r="8007" spans="1:4" hidden="1" x14ac:dyDescent="0.45">
      <c r="A8007" s="18" t="s">
        <v>62</v>
      </c>
      <c r="B8007" s="18">
        <v>13494</v>
      </c>
      <c r="C8007" s="18">
        <v>36065024101</v>
      </c>
      <c r="D8007" s="18">
        <v>49446</v>
      </c>
    </row>
    <row r="8008" spans="1:4" hidden="1" x14ac:dyDescent="0.45">
      <c r="A8008" s="18" t="s">
        <v>62</v>
      </c>
      <c r="B8008" s="18">
        <v>13492</v>
      </c>
      <c r="C8008" s="18">
        <v>36065023502</v>
      </c>
      <c r="D8008" s="18">
        <v>84189</v>
      </c>
    </row>
    <row r="8009" spans="1:4" hidden="1" x14ac:dyDescent="0.45">
      <c r="A8009" s="18" t="s">
        <v>62</v>
      </c>
      <c r="B8009" s="18">
        <v>13203</v>
      </c>
      <c r="C8009" s="18">
        <v>36067001600</v>
      </c>
      <c r="D8009" s="18">
        <v>30131</v>
      </c>
    </row>
    <row r="8010" spans="1:4" hidden="1" x14ac:dyDescent="0.45">
      <c r="A8010" s="18" t="s">
        <v>62</v>
      </c>
      <c r="B8010" s="18">
        <v>13063</v>
      </c>
      <c r="C8010" s="18">
        <v>36067016902</v>
      </c>
      <c r="D8010" s="18">
        <v>81348</v>
      </c>
    </row>
    <row r="8011" spans="1:4" hidden="1" x14ac:dyDescent="0.45">
      <c r="A8011" s="18" t="s">
        <v>62</v>
      </c>
      <c r="B8011" s="18">
        <v>13060</v>
      </c>
      <c r="C8011" s="18">
        <v>36067012000</v>
      </c>
      <c r="D8011" s="18">
        <v>67855</v>
      </c>
    </row>
    <row r="8012" spans="1:4" hidden="1" x14ac:dyDescent="0.45">
      <c r="A8012" s="18" t="s">
        <v>62</v>
      </c>
      <c r="B8012" s="18">
        <v>13116</v>
      </c>
      <c r="C8012" s="18">
        <v>36067015400</v>
      </c>
      <c r="D8012" s="18">
        <v>66750</v>
      </c>
    </row>
    <row r="8013" spans="1:4" hidden="1" x14ac:dyDescent="0.45">
      <c r="A8013" s="18" t="s">
        <v>62</v>
      </c>
      <c r="B8013" s="18">
        <v>13051</v>
      </c>
      <c r="C8013" s="18">
        <v>36067015700</v>
      </c>
      <c r="D8013" s="18">
        <v>106387</v>
      </c>
    </row>
    <row r="8014" spans="1:4" hidden="1" x14ac:dyDescent="0.45">
      <c r="A8014" s="18" t="s">
        <v>62</v>
      </c>
      <c r="B8014" s="18">
        <v>14512</v>
      </c>
      <c r="C8014" s="18">
        <v>36069052200</v>
      </c>
      <c r="D8014" s="18">
        <v>57027</v>
      </c>
    </row>
    <row r="8015" spans="1:4" hidden="1" x14ac:dyDescent="0.45">
      <c r="A8015" s="18" t="s">
        <v>62</v>
      </c>
      <c r="B8015" s="18">
        <v>14424</v>
      </c>
      <c r="C8015" s="18">
        <v>36069050601</v>
      </c>
      <c r="D8015" s="18">
        <v>96719</v>
      </c>
    </row>
    <row r="8016" spans="1:4" hidden="1" x14ac:dyDescent="0.45">
      <c r="A8016" s="18" t="s">
        <v>62</v>
      </c>
      <c r="B8016" s="18">
        <v>10940</v>
      </c>
      <c r="C8016" s="18">
        <v>36071011400</v>
      </c>
      <c r="D8016" s="18">
        <v>84642</v>
      </c>
    </row>
    <row r="8017" spans="1:4" hidden="1" x14ac:dyDescent="0.45">
      <c r="A8017" s="18" t="s">
        <v>62</v>
      </c>
      <c r="B8017" s="18">
        <v>10921</v>
      </c>
      <c r="C8017" s="18">
        <v>36071014400</v>
      </c>
      <c r="D8017" s="18">
        <v>99719</v>
      </c>
    </row>
    <row r="8018" spans="1:4" hidden="1" x14ac:dyDescent="0.45">
      <c r="A8018" s="18" t="s">
        <v>62</v>
      </c>
      <c r="B8018" s="18">
        <v>10926</v>
      </c>
      <c r="C8018" s="18">
        <v>36071013900</v>
      </c>
      <c r="D8018" s="18">
        <v>122912</v>
      </c>
    </row>
    <row r="8019" spans="1:4" hidden="1" x14ac:dyDescent="0.45">
      <c r="A8019" s="18" t="s">
        <v>62</v>
      </c>
      <c r="B8019" s="18">
        <v>12575</v>
      </c>
      <c r="C8019" s="18">
        <v>36071015200</v>
      </c>
      <c r="D8019" s="18">
        <v>97575</v>
      </c>
    </row>
    <row r="8020" spans="1:4" hidden="1" x14ac:dyDescent="0.45">
      <c r="A8020" s="18" t="s">
        <v>62</v>
      </c>
      <c r="B8020" s="18">
        <v>12771</v>
      </c>
      <c r="C8020" s="18">
        <v>36071011701</v>
      </c>
      <c r="D8020" s="18">
        <v>97196</v>
      </c>
    </row>
    <row r="8021" spans="1:4" hidden="1" x14ac:dyDescent="0.45">
      <c r="A8021" s="18" t="s">
        <v>62</v>
      </c>
      <c r="B8021" s="18">
        <v>10910</v>
      </c>
      <c r="C8021" s="18">
        <v>36071014900</v>
      </c>
      <c r="D8021" s="18">
        <v>125222</v>
      </c>
    </row>
    <row r="8022" spans="1:4" hidden="1" x14ac:dyDescent="0.45">
      <c r="A8022" s="18" t="s">
        <v>62</v>
      </c>
      <c r="B8022" s="18">
        <v>12780</v>
      </c>
      <c r="C8022" s="18">
        <v>36071011602</v>
      </c>
      <c r="D8022" s="18">
        <v>56946</v>
      </c>
    </row>
    <row r="8023" spans="1:4" hidden="1" x14ac:dyDescent="0.45">
      <c r="A8023" s="18" t="s">
        <v>62</v>
      </c>
      <c r="B8023" s="18">
        <v>12729</v>
      </c>
      <c r="C8023" s="18">
        <v>36071011602</v>
      </c>
      <c r="D8023" s="18">
        <v>56946</v>
      </c>
    </row>
    <row r="8024" spans="1:4" hidden="1" x14ac:dyDescent="0.45">
      <c r="A8024" s="18" t="s">
        <v>62</v>
      </c>
      <c r="B8024" s="18">
        <v>10933</v>
      </c>
      <c r="C8024" s="18">
        <v>36071011702</v>
      </c>
      <c r="D8024" s="18">
        <v>95411</v>
      </c>
    </row>
    <row r="8025" spans="1:4" hidden="1" x14ac:dyDescent="0.45">
      <c r="A8025" s="18" t="s">
        <v>62</v>
      </c>
      <c r="B8025" s="18">
        <v>12542</v>
      </c>
      <c r="C8025" s="18">
        <v>36111953900</v>
      </c>
      <c r="D8025" s="18">
        <v>81428</v>
      </c>
    </row>
    <row r="8026" spans="1:4" hidden="1" x14ac:dyDescent="0.45">
      <c r="A8026" s="18" t="s">
        <v>62</v>
      </c>
      <c r="B8026" s="18">
        <v>14103</v>
      </c>
      <c r="C8026" s="18">
        <v>36073040500</v>
      </c>
      <c r="D8026" s="18">
        <v>46036</v>
      </c>
    </row>
    <row r="8027" spans="1:4" hidden="1" x14ac:dyDescent="0.45">
      <c r="A8027" s="18" t="s">
        <v>62</v>
      </c>
      <c r="B8027" s="18">
        <v>14571</v>
      </c>
      <c r="C8027" s="18">
        <v>36073401200</v>
      </c>
      <c r="D8027" s="18">
        <v>53618</v>
      </c>
    </row>
    <row r="8028" spans="1:4" hidden="1" x14ac:dyDescent="0.45">
      <c r="A8028" s="18" t="s">
        <v>62</v>
      </c>
      <c r="B8028" s="18">
        <v>14479</v>
      </c>
      <c r="C8028" s="18">
        <v>36073040200</v>
      </c>
      <c r="D8028" s="18">
        <v>57391</v>
      </c>
    </row>
    <row r="8029" spans="1:4" hidden="1" x14ac:dyDescent="0.45">
      <c r="A8029" s="18" t="s">
        <v>62</v>
      </c>
      <c r="B8029" s="18">
        <v>13302</v>
      </c>
      <c r="C8029" s="18">
        <v>36075020500</v>
      </c>
      <c r="D8029" s="18">
        <v>55178</v>
      </c>
    </row>
    <row r="8030" spans="1:4" hidden="1" x14ac:dyDescent="0.45">
      <c r="A8030" s="18" t="s">
        <v>62</v>
      </c>
      <c r="B8030" s="18">
        <v>13468</v>
      </c>
      <c r="C8030" s="18">
        <v>36077590100</v>
      </c>
      <c r="D8030" s="18">
        <v>68813</v>
      </c>
    </row>
    <row r="8031" spans="1:4" hidden="1" x14ac:dyDescent="0.45">
      <c r="A8031" s="18" t="s">
        <v>62</v>
      </c>
      <c r="B8031" s="18">
        <v>13335</v>
      </c>
      <c r="C8031" s="18">
        <v>36077590400</v>
      </c>
      <c r="D8031" s="18">
        <v>56849</v>
      </c>
    </row>
    <row r="8032" spans="1:4" hidden="1" x14ac:dyDescent="0.45">
      <c r="A8032" s="18" t="s">
        <v>62</v>
      </c>
      <c r="B8032" s="18">
        <v>10579</v>
      </c>
      <c r="C8032" s="18">
        <v>36079010900</v>
      </c>
      <c r="D8032" s="18">
        <v>93675</v>
      </c>
    </row>
    <row r="8033" spans="1:4" hidden="1" x14ac:dyDescent="0.45">
      <c r="A8033" s="18" t="s">
        <v>62</v>
      </c>
      <c r="B8033" s="18">
        <v>11385</v>
      </c>
      <c r="C8033" s="18">
        <v>36081057700</v>
      </c>
      <c r="D8033" s="18">
        <v>57860</v>
      </c>
    </row>
    <row r="8034" spans="1:4" hidden="1" x14ac:dyDescent="0.45">
      <c r="A8034" s="18" t="s">
        <v>62</v>
      </c>
      <c r="B8034" s="18">
        <v>11433</v>
      </c>
      <c r="C8034" s="18">
        <v>36081025800</v>
      </c>
      <c r="D8034" s="18">
        <v>71863</v>
      </c>
    </row>
    <row r="8035" spans="1:4" hidden="1" x14ac:dyDescent="0.45">
      <c r="A8035" s="18" t="s">
        <v>62</v>
      </c>
      <c r="B8035" s="18">
        <v>11356</v>
      </c>
      <c r="C8035" s="18">
        <v>36081092500</v>
      </c>
      <c r="D8035" s="18">
        <v>61985</v>
      </c>
    </row>
    <row r="8036" spans="1:4" hidden="1" x14ac:dyDescent="0.45">
      <c r="A8036" s="18" t="s">
        <v>62</v>
      </c>
      <c r="B8036" s="18">
        <v>11375</v>
      </c>
      <c r="C8036" s="18">
        <v>36081071100</v>
      </c>
      <c r="D8036" s="18">
        <v>83690</v>
      </c>
    </row>
    <row r="8037" spans="1:4" hidden="1" x14ac:dyDescent="0.45">
      <c r="A8037" s="18" t="s">
        <v>62</v>
      </c>
      <c r="B8037" s="18">
        <v>11104</v>
      </c>
      <c r="C8037" s="18">
        <v>36081018300</v>
      </c>
      <c r="D8037" s="18">
        <v>59514</v>
      </c>
    </row>
    <row r="8038" spans="1:4" hidden="1" x14ac:dyDescent="0.45">
      <c r="A8038" s="18" t="s">
        <v>62</v>
      </c>
      <c r="B8038" s="18">
        <v>11351</v>
      </c>
      <c r="C8038" s="18">
        <v>36081088901</v>
      </c>
      <c r="D8038" s="18">
        <v>62935</v>
      </c>
    </row>
    <row r="8039" spans="1:4" hidden="1" x14ac:dyDescent="0.45">
      <c r="A8039" s="18" t="s">
        <v>62</v>
      </c>
      <c r="B8039" s="18">
        <v>12118</v>
      </c>
      <c r="C8039" s="18">
        <v>36091062505</v>
      </c>
      <c r="D8039" s="18">
        <v>105116</v>
      </c>
    </row>
    <row r="8040" spans="1:4" hidden="1" x14ac:dyDescent="0.45">
      <c r="A8040" s="18" t="s">
        <v>62</v>
      </c>
      <c r="B8040" s="18">
        <v>12153</v>
      </c>
      <c r="C8040" s="18">
        <v>36083052203</v>
      </c>
      <c r="D8040" s="18">
        <v>80008</v>
      </c>
    </row>
    <row r="8041" spans="1:4" hidden="1" x14ac:dyDescent="0.45">
      <c r="A8041" s="18" t="s">
        <v>62</v>
      </c>
      <c r="B8041" s="18">
        <v>12123</v>
      </c>
      <c r="C8041" s="18">
        <v>36083052502</v>
      </c>
      <c r="D8041" s="18">
        <v>75227</v>
      </c>
    </row>
    <row r="8042" spans="1:4" hidden="1" x14ac:dyDescent="0.45">
      <c r="A8042" s="18" t="s">
        <v>62</v>
      </c>
      <c r="B8042" s="18">
        <v>12198</v>
      </c>
      <c r="C8042" s="18">
        <v>36083052303</v>
      </c>
      <c r="D8042" s="18">
        <v>88844</v>
      </c>
    </row>
    <row r="8043" spans="1:4" hidden="1" x14ac:dyDescent="0.45">
      <c r="A8043" s="18" t="s">
        <v>62</v>
      </c>
      <c r="B8043" s="18">
        <v>12196</v>
      </c>
      <c r="C8043" s="18">
        <v>36083052204</v>
      </c>
      <c r="D8043" s="18">
        <v>88793</v>
      </c>
    </row>
    <row r="8044" spans="1:4" hidden="1" x14ac:dyDescent="0.45">
      <c r="A8044" s="18" t="s">
        <v>62</v>
      </c>
      <c r="B8044" s="18">
        <v>10304</v>
      </c>
      <c r="C8044" s="18">
        <v>36085017700</v>
      </c>
      <c r="D8044" s="18">
        <v>128676</v>
      </c>
    </row>
    <row r="8045" spans="1:4" hidden="1" x14ac:dyDescent="0.45">
      <c r="A8045" s="18" t="s">
        <v>62</v>
      </c>
      <c r="B8045" s="18">
        <v>10309</v>
      </c>
      <c r="C8045" s="18">
        <v>36085022600</v>
      </c>
      <c r="D8045" s="18">
        <v>85355</v>
      </c>
    </row>
    <row r="8046" spans="1:4" hidden="1" x14ac:dyDescent="0.45">
      <c r="A8046" s="18" t="s">
        <v>62</v>
      </c>
      <c r="B8046" s="18">
        <v>10307</v>
      </c>
      <c r="C8046" s="18">
        <v>36085024401</v>
      </c>
      <c r="D8046" s="18">
        <v>127015</v>
      </c>
    </row>
    <row r="8047" spans="1:4" hidden="1" x14ac:dyDescent="0.45">
      <c r="A8047" s="18" t="s">
        <v>62</v>
      </c>
      <c r="B8047" s="18">
        <v>10962</v>
      </c>
      <c r="C8047" s="18">
        <v>36087013002</v>
      </c>
      <c r="D8047" s="18">
        <v>116811</v>
      </c>
    </row>
    <row r="8048" spans="1:4" hidden="1" x14ac:dyDescent="0.45">
      <c r="A8048" s="18" t="s">
        <v>62</v>
      </c>
      <c r="B8048" s="18">
        <v>10964</v>
      </c>
      <c r="C8048" s="18">
        <v>36087013402</v>
      </c>
      <c r="D8048" s="18">
        <v>108530</v>
      </c>
    </row>
    <row r="8049" spans="1:4" hidden="1" x14ac:dyDescent="0.45">
      <c r="A8049" s="18" t="s">
        <v>62</v>
      </c>
      <c r="B8049" s="18">
        <v>10984</v>
      </c>
      <c r="C8049" s="18">
        <v>36087010501</v>
      </c>
      <c r="D8049" s="18">
        <v>123510</v>
      </c>
    </row>
    <row r="8050" spans="1:4" hidden="1" x14ac:dyDescent="0.45">
      <c r="A8050" s="18" t="s">
        <v>62</v>
      </c>
      <c r="B8050" s="18">
        <v>10974</v>
      </c>
      <c r="C8050" s="18">
        <v>36087011700</v>
      </c>
      <c r="D8050" s="18">
        <v>98776</v>
      </c>
    </row>
    <row r="8051" spans="1:4" hidden="1" x14ac:dyDescent="0.45">
      <c r="A8051" s="18" t="s">
        <v>62</v>
      </c>
      <c r="B8051" s="18">
        <v>13687</v>
      </c>
      <c r="C8051" s="18">
        <v>36089492300</v>
      </c>
      <c r="D8051" s="18">
        <v>56181</v>
      </c>
    </row>
    <row r="8052" spans="1:4" hidden="1" x14ac:dyDescent="0.45">
      <c r="A8052" s="18" t="s">
        <v>62</v>
      </c>
      <c r="B8052" s="18">
        <v>13652</v>
      </c>
      <c r="C8052" s="18">
        <v>36089492600</v>
      </c>
      <c r="D8052" s="18">
        <v>49270</v>
      </c>
    </row>
    <row r="8053" spans="1:4" hidden="1" x14ac:dyDescent="0.45">
      <c r="A8053" s="18" t="s">
        <v>62</v>
      </c>
      <c r="B8053" s="18">
        <v>13623</v>
      </c>
      <c r="C8053" s="18">
        <v>36089492900</v>
      </c>
      <c r="D8053" s="18">
        <v>55569</v>
      </c>
    </row>
    <row r="8054" spans="1:4" hidden="1" x14ac:dyDescent="0.45">
      <c r="A8054" s="18" t="s">
        <v>62</v>
      </c>
      <c r="B8054" s="18">
        <v>12308</v>
      </c>
      <c r="C8054" s="18">
        <v>36093020101</v>
      </c>
      <c r="D8054" s="18">
        <v>59162</v>
      </c>
    </row>
    <row r="8055" spans="1:4" hidden="1" x14ac:dyDescent="0.45">
      <c r="A8055" s="18" t="s">
        <v>62</v>
      </c>
      <c r="B8055" s="18">
        <v>12056</v>
      </c>
      <c r="C8055" s="18">
        <v>36093033102</v>
      </c>
      <c r="D8055" s="18">
        <v>80973</v>
      </c>
    </row>
    <row r="8056" spans="1:4" hidden="1" x14ac:dyDescent="0.45">
      <c r="A8056" s="18" t="s">
        <v>62</v>
      </c>
      <c r="B8056" s="18">
        <v>14891</v>
      </c>
      <c r="C8056" s="18">
        <v>36097950400</v>
      </c>
      <c r="D8056" s="18">
        <v>50188</v>
      </c>
    </row>
    <row r="8057" spans="1:4" hidden="1" x14ac:dyDescent="0.45">
      <c r="A8057" s="18" t="s">
        <v>62</v>
      </c>
      <c r="B8057" s="18">
        <v>14815</v>
      </c>
      <c r="C8057" s="18">
        <v>36097950300</v>
      </c>
      <c r="D8057" s="18">
        <v>51445</v>
      </c>
    </row>
    <row r="8058" spans="1:4" hidden="1" x14ac:dyDescent="0.45">
      <c r="A8058" s="18" t="s">
        <v>62</v>
      </c>
      <c r="B8058" s="18">
        <v>14878</v>
      </c>
      <c r="C8058" s="18">
        <v>36097950200</v>
      </c>
      <c r="D8058" s="18">
        <v>67353</v>
      </c>
    </row>
    <row r="8059" spans="1:4" hidden="1" x14ac:dyDescent="0.45">
      <c r="A8059" s="18" t="s">
        <v>62</v>
      </c>
      <c r="B8059" s="18">
        <v>14847</v>
      </c>
      <c r="C8059" s="18">
        <v>36099951000</v>
      </c>
      <c r="D8059" s="18">
        <v>63361</v>
      </c>
    </row>
    <row r="8060" spans="1:4" hidden="1" x14ac:dyDescent="0.45">
      <c r="A8060" s="18" t="s">
        <v>62</v>
      </c>
      <c r="B8060" s="18">
        <v>14801</v>
      </c>
      <c r="C8060" s="18">
        <v>36101961800</v>
      </c>
      <c r="D8060" s="18">
        <v>48917</v>
      </c>
    </row>
    <row r="8061" spans="1:4" hidden="1" x14ac:dyDescent="0.45">
      <c r="A8061" s="18" t="s">
        <v>62</v>
      </c>
      <c r="B8061" s="18">
        <v>14810</v>
      </c>
      <c r="C8061" s="18">
        <v>36101961100</v>
      </c>
      <c r="D8061" s="18">
        <v>51208</v>
      </c>
    </row>
    <row r="8062" spans="1:4" hidden="1" x14ac:dyDescent="0.45">
      <c r="A8062" s="18" t="s">
        <v>62</v>
      </c>
      <c r="B8062" s="18">
        <v>14885</v>
      </c>
      <c r="C8062" s="18">
        <v>36101962000</v>
      </c>
      <c r="D8062" s="18">
        <v>47957</v>
      </c>
    </row>
    <row r="8063" spans="1:4" hidden="1" x14ac:dyDescent="0.45">
      <c r="A8063" s="18" t="s">
        <v>62</v>
      </c>
      <c r="B8063" s="18">
        <v>11763</v>
      </c>
      <c r="C8063" s="18">
        <v>36103158712</v>
      </c>
      <c r="D8063" s="18">
        <v>91315</v>
      </c>
    </row>
    <row r="8064" spans="1:4" hidden="1" x14ac:dyDescent="0.45">
      <c r="A8064" s="18" t="s">
        <v>62</v>
      </c>
      <c r="B8064" s="18">
        <v>11961</v>
      </c>
      <c r="C8064" s="18">
        <v>36103158409</v>
      </c>
      <c r="D8064" s="18">
        <v>80530</v>
      </c>
    </row>
    <row r="8065" spans="1:4" hidden="1" x14ac:dyDescent="0.45">
      <c r="A8065" s="18" t="s">
        <v>62</v>
      </c>
      <c r="B8065" s="18">
        <v>11776</v>
      </c>
      <c r="C8065" s="18">
        <v>36103158308</v>
      </c>
      <c r="D8065" s="18">
        <v>98615</v>
      </c>
    </row>
    <row r="8066" spans="1:4" hidden="1" x14ac:dyDescent="0.45">
      <c r="A8066" s="18" t="s">
        <v>62</v>
      </c>
      <c r="B8066" s="18">
        <v>11727</v>
      </c>
      <c r="C8066" s="18">
        <v>36103158321</v>
      </c>
      <c r="D8066" s="18">
        <v>107680</v>
      </c>
    </row>
    <row r="8067" spans="1:4" hidden="1" x14ac:dyDescent="0.45">
      <c r="A8067" s="18" t="s">
        <v>62</v>
      </c>
      <c r="B8067" s="18">
        <v>11770</v>
      </c>
      <c r="C8067" s="18">
        <v>36103147004</v>
      </c>
      <c r="D8067" s="18">
        <v>128907</v>
      </c>
    </row>
    <row r="8068" spans="1:4" hidden="1" x14ac:dyDescent="0.45">
      <c r="A8068" s="18" t="s">
        <v>62</v>
      </c>
      <c r="B8068" s="18">
        <v>11933</v>
      </c>
      <c r="C8068" s="18">
        <v>36103169704</v>
      </c>
      <c r="D8068" s="18">
        <v>67104</v>
      </c>
    </row>
    <row r="8069" spans="1:4" hidden="1" x14ac:dyDescent="0.45">
      <c r="A8069" s="18" t="s">
        <v>62</v>
      </c>
      <c r="B8069" s="18">
        <v>11960</v>
      </c>
      <c r="C8069" s="18">
        <v>36103190503</v>
      </c>
      <c r="D8069" s="18">
        <v>103774</v>
      </c>
    </row>
    <row r="8070" spans="1:4" hidden="1" x14ac:dyDescent="0.45">
      <c r="A8070" s="18" t="s">
        <v>62</v>
      </c>
      <c r="B8070" s="18">
        <v>11715</v>
      </c>
      <c r="C8070" s="18">
        <v>36103158802</v>
      </c>
      <c r="D8070" s="18">
        <v>99009</v>
      </c>
    </row>
    <row r="8071" spans="1:4" hidden="1" x14ac:dyDescent="0.45">
      <c r="A8071" s="18" t="s">
        <v>62</v>
      </c>
      <c r="B8071" s="18">
        <v>11935</v>
      </c>
      <c r="C8071" s="18">
        <v>36103170002</v>
      </c>
      <c r="D8071" s="18">
        <v>102650</v>
      </c>
    </row>
    <row r="8072" spans="1:4" hidden="1" x14ac:dyDescent="0.45">
      <c r="A8072" s="18" t="s">
        <v>62</v>
      </c>
      <c r="B8072" s="18">
        <v>11746</v>
      </c>
      <c r="C8072" s="18">
        <v>36103112102</v>
      </c>
      <c r="D8072" s="18">
        <v>202750</v>
      </c>
    </row>
    <row r="8073" spans="1:4" hidden="1" x14ac:dyDescent="0.45">
      <c r="A8073" s="18" t="s">
        <v>62</v>
      </c>
      <c r="B8073" s="18">
        <v>11934</v>
      </c>
      <c r="C8073" s="18">
        <v>36103159601</v>
      </c>
      <c r="D8073" s="18">
        <v>98929</v>
      </c>
    </row>
    <row r="8074" spans="1:4" hidden="1" x14ac:dyDescent="0.45">
      <c r="A8074" s="18" t="s">
        <v>62</v>
      </c>
      <c r="B8074" s="18">
        <v>11743</v>
      </c>
      <c r="C8074" s="18">
        <v>36103110200</v>
      </c>
      <c r="D8074" s="18">
        <v>157277</v>
      </c>
    </row>
    <row r="8075" spans="1:4" hidden="1" x14ac:dyDescent="0.45">
      <c r="A8075" s="18" t="s">
        <v>62</v>
      </c>
      <c r="B8075" s="18">
        <v>11724</v>
      </c>
      <c r="C8075" s="18">
        <v>36103110102</v>
      </c>
      <c r="D8075" s="18">
        <v>187828</v>
      </c>
    </row>
    <row r="8076" spans="1:4" hidden="1" x14ac:dyDescent="0.45">
      <c r="A8076" s="18" t="s">
        <v>62</v>
      </c>
      <c r="B8076" s="18">
        <v>11940</v>
      </c>
      <c r="C8076" s="18">
        <v>36103159602</v>
      </c>
      <c r="D8076" s="18">
        <v>131662</v>
      </c>
    </row>
    <row r="8077" spans="1:4" hidden="1" x14ac:dyDescent="0.45">
      <c r="A8077" s="18" t="s">
        <v>62</v>
      </c>
      <c r="B8077" s="18">
        <v>11738</v>
      </c>
      <c r="C8077" s="18">
        <v>36103158510</v>
      </c>
      <c r="D8077" s="18">
        <v>81602</v>
      </c>
    </row>
    <row r="8078" spans="1:4" hidden="1" x14ac:dyDescent="0.45">
      <c r="A8078" s="18" t="s">
        <v>62</v>
      </c>
      <c r="B8078" s="18">
        <v>11975</v>
      </c>
      <c r="C8078" s="18">
        <v>36103200902</v>
      </c>
      <c r="D8078" s="18">
        <v>168338</v>
      </c>
    </row>
    <row r="8079" spans="1:4" hidden="1" x14ac:dyDescent="0.45">
      <c r="A8079" s="18" t="s">
        <v>62</v>
      </c>
      <c r="B8079" s="18">
        <v>12751</v>
      </c>
      <c r="C8079" s="18">
        <v>36105951500</v>
      </c>
      <c r="D8079" s="18">
        <v>51939</v>
      </c>
    </row>
    <row r="8080" spans="1:4" hidden="1" x14ac:dyDescent="0.45">
      <c r="A8080" s="18" t="s">
        <v>62</v>
      </c>
      <c r="B8080" s="18">
        <v>12790</v>
      </c>
      <c r="C8080" s="18">
        <v>36105951300</v>
      </c>
      <c r="D8080" s="18">
        <v>73118</v>
      </c>
    </row>
    <row r="8081" spans="1:4" hidden="1" x14ac:dyDescent="0.45">
      <c r="A8081" s="18" t="s">
        <v>62</v>
      </c>
      <c r="B8081" s="18">
        <v>12745</v>
      </c>
      <c r="C8081" s="18">
        <v>36105952100</v>
      </c>
      <c r="D8081" s="18">
        <v>66185</v>
      </c>
    </row>
    <row r="8082" spans="1:4" hidden="1" x14ac:dyDescent="0.45">
      <c r="A8082" s="18" t="s">
        <v>62</v>
      </c>
      <c r="B8082" s="18">
        <v>12726</v>
      </c>
      <c r="C8082" s="18">
        <v>36105952200</v>
      </c>
      <c r="D8082" s="18">
        <v>67389</v>
      </c>
    </row>
    <row r="8083" spans="1:4" hidden="1" x14ac:dyDescent="0.45">
      <c r="A8083" s="18" t="s">
        <v>62</v>
      </c>
      <c r="B8083" s="18">
        <v>12752</v>
      </c>
      <c r="C8083" s="18">
        <v>36105952200</v>
      </c>
      <c r="D8083" s="18">
        <v>67389</v>
      </c>
    </row>
    <row r="8084" spans="1:4" hidden="1" x14ac:dyDescent="0.45">
      <c r="A8084" s="18" t="s">
        <v>62</v>
      </c>
      <c r="B8084" s="18">
        <v>12749</v>
      </c>
      <c r="C8084" s="18">
        <v>36105951900</v>
      </c>
      <c r="D8084" s="18">
        <v>48556</v>
      </c>
    </row>
    <row r="8085" spans="1:4" hidden="1" x14ac:dyDescent="0.45">
      <c r="A8085" s="18" t="s">
        <v>62</v>
      </c>
      <c r="B8085" s="18">
        <v>12787</v>
      </c>
      <c r="C8085" s="18">
        <v>36105950600</v>
      </c>
      <c r="D8085" s="18">
        <v>59980</v>
      </c>
    </row>
    <row r="8086" spans="1:4" hidden="1" x14ac:dyDescent="0.45">
      <c r="A8086" s="18" t="s">
        <v>62</v>
      </c>
      <c r="B8086" s="18">
        <v>14850</v>
      </c>
      <c r="C8086" s="18">
        <v>36109001100</v>
      </c>
      <c r="D8086" s="18">
        <v>56027</v>
      </c>
    </row>
    <row r="8087" spans="1:4" hidden="1" x14ac:dyDescent="0.45">
      <c r="A8087" s="18" t="s">
        <v>62</v>
      </c>
      <c r="B8087" s="18">
        <v>13068</v>
      </c>
      <c r="C8087" s="18">
        <v>36109002100</v>
      </c>
      <c r="D8087" s="18">
        <v>60680</v>
      </c>
    </row>
    <row r="8088" spans="1:4" hidden="1" x14ac:dyDescent="0.45">
      <c r="A8088" s="18" t="s">
        <v>62</v>
      </c>
      <c r="B8088" s="18">
        <v>12547</v>
      </c>
      <c r="C8088" s="18">
        <v>36111953900</v>
      </c>
      <c r="D8088" s="18">
        <v>81428</v>
      </c>
    </row>
    <row r="8089" spans="1:4" hidden="1" x14ac:dyDescent="0.45">
      <c r="A8089" s="18" t="s">
        <v>62</v>
      </c>
      <c r="B8089" s="18">
        <v>12525</v>
      </c>
      <c r="C8089" s="18">
        <v>36111954200</v>
      </c>
      <c r="D8089" s="18">
        <v>100451</v>
      </c>
    </row>
    <row r="8090" spans="1:4" hidden="1" x14ac:dyDescent="0.45">
      <c r="A8090" s="18" t="s">
        <v>62</v>
      </c>
      <c r="B8090" s="18">
        <v>12417</v>
      </c>
      <c r="C8090" s="18">
        <v>36111952500</v>
      </c>
      <c r="D8090" s="18">
        <v>73426</v>
      </c>
    </row>
    <row r="8091" spans="1:4" hidden="1" x14ac:dyDescent="0.45">
      <c r="A8091" s="18" t="s">
        <v>62</v>
      </c>
      <c r="B8091" s="18">
        <v>12886</v>
      </c>
      <c r="C8091" s="18">
        <v>36113074000</v>
      </c>
      <c r="D8091" s="18">
        <v>47583</v>
      </c>
    </row>
    <row r="8092" spans="1:4" hidden="1" x14ac:dyDescent="0.45">
      <c r="A8092" s="18" t="s">
        <v>62</v>
      </c>
      <c r="B8092" s="18">
        <v>12878</v>
      </c>
      <c r="C8092" s="18">
        <v>36113073500</v>
      </c>
      <c r="D8092" s="18">
        <v>61832</v>
      </c>
    </row>
    <row r="8093" spans="1:4" hidden="1" x14ac:dyDescent="0.45">
      <c r="A8093" s="18" t="s">
        <v>62</v>
      </c>
      <c r="B8093" s="18">
        <v>12819</v>
      </c>
      <c r="C8093" s="18">
        <v>36115082002</v>
      </c>
      <c r="D8093" s="18">
        <v>52870</v>
      </c>
    </row>
    <row r="8094" spans="1:4" hidden="1" x14ac:dyDescent="0.45">
      <c r="A8094" s="18" t="s">
        <v>62</v>
      </c>
      <c r="B8094" s="18">
        <v>14551</v>
      </c>
      <c r="C8094" s="18">
        <v>36117020900</v>
      </c>
      <c r="D8094" s="18">
        <v>51565</v>
      </c>
    </row>
    <row r="8095" spans="1:4" hidden="1" x14ac:dyDescent="0.45">
      <c r="A8095" s="18" t="s">
        <v>62</v>
      </c>
      <c r="B8095" s="18">
        <v>14568</v>
      </c>
      <c r="C8095" s="18">
        <v>36117020201</v>
      </c>
      <c r="D8095" s="18">
        <v>75167</v>
      </c>
    </row>
    <row r="8096" spans="1:4" hidden="1" x14ac:dyDescent="0.45">
      <c r="A8096" s="18" t="s">
        <v>62</v>
      </c>
      <c r="B8096" s="18">
        <v>10709</v>
      </c>
      <c r="C8096" s="18">
        <v>36119005100</v>
      </c>
      <c r="D8096" s="18">
        <v>86853</v>
      </c>
    </row>
    <row r="8097" spans="1:4" hidden="1" x14ac:dyDescent="0.45">
      <c r="A8097" s="18" t="s">
        <v>62</v>
      </c>
      <c r="B8097" s="18">
        <v>10523</v>
      </c>
      <c r="C8097" s="18">
        <v>36119011200</v>
      </c>
      <c r="D8097" s="18">
        <v>83137</v>
      </c>
    </row>
    <row r="8098" spans="1:4" hidden="1" x14ac:dyDescent="0.45">
      <c r="A8098" s="18" t="s">
        <v>62</v>
      </c>
      <c r="B8098" s="18">
        <v>10533</v>
      </c>
      <c r="C8098" s="18">
        <v>36119011300</v>
      </c>
      <c r="D8098" s="18">
        <v>199102</v>
      </c>
    </row>
    <row r="8099" spans="1:4" hidden="1" x14ac:dyDescent="0.45">
      <c r="A8099" s="18" t="s">
        <v>62</v>
      </c>
      <c r="B8099" s="18">
        <v>10510</v>
      </c>
      <c r="C8099" s="18">
        <v>36119013201</v>
      </c>
      <c r="D8099" s="18">
        <v>321428</v>
      </c>
    </row>
    <row r="8100" spans="1:4" hidden="1" x14ac:dyDescent="0.45">
      <c r="A8100" s="18" t="s">
        <v>62</v>
      </c>
      <c r="B8100" s="18">
        <v>10505</v>
      </c>
      <c r="C8100" s="18">
        <v>36119014907</v>
      </c>
      <c r="D8100" s="18">
        <v>134536</v>
      </c>
    </row>
    <row r="8101" spans="1:4" hidden="1" x14ac:dyDescent="0.45">
      <c r="A8101" s="18" t="s">
        <v>62</v>
      </c>
      <c r="B8101" s="18">
        <v>10704</v>
      </c>
      <c r="C8101" s="18">
        <v>36119001504</v>
      </c>
      <c r="D8101" s="18">
        <v>84378</v>
      </c>
    </row>
    <row r="8102" spans="1:4" hidden="1" x14ac:dyDescent="0.45">
      <c r="A8102" s="18" t="s">
        <v>62</v>
      </c>
      <c r="B8102" s="18">
        <v>10701</v>
      </c>
      <c r="C8102" s="18">
        <v>36119001600</v>
      </c>
      <c r="D8102" s="18">
        <v>72707</v>
      </c>
    </row>
    <row r="8103" spans="1:4" hidden="1" x14ac:dyDescent="0.45">
      <c r="A8103" s="18" t="s">
        <v>62</v>
      </c>
      <c r="B8103" s="18">
        <v>10538</v>
      </c>
      <c r="C8103" s="18">
        <v>36119007000</v>
      </c>
      <c r="D8103" s="18">
        <v>231133</v>
      </c>
    </row>
    <row r="8104" spans="1:4" hidden="1" x14ac:dyDescent="0.45">
      <c r="A8104" s="18" t="s">
        <v>62</v>
      </c>
      <c r="B8104" s="18">
        <v>10514</v>
      </c>
      <c r="C8104" s="18">
        <v>36119013104</v>
      </c>
      <c r="D8104" s="18">
        <v>307358</v>
      </c>
    </row>
    <row r="8105" spans="1:4" hidden="1" x14ac:dyDescent="0.45">
      <c r="A8105" s="18" t="s">
        <v>62</v>
      </c>
      <c r="B8105" s="18">
        <v>10601</v>
      </c>
      <c r="C8105" s="18">
        <v>36119009400</v>
      </c>
      <c r="D8105" s="18">
        <v>80932</v>
      </c>
    </row>
    <row r="8106" spans="1:4" hidden="1" x14ac:dyDescent="0.45">
      <c r="A8106" s="18" t="s">
        <v>62</v>
      </c>
      <c r="B8106" s="18">
        <v>14530</v>
      </c>
      <c r="C8106" s="18">
        <v>36121970600</v>
      </c>
      <c r="D8106" s="18">
        <v>49178</v>
      </c>
    </row>
    <row r="8107" spans="1:4" hidden="1" x14ac:dyDescent="0.45">
      <c r="A8107" s="18" t="s">
        <v>62</v>
      </c>
      <c r="B8107" s="18">
        <v>14082</v>
      </c>
      <c r="C8107" s="18">
        <v>36121970900</v>
      </c>
      <c r="D8107" s="18">
        <v>67469</v>
      </c>
    </row>
    <row r="8108" spans="1:4" hidden="1" x14ac:dyDescent="0.45">
      <c r="A8108" s="18" t="s">
        <v>62</v>
      </c>
      <c r="B8108" s="18">
        <v>14842</v>
      </c>
      <c r="C8108" s="18">
        <v>36123150100</v>
      </c>
      <c r="D8108" s="18">
        <v>69147</v>
      </c>
    </row>
    <row r="8109" spans="1:4" hidden="1" x14ac:dyDescent="0.45">
      <c r="A8109" s="18" t="s">
        <v>62</v>
      </c>
      <c r="B8109" s="18">
        <v>12158</v>
      </c>
      <c r="C8109" s="18">
        <v>36001014302</v>
      </c>
      <c r="D8109" s="18">
        <v>104262</v>
      </c>
    </row>
    <row r="8110" spans="1:4" hidden="1" x14ac:dyDescent="0.45">
      <c r="A8110" s="18" t="s">
        <v>62</v>
      </c>
      <c r="B8110" s="18">
        <v>12054</v>
      </c>
      <c r="C8110" s="18">
        <v>36001014203</v>
      </c>
      <c r="D8110" s="18">
        <v>108706</v>
      </c>
    </row>
    <row r="8111" spans="1:4" hidden="1" x14ac:dyDescent="0.45">
      <c r="A8111" s="18" t="s">
        <v>62</v>
      </c>
      <c r="B8111" s="18">
        <v>12204</v>
      </c>
      <c r="C8111" s="18">
        <v>36001013602</v>
      </c>
      <c r="D8111" s="18">
        <v>93037</v>
      </c>
    </row>
    <row r="8112" spans="1:4" hidden="1" x14ac:dyDescent="0.45">
      <c r="A8112" s="18" t="s">
        <v>62</v>
      </c>
      <c r="B8112" s="18">
        <v>12303</v>
      </c>
      <c r="C8112" s="18">
        <v>36001014607</v>
      </c>
      <c r="D8112" s="18">
        <v>108210</v>
      </c>
    </row>
    <row r="8113" spans="1:4" hidden="1" x14ac:dyDescent="0.45">
      <c r="A8113" s="18" t="s">
        <v>62</v>
      </c>
      <c r="B8113" s="18">
        <v>12210</v>
      </c>
      <c r="C8113" s="18">
        <v>36001000200</v>
      </c>
      <c r="D8113" s="18">
        <v>32479</v>
      </c>
    </row>
    <row r="8114" spans="1:4" hidden="1" x14ac:dyDescent="0.45">
      <c r="A8114" s="18" t="s">
        <v>62</v>
      </c>
      <c r="B8114" s="18">
        <v>12186</v>
      </c>
      <c r="C8114" s="18">
        <v>36001014501</v>
      </c>
      <c r="D8114" s="18">
        <v>116539</v>
      </c>
    </row>
    <row r="8115" spans="1:4" hidden="1" x14ac:dyDescent="0.45">
      <c r="A8115" s="18" t="s">
        <v>62</v>
      </c>
      <c r="B8115" s="18">
        <v>12469</v>
      </c>
      <c r="C8115" s="18">
        <v>36001014802</v>
      </c>
      <c r="D8115" s="18">
        <v>67899</v>
      </c>
    </row>
    <row r="8116" spans="1:4" hidden="1" x14ac:dyDescent="0.45">
      <c r="A8116" s="18" t="s">
        <v>62</v>
      </c>
      <c r="B8116" s="18">
        <v>14770</v>
      </c>
      <c r="C8116" s="18">
        <v>36003951200</v>
      </c>
      <c r="D8116" s="18">
        <v>49784</v>
      </c>
    </row>
    <row r="8117" spans="1:4" hidden="1" x14ac:dyDescent="0.45">
      <c r="A8117" s="18" t="s">
        <v>62</v>
      </c>
      <c r="B8117" s="18">
        <v>14024</v>
      </c>
      <c r="C8117" s="18">
        <v>36121971100</v>
      </c>
      <c r="D8117" s="18">
        <v>52729</v>
      </c>
    </row>
    <row r="8118" spans="1:4" hidden="1" x14ac:dyDescent="0.45">
      <c r="A8118" s="18" t="s">
        <v>62</v>
      </c>
      <c r="B8118" s="18">
        <v>10466</v>
      </c>
      <c r="C8118" s="18">
        <v>36005042600</v>
      </c>
      <c r="D8118" s="18">
        <v>78739</v>
      </c>
    </row>
    <row r="8119" spans="1:4" hidden="1" x14ac:dyDescent="0.45">
      <c r="A8119" s="18" t="s">
        <v>62</v>
      </c>
      <c r="B8119" s="18">
        <v>10459</v>
      </c>
      <c r="C8119" s="18">
        <v>36005012701</v>
      </c>
      <c r="D8119" s="18">
        <v>28807</v>
      </c>
    </row>
    <row r="8120" spans="1:4" hidden="1" x14ac:dyDescent="0.45">
      <c r="A8120" s="18" t="s">
        <v>62</v>
      </c>
      <c r="B8120" s="18">
        <v>10453</v>
      </c>
      <c r="C8120" s="18">
        <v>36005024300</v>
      </c>
      <c r="D8120" s="18">
        <v>33723</v>
      </c>
    </row>
    <row r="8121" spans="1:4" hidden="1" x14ac:dyDescent="0.45">
      <c r="A8121" s="18" t="s">
        <v>62</v>
      </c>
      <c r="B8121" s="18">
        <v>10474</v>
      </c>
      <c r="C8121" s="18">
        <v>36005009300</v>
      </c>
      <c r="D8121" s="18">
        <v>35064</v>
      </c>
    </row>
    <row r="8122" spans="1:4" hidden="1" x14ac:dyDescent="0.45">
      <c r="A8122" s="18" t="s">
        <v>62</v>
      </c>
      <c r="B8122" s="18">
        <v>13760</v>
      </c>
      <c r="C8122" s="18">
        <v>36007013303</v>
      </c>
      <c r="D8122" s="18">
        <v>75235</v>
      </c>
    </row>
    <row r="8123" spans="1:4" hidden="1" x14ac:dyDescent="0.45">
      <c r="A8123" s="18" t="s">
        <v>62</v>
      </c>
      <c r="B8123" s="18">
        <v>13754</v>
      </c>
      <c r="C8123" s="18">
        <v>36007012400</v>
      </c>
      <c r="D8123" s="18">
        <v>50410</v>
      </c>
    </row>
    <row r="8124" spans="1:4" hidden="1" x14ac:dyDescent="0.45">
      <c r="A8124" s="18" t="s">
        <v>62</v>
      </c>
      <c r="B8124" s="18">
        <v>14070</v>
      </c>
      <c r="C8124" s="18">
        <v>36009960400</v>
      </c>
      <c r="D8124" s="18">
        <v>56133</v>
      </c>
    </row>
    <row r="8125" spans="1:4" hidden="1" x14ac:dyDescent="0.45">
      <c r="A8125" s="18" t="s">
        <v>62</v>
      </c>
      <c r="B8125" s="18">
        <v>14760</v>
      </c>
      <c r="C8125" s="18">
        <v>36009961800</v>
      </c>
      <c r="D8125" s="18">
        <v>53850</v>
      </c>
    </row>
    <row r="8126" spans="1:4" hidden="1" x14ac:dyDescent="0.45">
      <c r="A8126" s="18" t="s">
        <v>62</v>
      </c>
      <c r="B8126" s="18">
        <v>14783</v>
      </c>
      <c r="C8126" s="18">
        <v>36009940300</v>
      </c>
      <c r="D8126" s="18">
        <v>41695</v>
      </c>
    </row>
    <row r="8127" spans="1:4" hidden="1" x14ac:dyDescent="0.45">
      <c r="A8127" s="18" t="s">
        <v>62</v>
      </c>
      <c r="B8127" s="18">
        <v>14129</v>
      </c>
      <c r="C8127" s="18">
        <v>36009960400</v>
      </c>
      <c r="D8127" s="18">
        <v>56133</v>
      </c>
    </row>
    <row r="8128" spans="1:4" hidden="1" x14ac:dyDescent="0.45">
      <c r="A8128" s="18" t="s">
        <v>62</v>
      </c>
      <c r="B8128" s="18">
        <v>14779</v>
      </c>
      <c r="C8128" s="18">
        <v>36009961300</v>
      </c>
      <c r="D8128" s="18">
        <v>49607</v>
      </c>
    </row>
    <row r="8129" spans="1:4" hidden="1" x14ac:dyDescent="0.45">
      <c r="A8129" s="18" t="s">
        <v>62</v>
      </c>
      <c r="B8129" s="18">
        <v>14030</v>
      </c>
      <c r="C8129" s="18">
        <v>36029015102</v>
      </c>
      <c r="D8129" s="18">
        <v>76614</v>
      </c>
    </row>
    <row r="8130" spans="1:4" hidden="1" x14ac:dyDescent="0.45">
      <c r="A8130" s="18" t="s">
        <v>62</v>
      </c>
      <c r="B8130" s="18">
        <v>14168</v>
      </c>
      <c r="C8130" s="18">
        <v>36009960400</v>
      </c>
      <c r="D8130" s="18">
        <v>56133</v>
      </c>
    </row>
    <row r="8131" spans="1:4" hidden="1" x14ac:dyDescent="0.45">
      <c r="A8131" s="18" t="s">
        <v>62</v>
      </c>
      <c r="B8131" s="18">
        <v>13156</v>
      </c>
      <c r="C8131" s="18">
        <v>36011040100</v>
      </c>
      <c r="D8131" s="18">
        <v>51667</v>
      </c>
    </row>
    <row r="8132" spans="1:4" hidden="1" x14ac:dyDescent="0.45">
      <c r="A8132" s="18" t="s">
        <v>62</v>
      </c>
      <c r="B8132" s="18">
        <v>13166</v>
      </c>
      <c r="C8132" s="18">
        <v>36011040200</v>
      </c>
      <c r="D8132" s="18">
        <v>61657</v>
      </c>
    </row>
    <row r="8133" spans="1:4" hidden="1" x14ac:dyDescent="0.45">
      <c r="A8133" s="18" t="s">
        <v>62</v>
      </c>
      <c r="B8133" s="18">
        <v>13113</v>
      </c>
      <c r="C8133" s="18">
        <v>36011040200</v>
      </c>
      <c r="D8133" s="18">
        <v>61657</v>
      </c>
    </row>
    <row r="8134" spans="1:4" hidden="1" x14ac:dyDescent="0.45">
      <c r="A8134" s="18" t="s">
        <v>62</v>
      </c>
      <c r="B8134" s="18">
        <v>13117</v>
      </c>
      <c r="C8134" s="18">
        <v>36011040500</v>
      </c>
      <c r="D8134" s="18">
        <v>59621</v>
      </c>
    </row>
    <row r="8135" spans="1:4" hidden="1" x14ac:dyDescent="0.45">
      <c r="A8135" s="18" t="s">
        <v>62</v>
      </c>
      <c r="B8135" s="18">
        <v>14723</v>
      </c>
      <c r="C8135" s="18">
        <v>36013036100</v>
      </c>
      <c r="D8135" s="18">
        <v>53648</v>
      </c>
    </row>
    <row r="8136" spans="1:4" hidden="1" x14ac:dyDescent="0.45">
      <c r="A8136" s="18" t="s">
        <v>62</v>
      </c>
      <c r="B8136" s="18">
        <v>14712</v>
      </c>
      <c r="C8136" s="18">
        <v>36013036901</v>
      </c>
      <c r="D8136" s="18">
        <v>54858</v>
      </c>
    </row>
    <row r="8137" spans="1:4" hidden="1" x14ac:dyDescent="0.45">
      <c r="A8137" s="18" t="s">
        <v>62</v>
      </c>
      <c r="B8137" s="18">
        <v>14720</v>
      </c>
      <c r="C8137" s="18">
        <v>36013037200</v>
      </c>
      <c r="D8137" s="18">
        <v>62999</v>
      </c>
    </row>
    <row r="8138" spans="1:4" hidden="1" x14ac:dyDescent="0.45">
      <c r="A8138" s="18" t="s">
        <v>62</v>
      </c>
      <c r="B8138" s="18">
        <v>14752</v>
      </c>
      <c r="C8138" s="18">
        <v>36013036000</v>
      </c>
      <c r="D8138" s="18">
        <v>55662</v>
      </c>
    </row>
    <row r="8139" spans="1:4" hidden="1" x14ac:dyDescent="0.45">
      <c r="A8139" s="18" t="s">
        <v>62</v>
      </c>
      <c r="B8139" s="18">
        <v>14716</v>
      </c>
      <c r="C8139" s="18">
        <v>36013036300</v>
      </c>
      <c r="D8139" s="18">
        <v>52747</v>
      </c>
    </row>
    <row r="8140" spans="1:4" hidden="1" x14ac:dyDescent="0.45">
      <c r="A8140" s="18" t="s">
        <v>62</v>
      </c>
      <c r="B8140" s="18">
        <v>14903</v>
      </c>
      <c r="C8140" s="18">
        <v>36015010300</v>
      </c>
      <c r="D8140" s="18">
        <v>92826</v>
      </c>
    </row>
    <row r="8141" spans="1:4" hidden="1" x14ac:dyDescent="0.45">
      <c r="A8141" s="18" t="s">
        <v>62</v>
      </c>
      <c r="B8141" s="18">
        <v>14812</v>
      </c>
      <c r="C8141" s="18">
        <v>36097950300</v>
      </c>
      <c r="D8141" s="18">
        <v>51445</v>
      </c>
    </row>
    <row r="8142" spans="1:4" hidden="1" x14ac:dyDescent="0.45">
      <c r="A8142" s="18" t="s">
        <v>62</v>
      </c>
      <c r="B8142" s="18">
        <v>13124</v>
      </c>
      <c r="C8142" s="18">
        <v>36017970200</v>
      </c>
      <c r="D8142" s="18">
        <v>58419</v>
      </c>
    </row>
    <row r="8143" spans="1:4" hidden="1" x14ac:dyDescent="0.45">
      <c r="A8143" s="18" t="s">
        <v>62</v>
      </c>
      <c r="B8143" s="18">
        <v>12944</v>
      </c>
      <c r="C8143" s="18">
        <v>36031960100</v>
      </c>
      <c r="D8143" s="18">
        <v>61762</v>
      </c>
    </row>
    <row r="8144" spans="1:4" hidden="1" x14ac:dyDescent="0.45">
      <c r="A8144" s="18" t="s">
        <v>62</v>
      </c>
      <c r="B8144" s="18">
        <v>12985</v>
      </c>
      <c r="C8144" s="18">
        <v>36019101800</v>
      </c>
      <c r="D8144" s="18">
        <v>62576</v>
      </c>
    </row>
    <row r="8145" spans="1:4" hidden="1" x14ac:dyDescent="0.45">
      <c r="A8145" s="18" t="s">
        <v>62</v>
      </c>
      <c r="B8145" s="18">
        <v>12921</v>
      </c>
      <c r="C8145" s="18">
        <v>36019100200</v>
      </c>
      <c r="D8145" s="18">
        <v>61203</v>
      </c>
    </row>
    <row r="8146" spans="1:4" hidden="1" x14ac:dyDescent="0.45">
      <c r="A8146" s="18" t="s">
        <v>62</v>
      </c>
      <c r="B8146" s="18">
        <v>12923</v>
      </c>
      <c r="C8146" s="18">
        <v>36019100400</v>
      </c>
      <c r="D8146" s="18">
        <v>51852</v>
      </c>
    </row>
    <row r="8147" spans="1:4" hidden="1" x14ac:dyDescent="0.45">
      <c r="A8147" s="18" t="s">
        <v>62</v>
      </c>
      <c r="B8147" s="18">
        <v>12903</v>
      </c>
      <c r="C8147" s="18">
        <v>36019101400</v>
      </c>
      <c r="D8147" s="18">
        <v>52966</v>
      </c>
    </row>
    <row r="8148" spans="1:4" hidden="1" x14ac:dyDescent="0.45">
      <c r="A8148" s="18" t="s">
        <v>62</v>
      </c>
      <c r="B8148" s="18">
        <v>12571</v>
      </c>
      <c r="C8148" s="18">
        <v>36027090000</v>
      </c>
      <c r="D8148" s="18">
        <v>84356</v>
      </c>
    </row>
    <row r="8149" spans="1:4" hidden="1" x14ac:dyDescent="0.45">
      <c r="A8149" s="18" t="s">
        <v>62</v>
      </c>
      <c r="B8149" s="18">
        <v>12517</v>
      </c>
      <c r="C8149" s="18">
        <v>36021001600</v>
      </c>
      <c r="D8149" s="18">
        <v>105086</v>
      </c>
    </row>
    <row r="8150" spans="1:4" hidden="1" x14ac:dyDescent="0.45">
      <c r="A8150" s="18" t="s">
        <v>62</v>
      </c>
      <c r="B8150" s="18">
        <v>12530</v>
      </c>
      <c r="C8150" s="18">
        <v>36021001000</v>
      </c>
      <c r="D8150" s="18">
        <v>78372</v>
      </c>
    </row>
    <row r="8151" spans="1:4" hidden="1" x14ac:dyDescent="0.45">
      <c r="A8151" s="18" t="s">
        <v>62</v>
      </c>
      <c r="B8151" s="18">
        <v>12195</v>
      </c>
      <c r="C8151" s="18">
        <v>36021000100</v>
      </c>
      <c r="D8151" s="18">
        <v>74235</v>
      </c>
    </row>
    <row r="8152" spans="1:4" hidden="1" x14ac:dyDescent="0.45">
      <c r="A8152" s="18" t="s">
        <v>62</v>
      </c>
      <c r="B8152" s="18">
        <v>12165</v>
      </c>
      <c r="C8152" s="18">
        <v>36021000800</v>
      </c>
      <c r="D8152" s="18">
        <v>96306</v>
      </c>
    </row>
    <row r="8153" spans="1:4" hidden="1" x14ac:dyDescent="0.45">
      <c r="A8153" s="18" t="s">
        <v>62</v>
      </c>
      <c r="B8153" s="18">
        <v>12474</v>
      </c>
      <c r="C8153" s="18">
        <v>36025971100</v>
      </c>
      <c r="D8153" s="18">
        <v>57691</v>
      </c>
    </row>
    <row r="8154" spans="1:4" hidden="1" x14ac:dyDescent="0.45">
      <c r="A8154" s="18" t="s">
        <v>62</v>
      </c>
      <c r="B8154" s="18">
        <v>13753</v>
      </c>
      <c r="C8154" s="18">
        <v>36025970800</v>
      </c>
      <c r="D8154" s="18">
        <v>60473</v>
      </c>
    </row>
    <row r="8155" spans="1:4" hidden="1" x14ac:dyDescent="0.45">
      <c r="A8155" s="18" t="s">
        <v>62</v>
      </c>
      <c r="B8155" s="18">
        <v>13783</v>
      </c>
      <c r="C8155" s="18">
        <v>36025971400</v>
      </c>
      <c r="D8155" s="18">
        <v>51444</v>
      </c>
    </row>
    <row r="8156" spans="1:4" hidden="1" x14ac:dyDescent="0.45">
      <c r="A8156" s="18" t="s">
        <v>62</v>
      </c>
      <c r="B8156" s="18">
        <v>13846</v>
      </c>
      <c r="C8156" s="18">
        <v>36025970300</v>
      </c>
      <c r="D8156" s="18">
        <v>59176</v>
      </c>
    </row>
    <row r="8157" spans="1:4" hidden="1" x14ac:dyDescent="0.45">
      <c r="A8157" s="18" t="s">
        <v>62</v>
      </c>
      <c r="B8157" s="18">
        <v>13847</v>
      </c>
      <c r="C8157" s="18">
        <v>36025970500</v>
      </c>
      <c r="D8157" s="18">
        <v>47919</v>
      </c>
    </row>
    <row r="8158" spans="1:4" hidden="1" x14ac:dyDescent="0.45">
      <c r="A8158" s="18" t="s">
        <v>62</v>
      </c>
      <c r="B8158" s="18">
        <v>12512</v>
      </c>
      <c r="C8158" s="18">
        <v>36027190301</v>
      </c>
      <c r="D8158" s="18">
        <v>92061</v>
      </c>
    </row>
    <row r="8159" spans="1:4" hidden="1" x14ac:dyDescent="0.45">
      <c r="A8159" s="18" t="s">
        <v>62</v>
      </c>
      <c r="B8159" s="18">
        <v>12582</v>
      </c>
      <c r="C8159" s="18">
        <v>36027050205</v>
      </c>
      <c r="D8159" s="18">
        <v>110277</v>
      </c>
    </row>
    <row r="8160" spans="1:4" hidden="1" x14ac:dyDescent="0.45">
      <c r="A8160" s="18" t="s">
        <v>62</v>
      </c>
      <c r="B8160" s="18">
        <v>12581</v>
      </c>
      <c r="C8160" s="18">
        <v>36027170000</v>
      </c>
      <c r="D8160" s="18">
        <v>87370</v>
      </c>
    </row>
    <row r="8161" spans="1:4" hidden="1" x14ac:dyDescent="0.45">
      <c r="A8161" s="18" t="s">
        <v>62</v>
      </c>
      <c r="B8161" s="18">
        <v>12514</v>
      </c>
      <c r="C8161" s="18">
        <v>36027170000</v>
      </c>
      <c r="D8161" s="18">
        <v>87370</v>
      </c>
    </row>
    <row r="8162" spans="1:4" hidden="1" x14ac:dyDescent="0.45">
      <c r="A8162" s="18" t="s">
        <v>62</v>
      </c>
      <c r="B8162" s="18">
        <v>12594</v>
      </c>
      <c r="C8162" s="18">
        <v>36027040001</v>
      </c>
      <c r="D8162" s="18">
        <v>70158</v>
      </c>
    </row>
    <row r="8163" spans="1:4" hidden="1" x14ac:dyDescent="0.45">
      <c r="A8163" s="18" t="s">
        <v>62</v>
      </c>
      <c r="B8163" s="18">
        <v>12570</v>
      </c>
      <c r="C8163" s="18">
        <v>36027020004</v>
      </c>
      <c r="D8163" s="18">
        <v>98906</v>
      </c>
    </row>
    <row r="8164" spans="1:4" hidden="1" x14ac:dyDescent="0.45">
      <c r="A8164" s="18" t="s">
        <v>62</v>
      </c>
      <c r="B8164" s="18">
        <v>12527</v>
      </c>
      <c r="C8164" s="18">
        <v>36027060202</v>
      </c>
      <c r="D8164" s="18">
        <v>72946</v>
      </c>
    </row>
    <row r="8165" spans="1:4" hidden="1" x14ac:dyDescent="0.45">
      <c r="A8165" s="18" t="s">
        <v>62</v>
      </c>
      <c r="B8165" s="18">
        <v>12604</v>
      </c>
      <c r="C8165" s="18">
        <v>36027410000</v>
      </c>
      <c r="D8165" s="18">
        <v>80618</v>
      </c>
    </row>
    <row r="8166" spans="1:4" hidden="1" x14ac:dyDescent="0.45">
      <c r="A8166" s="18" t="s">
        <v>62</v>
      </c>
      <c r="B8166" s="18">
        <v>14206</v>
      </c>
      <c r="C8166" s="18">
        <v>36029016700</v>
      </c>
      <c r="D8166" s="18">
        <v>51708</v>
      </c>
    </row>
    <row r="8167" spans="1:4" hidden="1" x14ac:dyDescent="0.45">
      <c r="A8167" s="18" t="s">
        <v>62</v>
      </c>
      <c r="B8167" s="18">
        <v>14211</v>
      </c>
      <c r="C8167" s="18">
        <v>36029002900</v>
      </c>
      <c r="D8167" s="18">
        <v>30767</v>
      </c>
    </row>
    <row r="8168" spans="1:4" hidden="1" x14ac:dyDescent="0.45">
      <c r="A8168" s="18" t="s">
        <v>62</v>
      </c>
      <c r="B8168" s="18">
        <v>14075</v>
      </c>
      <c r="C8168" s="18">
        <v>36029013400</v>
      </c>
      <c r="D8168" s="18">
        <v>83664</v>
      </c>
    </row>
    <row r="8169" spans="1:4" hidden="1" x14ac:dyDescent="0.45">
      <c r="A8169" s="18" t="s">
        <v>62</v>
      </c>
      <c r="B8169" s="18">
        <v>12883</v>
      </c>
      <c r="C8169" s="18">
        <v>36031961200</v>
      </c>
      <c r="D8169" s="18">
        <v>50072</v>
      </c>
    </row>
    <row r="8170" spans="1:4" hidden="1" x14ac:dyDescent="0.45">
      <c r="A8170" s="18" t="s">
        <v>62</v>
      </c>
      <c r="B8170" s="18">
        <v>12858</v>
      </c>
      <c r="C8170" s="18">
        <v>36031961300</v>
      </c>
      <c r="D8170" s="18">
        <v>51014</v>
      </c>
    </row>
    <row r="8171" spans="1:4" hidden="1" x14ac:dyDescent="0.45">
      <c r="A8171" s="18" t="s">
        <v>62</v>
      </c>
      <c r="B8171" s="18">
        <v>12953</v>
      </c>
      <c r="C8171" s="18">
        <v>36033950400</v>
      </c>
      <c r="D8171" s="18">
        <v>55762</v>
      </c>
    </row>
    <row r="8172" spans="1:4" hidden="1" x14ac:dyDescent="0.45">
      <c r="A8172" s="18" t="s">
        <v>62</v>
      </c>
      <c r="B8172" s="18">
        <v>12917</v>
      </c>
      <c r="C8172" s="18">
        <v>36033950100</v>
      </c>
      <c r="D8172" s="18">
        <v>52305</v>
      </c>
    </row>
    <row r="8173" spans="1:4" hidden="1" x14ac:dyDescent="0.45">
      <c r="A8173" s="18" t="s">
        <v>62</v>
      </c>
      <c r="B8173" s="18">
        <v>12070</v>
      </c>
      <c r="C8173" s="18">
        <v>36035971400</v>
      </c>
      <c r="D8173" s="18">
        <v>80981</v>
      </c>
    </row>
    <row r="8174" spans="1:4" hidden="1" x14ac:dyDescent="0.45">
      <c r="A8174" s="18" t="s">
        <v>62</v>
      </c>
      <c r="B8174" s="18">
        <v>13470</v>
      </c>
      <c r="C8174" s="18">
        <v>36035970500</v>
      </c>
      <c r="D8174" s="18">
        <v>47575</v>
      </c>
    </row>
    <row r="8175" spans="1:4" hidden="1" x14ac:dyDescent="0.45">
      <c r="A8175" s="18" t="s">
        <v>62</v>
      </c>
      <c r="B8175" s="18">
        <v>13339</v>
      </c>
      <c r="C8175" s="18">
        <v>36057072500</v>
      </c>
      <c r="D8175" s="18">
        <v>54314</v>
      </c>
    </row>
    <row r="8176" spans="1:4" hidden="1" x14ac:dyDescent="0.45">
      <c r="A8176" s="18" t="s">
        <v>62</v>
      </c>
      <c r="B8176" s="18">
        <v>14036</v>
      </c>
      <c r="C8176" s="18">
        <v>36037950300</v>
      </c>
      <c r="D8176" s="18">
        <v>57719</v>
      </c>
    </row>
    <row r="8177" spans="1:4" hidden="1" x14ac:dyDescent="0.45">
      <c r="A8177" s="18" t="s">
        <v>62</v>
      </c>
      <c r="B8177" s="18">
        <v>14040</v>
      </c>
      <c r="C8177" s="18">
        <v>36037951400</v>
      </c>
      <c r="D8177" s="18">
        <v>63675</v>
      </c>
    </row>
    <row r="8178" spans="1:4" hidden="1" x14ac:dyDescent="0.45">
      <c r="A8178" s="18" t="s">
        <v>62</v>
      </c>
      <c r="B8178" s="18">
        <v>12431</v>
      </c>
      <c r="C8178" s="18">
        <v>36039080201</v>
      </c>
      <c r="D8178" s="18">
        <v>53295</v>
      </c>
    </row>
    <row r="8179" spans="1:4" hidden="1" x14ac:dyDescent="0.45">
      <c r="A8179" s="18" t="s">
        <v>62</v>
      </c>
      <c r="B8179" s="18">
        <v>12058</v>
      </c>
      <c r="C8179" s="18">
        <v>36039080600</v>
      </c>
      <c r="D8179" s="18">
        <v>65590</v>
      </c>
    </row>
    <row r="8180" spans="1:4" hidden="1" x14ac:dyDescent="0.45">
      <c r="A8180" s="18" t="s">
        <v>62</v>
      </c>
      <c r="B8180" s="18">
        <v>12407</v>
      </c>
      <c r="C8180" s="18">
        <v>36039080300</v>
      </c>
      <c r="D8180" s="18">
        <v>53489</v>
      </c>
    </row>
    <row r="8181" spans="1:4" hidden="1" x14ac:dyDescent="0.45">
      <c r="A8181" s="18" t="s">
        <v>62</v>
      </c>
      <c r="B8181" s="18">
        <v>12015</v>
      </c>
      <c r="C8181" s="18">
        <v>36039080900</v>
      </c>
      <c r="D8181" s="18">
        <v>64257</v>
      </c>
    </row>
    <row r="8182" spans="1:4" hidden="1" x14ac:dyDescent="0.45">
      <c r="A8182" s="18" t="s">
        <v>62</v>
      </c>
      <c r="B8182" s="18">
        <v>12405</v>
      </c>
      <c r="C8182" s="18">
        <v>36039080502</v>
      </c>
      <c r="D8182" s="18">
        <v>50469</v>
      </c>
    </row>
    <row r="8183" spans="1:4" hidden="1" x14ac:dyDescent="0.45">
      <c r="A8183" s="18" t="s">
        <v>62</v>
      </c>
      <c r="B8183" s="18">
        <v>12454</v>
      </c>
      <c r="C8183" s="18">
        <v>36039080300</v>
      </c>
      <c r="D8183" s="18">
        <v>53489</v>
      </c>
    </row>
    <row r="8184" spans="1:4" hidden="1" x14ac:dyDescent="0.45">
      <c r="A8184" s="18" t="s">
        <v>62</v>
      </c>
      <c r="B8184" s="18">
        <v>12842</v>
      </c>
      <c r="C8184" s="18">
        <v>36041950300</v>
      </c>
      <c r="D8184" s="18">
        <v>54637</v>
      </c>
    </row>
    <row r="8185" spans="1:4" hidden="1" x14ac:dyDescent="0.45">
      <c r="A8185" s="18" t="s">
        <v>62</v>
      </c>
      <c r="B8185" s="18">
        <v>12812</v>
      </c>
      <c r="C8185" s="18">
        <v>36041950300</v>
      </c>
      <c r="D8185" s="18">
        <v>54637</v>
      </c>
    </row>
    <row r="8186" spans="1:4" hidden="1" x14ac:dyDescent="0.45">
      <c r="A8186" s="18" t="s">
        <v>62</v>
      </c>
      <c r="B8186" s="18">
        <v>13365</v>
      </c>
      <c r="C8186" s="18">
        <v>36043011002</v>
      </c>
      <c r="D8186" s="18">
        <v>55774</v>
      </c>
    </row>
    <row r="8187" spans="1:4" hidden="1" x14ac:dyDescent="0.45">
      <c r="A8187" s="18" t="s">
        <v>62</v>
      </c>
      <c r="B8187" s="18">
        <v>13324</v>
      </c>
      <c r="C8187" s="18">
        <v>36043011501</v>
      </c>
      <c r="D8187" s="18">
        <v>58198</v>
      </c>
    </row>
    <row r="8188" spans="1:4" hidden="1" x14ac:dyDescent="0.45">
      <c r="A8188" s="18" t="s">
        <v>62</v>
      </c>
      <c r="B8188" s="18">
        <v>13606</v>
      </c>
      <c r="C8188" s="18">
        <v>36045061800</v>
      </c>
      <c r="D8188" s="18">
        <v>64321</v>
      </c>
    </row>
    <row r="8189" spans="1:4" hidden="1" x14ac:dyDescent="0.45">
      <c r="A8189" s="18" t="s">
        <v>62</v>
      </c>
      <c r="B8189" s="18">
        <v>13656</v>
      </c>
      <c r="C8189" s="18">
        <v>36045060500</v>
      </c>
      <c r="D8189" s="18">
        <v>54878</v>
      </c>
    </row>
    <row r="8190" spans="1:4" hidden="1" x14ac:dyDescent="0.45">
      <c r="A8190" s="18" t="s">
        <v>62</v>
      </c>
      <c r="B8190" s="18">
        <v>13624</v>
      </c>
      <c r="C8190" s="18">
        <v>36045060200</v>
      </c>
      <c r="D8190" s="18">
        <v>61568</v>
      </c>
    </row>
    <row r="8191" spans="1:4" hidden="1" x14ac:dyDescent="0.45">
      <c r="A8191" s="18" t="s">
        <v>62</v>
      </c>
      <c r="B8191" s="18">
        <v>11214</v>
      </c>
      <c r="C8191" s="18">
        <v>36047029600</v>
      </c>
      <c r="D8191" s="18">
        <v>49760</v>
      </c>
    </row>
    <row r="8192" spans="1:4" hidden="1" x14ac:dyDescent="0.45">
      <c r="A8192" s="18" t="s">
        <v>62</v>
      </c>
      <c r="B8192" s="18">
        <v>11201</v>
      </c>
      <c r="C8192" s="18">
        <v>36047001100</v>
      </c>
      <c r="D8192" s="18">
        <v>65614</v>
      </c>
    </row>
    <row r="8193" spans="1:4" hidden="1" x14ac:dyDescent="0.45">
      <c r="A8193" s="18" t="s">
        <v>62</v>
      </c>
      <c r="B8193" s="18">
        <v>11218</v>
      </c>
      <c r="C8193" s="18">
        <v>36047049400</v>
      </c>
      <c r="D8193" s="18">
        <v>57309</v>
      </c>
    </row>
    <row r="8194" spans="1:4" hidden="1" x14ac:dyDescent="0.45">
      <c r="A8194" s="18" t="s">
        <v>62</v>
      </c>
      <c r="B8194" s="18">
        <v>13437</v>
      </c>
      <c r="C8194" s="18">
        <v>36075020100</v>
      </c>
      <c r="D8194" s="18">
        <v>49017</v>
      </c>
    </row>
    <row r="8195" spans="1:4" hidden="1" x14ac:dyDescent="0.45">
      <c r="A8195" s="18" t="s">
        <v>62</v>
      </c>
      <c r="B8195" s="18">
        <v>13312</v>
      </c>
      <c r="C8195" s="18">
        <v>36049950600</v>
      </c>
      <c r="D8195" s="18">
        <v>46585</v>
      </c>
    </row>
    <row r="8196" spans="1:4" hidden="1" x14ac:dyDescent="0.45">
      <c r="A8196" s="18" t="s">
        <v>62</v>
      </c>
      <c r="B8196" s="18">
        <v>14466</v>
      </c>
      <c r="C8196" s="18">
        <v>36069052000</v>
      </c>
      <c r="D8196" s="18">
        <v>61554</v>
      </c>
    </row>
    <row r="8197" spans="1:4" hidden="1" x14ac:dyDescent="0.45">
      <c r="A8197" s="18" t="s">
        <v>62</v>
      </c>
      <c r="B8197" s="18">
        <v>14533</v>
      </c>
      <c r="C8197" s="18">
        <v>36051030201</v>
      </c>
      <c r="D8197" s="18">
        <v>55093</v>
      </c>
    </row>
    <row r="8198" spans="1:4" hidden="1" x14ac:dyDescent="0.45">
      <c r="A8198" s="18" t="s">
        <v>62</v>
      </c>
      <c r="B8198" s="18">
        <v>14539</v>
      </c>
      <c r="C8198" s="18">
        <v>36051030201</v>
      </c>
      <c r="D8198" s="18">
        <v>55093</v>
      </c>
    </row>
    <row r="8199" spans="1:4" hidden="1" x14ac:dyDescent="0.45">
      <c r="A8199" s="18" t="s">
        <v>62</v>
      </c>
      <c r="B8199" s="18">
        <v>13035</v>
      </c>
      <c r="C8199" s="18">
        <v>36053030502</v>
      </c>
      <c r="D8199" s="18">
        <v>114012</v>
      </c>
    </row>
    <row r="8200" spans="1:4" hidden="1" x14ac:dyDescent="0.45">
      <c r="A8200" s="18" t="s">
        <v>62</v>
      </c>
      <c r="B8200" s="18">
        <v>13310</v>
      </c>
      <c r="C8200" s="18">
        <v>36053030700</v>
      </c>
      <c r="D8200" s="18">
        <v>65192</v>
      </c>
    </row>
    <row r="8201" spans="1:4" hidden="1" x14ac:dyDescent="0.45">
      <c r="A8201" s="18" t="s">
        <v>62</v>
      </c>
      <c r="B8201" s="18">
        <v>14580</v>
      </c>
      <c r="C8201" s="18">
        <v>36055011400</v>
      </c>
      <c r="D8201" s="18">
        <v>55724</v>
      </c>
    </row>
    <row r="8202" spans="1:4" hidden="1" x14ac:dyDescent="0.45">
      <c r="A8202" s="18" t="s">
        <v>62</v>
      </c>
      <c r="B8202" s="18">
        <v>14450</v>
      </c>
      <c r="C8202" s="18">
        <v>36055011703</v>
      </c>
      <c r="D8202" s="18">
        <v>91815</v>
      </c>
    </row>
    <row r="8203" spans="1:4" hidden="1" x14ac:dyDescent="0.45">
      <c r="A8203" s="18" t="s">
        <v>62</v>
      </c>
      <c r="B8203" s="18">
        <v>14611</v>
      </c>
      <c r="C8203" s="18">
        <v>36055007500</v>
      </c>
      <c r="D8203" s="18">
        <v>33467</v>
      </c>
    </row>
    <row r="8204" spans="1:4" hidden="1" x14ac:dyDescent="0.45">
      <c r="A8204" s="18" t="s">
        <v>62</v>
      </c>
      <c r="B8204" s="18">
        <v>14626</v>
      </c>
      <c r="C8204" s="18">
        <v>36055013505</v>
      </c>
      <c r="D8204" s="18">
        <v>51450</v>
      </c>
    </row>
    <row r="8205" spans="1:4" hidden="1" x14ac:dyDescent="0.45">
      <c r="A8205" s="18" t="s">
        <v>62</v>
      </c>
      <c r="B8205" s="18">
        <v>14559</v>
      </c>
      <c r="C8205" s="18">
        <v>36055014901</v>
      </c>
      <c r="D8205" s="18">
        <v>80653</v>
      </c>
    </row>
    <row r="8206" spans="1:4" hidden="1" x14ac:dyDescent="0.45">
      <c r="A8206" s="18" t="s">
        <v>62</v>
      </c>
      <c r="B8206" s="18">
        <v>14618</v>
      </c>
      <c r="C8206" s="18">
        <v>36055013002</v>
      </c>
      <c r="D8206" s="18">
        <v>79680</v>
      </c>
    </row>
    <row r="8207" spans="1:4" hidden="1" x14ac:dyDescent="0.45">
      <c r="A8207" s="18" t="s">
        <v>62</v>
      </c>
      <c r="B8207" s="18">
        <v>14543</v>
      </c>
      <c r="C8207" s="18">
        <v>36055013300</v>
      </c>
      <c r="D8207" s="18">
        <v>94331</v>
      </c>
    </row>
    <row r="8208" spans="1:4" hidden="1" x14ac:dyDescent="0.45">
      <c r="A8208" s="18" t="s">
        <v>62</v>
      </c>
      <c r="B8208" s="18">
        <v>13459</v>
      </c>
      <c r="C8208" s="18">
        <v>36095740400</v>
      </c>
      <c r="D8208" s="18">
        <v>63500</v>
      </c>
    </row>
    <row r="8209" spans="1:4" hidden="1" x14ac:dyDescent="0.45">
      <c r="A8209" s="18" t="s">
        <v>62</v>
      </c>
      <c r="B8209" s="18">
        <v>13320</v>
      </c>
      <c r="C8209" s="18">
        <v>36077590100</v>
      </c>
      <c r="D8209" s="18">
        <v>68813</v>
      </c>
    </row>
    <row r="8210" spans="1:4" hidden="1" x14ac:dyDescent="0.45">
      <c r="A8210" s="18" t="s">
        <v>62</v>
      </c>
      <c r="B8210" s="18">
        <v>11501</v>
      </c>
      <c r="C8210" s="18">
        <v>36059303600</v>
      </c>
      <c r="D8210" s="18">
        <v>80075</v>
      </c>
    </row>
    <row r="8211" spans="1:4" hidden="1" x14ac:dyDescent="0.45">
      <c r="A8211" s="18" t="s">
        <v>62</v>
      </c>
      <c r="B8211" s="18">
        <v>11001</v>
      </c>
      <c r="C8211" s="18">
        <v>36059404400</v>
      </c>
      <c r="D8211" s="18">
        <v>118415</v>
      </c>
    </row>
    <row r="8212" spans="1:4" hidden="1" x14ac:dyDescent="0.45">
      <c r="A8212" s="18" t="s">
        <v>62</v>
      </c>
      <c r="B8212" s="18">
        <v>11756</v>
      </c>
      <c r="C8212" s="18">
        <v>36059409200</v>
      </c>
      <c r="D8212" s="18">
        <v>102920</v>
      </c>
    </row>
    <row r="8213" spans="1:4" hidden="1" x14ac:dyDescent="0.45">
      <c r="A8213" s="18" t="s">
        <v>62</v>
      </c>
      <c r="B8213" s="18">
        <v>11565</v>
      </c>
      <c r="C8213" s="18">
        <v>36059410100</v>
      </c>
      <c r="D8213" s="18">
        <v>130068</v>
      </c>
    </row>
    <row r="8214" spans="1:4" hidden="1" x14ac:dyDescent="0.45">
      <c r="A8214" s="18" t="s">
        <v>62</v>
      </c>
      <c r="B8214" s="18">
        <v>11030</v>
      </c>
      <c r="C8214" s="18">
        <v>36059301900</v>
      </c>
      <c r="D8214" s="18">
        <v>218128</v>
      </c>
    </row>
    <row r="8215" spans="1:4" hidden="1" x14ac:dyDescent="0.45">
      <c r="A8215" s="18" t="s">
        <v>62</v>
      </c>
      <c r="B8215" s="18">
        <v>10034</v>
      </c>
      <c r="C8215" s="18">
        <v>36061029500</v>
      </c>
      <c r="D8215" s="18">
        <v>65353</v>
      </c>
    </row>
    <row r="8216" spans="1:4" hidden="1" x14ac:dyDescent="0.45">
      <c r="A8216" s="18" t="s">
        <v>62</v>
      </c>
      <c r="B8216" s="18">
        <v>10038</v>
      </c>
      <c r="C8216" s="18">
        <v>36061001501</v>
      </c>
      <c r="D8216" s="18">
        <v>92500</v>
      </c>
    </row>
    <row r="8217" spans="1:4" hidden="1" x14ac:dyDescent="0.45">
      <c r="A8217" s="18" t="s">
        <v>62</v>
      </c>
      <c r="B8217" s="18">
        <v>10033</v>
      </c>
      <c r="C8217" s="18">
        <v>36061027100</v>
      </c>
      <c r="D8217" s="18">
        <v>51861</v>
      </c>
    </row>
    <row r="8218" spans="1:4" hidden="1" x14ac:dyDescent="0.45">
      <c r="A8218" s="18" t="s">
        <v>62</v>
      </c>
      <c r="B8218" s="18">
        <v>10001</v>
      </c>
      <c r="C8218" s="18">
        <v>36061010300</v>
      </c>
      <c r="D8218" s="18">
        <v>112975</v>
      </c>
    </row>
    <row r="8219" spans="1:4" hidden="1" x14ac:dyDescent="0.45">
      <c r="A8219" s="18" t="s">
        <v>62</v>
      </c>
      <c r="B8219" s="18">
        <v>10003</v>
      </c>
      <c r="C8219" s="18">
        <v>36061004200</v>
      </c>
      <c r="D8219" s="18">
        <v>152997</v>
      </c>
    </row>
    <row r="8220" spans="1:4" hidden="1" x14ac:dyDescent="0.45">
      <c r="A8220" s="18" t="s">
        <v>62</v>
      </c>
      <c r="B8220" s="18">
        <v>10111</v>
      </c>
      <c r="C8220" s="18">
        <v>36061010400</v>
      </c>
      <c r="D8220" s="18">
        <v>147597</v>
      </c>
    </row>
    <row r="8221" spans="1:4" hidden="1" x14ac:dyDescent="0.45">
      <c r="A8221" s="18" t="s">
        <v>62</v>
      </c>
      <c r="B8221" s="18">
        <v>10069</v>
      </c>
      <c r="C8221" s="18">
        <v>36061015100</v>
      </c>
      <c r="D8221" s="18">
        <v>98358</v>
      </c>
    </row>
    <row r="8222" spans="1:4" hidden="1" x14ac:dyDescent="0.45">
      <c r="A8222" s="18" t="s">
        <v>62</v>
      </c>
      <c r="B8222" s="18">
        <v>10010</v>
      </c>
      <c r="C8222" s="18">
        <v>36061006400</v>
      </c>
      <c r="D8222" s="18">
        <v>138884</v>
      </c>
    </row>
    <row r="8223" spans="1:4" hidden="1" x14ac:dyDescent="0.45">
      <c r="A8223" s="18" t="s">
        <v>62</v>
      </c>
      <c r="B8223" s="18">
        <v>10168</v>
      </c>
      <c r="C8223" s="18">
        <v>36061008000</v>
      </c>
      <c r="D8223" s="18">
        <v>156797</v>
      </c>
    </row>
    <row r="8224" spans="1:4" hidden="1" x14ac:dyDescent="0.45">
      <c r="A8224" s="18" t="s">
        <v>62</v>
      </c>
      <c r="B8224" s="18">
        <v>13469</v>
      </c>
      <c r="C8224" s="18">
        <v>36065026200</v>
      </c>
      <c r="D8224" s="18">
        <v>74118</v>
      </c>
    </row>
    <row r="8225" spans="1:4" hidden="1" x14ac:dyDescent="0.45">
      <c r="A8225" s="18" t="s">
        <v>62</v>
      </c>
      <c r="B8225" s="18">
        <v>13476</v>
      </c>
      <c r="C8225" s="18">
        <v>36065940200</v>
      </c>
      <c r="D8225" s="18">
        <v>64001</v>
      </c>
    </row>
    <row r="8226" spans="1:4" hidden="1" x14ac:dyDescent="0.45">
      <c r="A8226" s="18" t="s">
        <v>62</v>
      </c>
      <c r="B8226" s="18">
        <v>13486</v>
      </c>
      <c r="C8226" s="18">
        <v>36065024303</v>
      </c>
      <c r="D8226" s="18">
        <v>69389</v>
      </c>
    </row>
    <row r="8227" spans="1:4" hidden="1" x14ac:dyDescent="0.45">
      <c r="A8227" s="18" t="s">
        <v>62</v>
      </c>
      <c r="B8227" s="18">
        <v>13424</v>
      </c>
      <c r="C8227" s="18">
        <v>36065026100</v>
      </c>
      <c r="D8227" s="18">
        <v>70398</v>
      </c>
    </row>
    <row r="8228" spans="1:4" hidden="1" x14ac:dyDescent="0.45">
      <c r="A8228" s="18" t="s">
        <v>62</v>
      </c>
      <c r="B8228" s="18">
        <v>13042</v>
      </c>
      <c r="C8228" s="18">
        <v>36065026700</v>
      </c>
      <c r="D8228" s="18">
        <v>59595</v>
      </c>
    </row>
    <row r="8229" spans="1:4" hidden="1" x14ac:dyDescent="0.45">
      <c r="A8229" s="18" t="s">
        <v>62</v>
      </c>
      <c r="B8229" s="18">
        <v>13321</v>
      </c>
      <c r="C8229" s="18">
        <v>36065025001</v>
      </c>
      <c r="D8229" s="18">
        <v>80661</v>
      </c>
    </row>
    <row r="8230" spans="1:4" hidden="1" x14ac:dyDescent="0.45">
      <c r="A8230" s="18" t="s">
        <v>62</v>
      </c>
      <c r="B8230" s="18">
        <v>13352</v>
      </c>
      <c r="C8230" s="18">
        <v>36065024000</v>
      </c>
      <c r="D8230" s="18">
        <v>77396</v>
      </c>
    </row>
    <row r="8231" spans="1:4" hidden="1" x14ac:dyDescent="0.45">
      <c r="A8231" s="18" t="s">
        <v>62</v>
      </c>
      <c r="B8231" s="18">
        <v>13362</v>
      </c>
      <c r="C8231" s="18">
        <v>36065025600</v>
      </c>
      <c r="D8231" s="18">
        <v>62608</v>
      </c>
    </row>
    <row r="8232" spans="1:4" hidden="1" x14ac:dyDescent="0.45">
      <c r="A8232" s="18" t="s">
        <v>62</v>
      </c>
      <c r="B8232" s="18">
        <v>13208</v>
      </c>
      <c r="C8232" s="18">
        <v>36067000400</v>
      </c>
      <c r="D8232" s="18">
        <v>45107</v>
      </c>
    </row>
    <row r="8233" spans="1:4" hidden="1" x14ac:dyDescent="0.45">
      <c r="A8233" s="18" t="s">
        <v>62</v>
      </c>
      <c r="B8233" s="18">
        <v>13138</v>
      </c>
      <c r="C8233" s="18">
        <v>36067015700</v>
      </c>
      <c r="D8233" s="18">
        <v>106387</v>
      </c>
    </row>
    <row r="8234" spans="1:4" hidden="1" x14ac:dyDescent="0.45">
      <c r="A8234" s="18" t="s">
        <v>62</v>
      </c>
      <c r="B8234" s="18">
        <v>14532</v>
      </c>
      <c r="C8234" s="18">
        <v>36069050400</v>
      </c>
      <c r="D8234" s="18">
        <v>73604</v>
      </c>
    </row>
    <row r="8235" spans="1:4" hidden="1" x14ac:dyDescent="0.45">
      <c r="A8235" s="18" t="s">
        <v>62</v>
      </c>
      <c r="B8235" s="18">
        <v>14489</v>
      </c>
      <c r="C8235" s="18">
        <v>36117021000</v>
      </c>
      <c r="D8235" s="18">
        <v>57151</v>
      </c>
    </row>
    <row r="8236" spans="1:4" hidden="1" x14ac:dyDescent="0.45">
      <c r="A8236" s="18" t="s">
        <v>62</v>
      </c>
      <c r="B8236" s="18">
        <v>10950</v>
      </c>
      <c r="C8236" s="18">
        <v>36071014202</v>
      </c>
      <c r="D8236" s="18">
        <v>123948</v>
      </c>
    </row>
    <row r="8237" spans="1:4" hidden="1" x14ac:dyDescent="0.45">
      <c r="A8237" s="18" t="s">
        <v>62</v>
      </c>
      <c r="B8237" s="18">
        <v>12549</v>
      </c>
      <c r="C8237" s="18">
        <v>36071010600</v>
      </c>
      <c r="D8237" s="18">
        <v>82700</v>
      </c>
    </row>
    <row r="8238" spans="1:4" hidden="1" x14ac:dyDescent="0.45">
      <c r="A8238" s="18" t="s">
        <v>62</v>
      </c>
      <c r="B8238" s="18">
        <v>10963</v>
      </c>
      <c r="C8238" s="18">
        <v>36071011500</v>
      </c>
      <c r="D8238" s="18">
        <v>86709</v>
      </c>
    </row>
    <row r="8239" spans="1:4" hidden="1" x14ac:dyDescent="0.45">
      <c r="A8239" s="18" t="s">
        <v>62</v>
      </c>
      <c r="B8239" s="18">
        <v>10928</v>
      </c>
      <c r="C8239" s="18">
        <v>36071013600</v>
      </c>
      <c r="D8239" s="18">
        <v>126289</v>
      </c>
    </row>
    <row r="8240" spans="1:4" hidden="1" x14ac:dyDescent="0.45">
      <c r="A8240" s="18" t="s">
        <v>62</v>
      </c>
      <c r="B8240" s="18">
        <v>10925</v>
      </c>
      <c r="C8240" s="18">
        <v>36071014800</v>
      </c>
      <c r="D8240" s="18">
        <v>87065</v>
      </c>
    </row>
    <row r="8241" spans="1:4" hidden="1" x14ac:dyDescent="0.45">
      <c r="A8241" s="18" t="s">
        <v>62</v>
      </c>
      <c r="B8241" s="18">
        <v>10919</v>
      </c>
      <c r="C8241" s="18">
        <v>36071011000</v>
      </c>
      <c r="D8241" s="18">
        <v>90684</v>
      </c>
    </row>
    <row r="8242" spans="1:4" hidden="1" x14ac:dyDescent="0.45">
      <c r="A8242" s="18" t="s">
        <v>62</v>
      </c>
      <c r="B8242" s="18">
        <v>12721</v>
      </c>
      <c r="C8242" s="18">
        <v>36105951200</v>
      </c>
      <c r="D8242" s="18">
        <v>69905</v>
      </c>
    </row>
    <row r="8243" spans="1:4" hidden="1" x14ac:dyDescent="0.45">
      <c r="A8243" s="18" t="s">
        <v>62</v>
      </c>
      <c r="B8243" s="18">
        <v>10985</v>
      </c>
      <c r="C8243" s="18">
        <v>36071010902</v>
      </c>
      <c r="D8243" s="18">
        <v>94400</v>
      </c>
    </row>
    <row r="8244" spans="1:4" hidden="1" x14ac:dyDescent="0.45">
      <c r="A8244" s="18" t="s">
        <v>62</v>
      </c>
      <c r="B8244" s="18">
        <v>12785</v>
      </c>
      <c r="C8244" s="18">
        <v>36105951300</v>
      </c>
      <c r="D8244" s="18">
        <v>73118</v>
      </c>
    </row>
    <row r="8245" spans="1:4" hidden="1" x14ac:dyDescent="0.45">
      <c r="A8245" s="18" t="s">
        <v>62</v>
      </c>
      <c r="B8245" s="18">
        <v>14411</v>
      </c>
      <c r="C8245" s="18">
        <v>36073040600</v>
      </c>
      <c r="D8245" s="18">
        <v>62923</v>
      </c>
    </row>
    <row r="8246" spans="1:4" hidden="1" x14ac:dyDescent="0.45">
      <c r="A8246" s="18" t="s">
        <v>62</v>
      </c>
      <c r="B8246" s="18">
        <v>13069</v>
      </c>
      <c r="C8246" s="18">
        <v>36075021000</v>
      </c>
      <c r="D8246" s="18">
        <v>64075</v>
      </c>
    </row>
    <row r="8247" spans="1:4" hidden="1" x14ac:dyDescent="0.45">
      <c r="A8247" s="18" t="s">
        <v>62</v>
      </c>
      <c r="B8247" s="18">
        <v>13348</v>
      </c>
      <c r="C8247" s="18">
        <v>36077590202</v>
      </c>
      <c r="D8247" s="18">
        <v>75166</v>
      </c>
    </row>
    <row r="8248" spans="1:4" hidden="1" x14ac:dyDescent="0.45">
      <c r="A8248" s="18" t="s">
        <v>62</v>
      </c>
      <c r="B8248" s="18">
        <v>12116</v>
      </c>
      <c r="C8248" s="18">
        <v>36077590700</v>
      </c>
      <c r="D8248" s="18">
        <v>51210</v>
      </c>
    </row>
    <row r="8249" spans="1:4" hidden="1" x14ac:dyDescent="0.45">
      <c r="A8249" s="18" t="s">
        <v>62</v>
      </c>
      <c r="B8249" s="18">
        <v>13488</v>
      </c>
      <c r="C8249" s="18">
        <v>36077590600</v>
      </c>
      <c r="D8249" s="18">
        <v>55950</v>
      </c>
    </row>
    <row r="8250" spans="1:4" hidden="1" x14ac:dyDescent="0.45">
      <c r="A8250" s="18" t="s">
        <v>62</v>
      </c>
      <c r="B8250" s="18">
        <v>10516</v>
      </c>
      <c r="C8250" s="18">
        <v>36079010600</v>
      </c>
      <c r="D8250" s="18">
        <v>134430</v>
      </c>
    </row>
    <row r="8251" spans="1:4" hidden="1" x14ac:dyDescent="0.45">
      <c r="A8251" s="18" t="s">
        <v>62</v>
      </c>
      <c r="B8251" s="18">
        <v>12563</v>
      </c>
      <c r="C8251" s="18">
        <v>36079010200</v>
      </c>
      <c r="D8251" s="18">
        <v>107485</v>
      </c>
    </row>
    <row r="8252" spans="1:4" hidden="1" x14ac:dyDescent="0.45">
      <c r="A8252" s="18" t="s">
        <v>62</v>
      </c>
      <c r="B8252" s="18">
        <v>11379</v>
      </c>
      <c r="C8252" s="18">
        <v>36081065900</v>
      </c>
      <c r="D8252" s="18">
        <v>95484</v>
      </c>
    </row>
    <row r="8253" spans="1:4" hidden="1" x14ac:dyDescent="0.45">
      <c r="A8253" s="18" t="s">
        <v>62</v>
      </c>
      <c r="B8253" s="18">
        <v>11367</v>
      </c>
      <c r="C8253" s="18">
        <v>36081080900</v>
      </c>
      <c r="D8253" s="18">
        <v>72113</v>
      </c>
    </row>
    <row r="8254" spans="1:4" hidden="1" x14ac:dyDescent="0.45">
      <c r="A8254" s="18" t="s">
        <v>62</v>
      </c>
      <c r="B8254" s="18">
        <v>11435</v>
      </c>
      <c r="C8254" s="18">
        <v>36081021200</v>
      </c>
      <c r="D8254" s="18">
        <v>46907</v>
      </c>
    </row>
    <row r="8255" spans="1:4" hidden="1" x14ac:dyDescent="0.45">
      <c r="A8255" s="18" t="s">
        <v>62</v>
      </c>
      <c r="B8255" s="18">
        <v>11692</v>
      </c>
      <c r="C8255" s="18">
        <v>36081096400</v>
      </c>
      <c r="D8255" s="18">
        <v>81019</v>
      </c>
    </row>
    <row r="8256" spans="1:4" hidden="1" x14ac:dyDescent="0.45">
      <c r="A8256" s="18" t="s">
        <v>62</v>
      </c>
      <c r="B8256" s="18">
        <v>11103</v>
      </c>
      <c r="C8256" s="18">
        <v>36081014900</v>
      </c>
      <c r="D8256" s="18">
        <v>65770</v>
      </c>
    </row>
    <row r="8257" spans="1:4" hidden="1" x14ac:dyDescent="0.45">
      <c r="A8257" s="18" t="s">
        <v>62</v>
      </c>
      <c r="B8257" s="18">
        <v>11102</v>
      </c>
      <c r="C8257" s="18">
        <v>36081008300</v>
      </c>
      <c r="D8257" s="18">
        <v>60547</v>
      </c>
    </row>
    <row r="8258" spans="1:4" hidden="1" x14ac:dyDescent="0.45">
      <c r="A8258" s="18" t="s">
        <v>62</v>
      </c>
      <c r="B8258" s="18">
        <v>11369</v>
      </c>
      <c r="C8258" s="18">
        <v>36081036100</v>
      </c>
      <c r="D8258" s="18">
        <v>44792</v>
      </c>
    </row>
    <row r="8259" spans="1:4" hidden="1" x14ac:dyDescent="0.45">
      <c r="A8259" s="18" t="s">
        <v>62</v>
      </c>
      <c r="B8259" s="18">
        <v>11363</v>
      </c>
      <c r="C8259" s="18">
        <v>36081148300</v>
      </c>
      <c r="D8259" s="18">
        <v>142496</v>
      </c>
    </row>
    <row r="8260" spans="1:4" hidden="1" x14ac:dyDescent="0.45">
      <c r="A8260" s="18" t="s">
        <v>62</v>
      </c>
      <c r="B8260" s="18">
        <v>12033</v>
      </c>
      <c r="C8260" s="18">
        <v>36083052501</v>
      </c>
      <c r="D8260" s="18">
        <v>91427</v>
      </c>
    </row>
    <row r="8261" spans="1:4" hidden="1" x14ac:dyDescent="0.45">
      <c r="A8261" s="18" t="s">
        <v>62</v>
      </c>
      <c r="B8261" s="18">
        <v>12185</v>
      </c>
      <c r="C8261" s="18">
        <v>36083051800</v>
      </c>
      <c r="D8261" s="18">
        <v>70356</v>
      </c>
    </row>
    <row r="8262" spans="1:4" hidden="1" x14ac:dyDescent="0.45">
      <c r="A8262" s="18" t="s">
        <v>62</v>
      </c>
      <c r="B8262" s="18">
        <v>12052</v>
      </c>
      <c r="C8262" s="18">
        <v>36083052101</v>
      </c>
      <c r="D8262" s="18">
        <v>69189</v>
      </c>
    </row>
    <row r="8263" spans="1:4" hidden="1" x14ac:dyDescent="0.45">
      <c r="A8263" s="18" t="s">
        <v>62</v>
      </c>
      <c r="B8263" s="18">
        <v>12140</v>
      </c>
      <c r="C8263" s="18">
        <v>36083052201</v>
      </c>
      <c r="D8263" s="18">
        <v>78198</v>
      </c>
    </row>
    <row r="8264" spans="1:4" hidden="1" x14ac:dyDescent="0.45">
      <c r="A8264" s="18" t="s">
        <v>62</v>
      </c>
      <c r="B8264" s="18">
        <v>12040</v>
      </c>
      <c r="C8264" s="18">
        <v>36083052103</v>
      </c>
      <c r="D8264" s="18">
        <v>62944</v>
      </c>
    </row>
    <row r="8265" spans="1:4" hidden="1" x14ac:dyDescent="0.45">
      <c r="A8265" s="18" t="s">
        <v>62</v>
      </c>
      <c r="B8265" s="18">
        <v>10308</v>
      </c>
      <c r="C8265" s="18">
        <v>36085014605</v>
      </c>
      <c r="D8265" s="18">
        <v>101740</v>
      </c>
    </row>
    <row r="8266" spans="1:4" hidden="1" x14ac:dyDescent="0.45">
      <c r="A8266" s="18" t="s">
        <v>62</v>
      </c>
      <c r="B8266" s="18">
        <v>10956</v>
      </c>
      <c r="C8266" s="18">
        <v>36087010803</v>
      </c>
      <c r="D8266" s="18">
        <v>124396</v>
      </c>
    </row>
    <row r="8267" spans="1:4" hidden="1" x14ac:dyDescent="0.45">
      <c r="A8267" s="18" t="s">
        <v>62</v>
      </c>
      <c r="B8267" s="18">
        <v>13625</v>
      </c>
      <c r="C8267" s="18">
        <v>36089492300</v>
      </c>
      <c r="D8267" s="18">
        <v>56181</v>
      </c>
    </row>
    <row r="8268" spans="1:4" hidden="1" x14ac:dyDescent="0.45">
      <c r="A8268" s="18" t="s">
        <v>62</v>
      </c>
      <c r="B8268" s="18">
        <v>13658</v>
      </c>
      <c r="C8268" s="18">
        <v>36089491300</v>
      </c>
      <c r="D8268" s="18">
        <v>56189</v>
      </c>
    </row>
    <row r="8269" spans="1:4" hidden="1" x14ac:dyDescent="0.45">
      <c r="A8269" s="18" t="s">
        <v>62</v>
      </c>
      <c r="B8269" s="18">
        <v>12922</v>
      </c>
      <c r="C8269" s="18">
        <v>36089492500</v>
      </c>
      <c r="D8269" s="18">
        <v>45455</v>
      </c>
    </row>
    <row r="8270" spans="1:4" hidden="1" x14ac:dyDescent="0.45">
      <c r="A8270" s="18" t="s">
        <v>62</v>
      </c>
      <c r="B8270" s="18">
        <v>13639</v>
      </c>
      <c r="C8270" s="18">
        <v>36089492500</v>
      </c>
      <c r="D8270" s="18">
        <v>45455</v>
      </c>
    </row>
    <row r="8271" spans="1:4" hidden="1" x14ac:dyDescent="0.45">
      <c r="A8271" s="18" t="s">
        <v>62</v>
      </c>
      <c r="B8271" s="18">
        <v>12967</v>
      </c>
      <c r="C8271" s="18">
        <v>36089492400</v>
      </c>
      <c r="D8271" s="18">
        <v>49439</v>
      </c>
    </row>
    <row r="8272" spans="1:4" hidden="1" x14ac:dyDescent="0.45">
      <c r="A8272" s="18" t="s">
        <v>62</v>
      </c>
      <c r="B8272" s="18">
        <v>13690</v>
      </c>
      <c r="C8272" s="18">
        <v>36089492500</v>
      </c>
      <c r="D8272" s="18">
        <v>45455</v>
      </c>
    </row>
    <row r="8273" spans="1:4" hidden="1" x14ac:dyDescent="0.45">
      <c r="A8273" s="18" t="s">
        <v>62</v>
      </c>
      <c r="B8273" s="18">
        <v>13677</v>
      </c>
      <c r="C8273" s="18">
        <v>36089492000</v>
      </c>
      <c r="D8273" s="18">
        <v>60254</v>
      </c>
    </row>
    <row r="8274" spans="1:4" hidden="1" x14ac:dyDescent="0.45">
      <c r="A8274" s="18" t="s">
        <v>62</v>
      </c>
      <c r="B8274" s="18">
        <v>13647</v>
      </c>
      <c r="C8274" s="18">
        <v>36089492300</v>
      </c>
      <c r="D8274" s="18">
        <v>56181</v>
      </c>
    </row>
    <row r="8275" spans="1:4" hidden="1" x14ac:dyDescent="0.45">
      <c r="A8275" s="18" t="s">
        <v>62</v>
      </c>
      <c r="B8275" s="18">
        <v>12850</v>
      </c>
      <c r="C8275" s="18">
        <v>36091060503</v>
      </c>
      <c r="D8275" s="18">
        <v>60906</v>
      </c>
    </row>
    <row r="8276" spans="1:4" hidden="1" x14ac:dyDescent="0.45">
      <c r="A8276" s="18" t="s">
        <v>62</v>
      </c>
      <c r="B8276" s="18">
        <v>12863</v>
      </c>
      <c r="C8276" s="18">
        <v>36091061401</v>
      </c>
      <c r="D8276" s="18">
        <v>63812</v>
      </c>
    </row>
    <row r="8277" spans="1:4" hidden="1" x14ac:dyDescent="0.45">
      <c r="A8277" s="18" t="s">
        <v>62</v>
      </c>
      <c r="B8277" s="18">
        <v>12092</v>
      </c>
      <c r="C8277" s="18">
        <v>36095740100</v>
      </c>
      <c r="D8277" s="18">
        <v>71176</v>
      </c>
    </row>
    <row r="8278" spans="1:4" hidden="1" x14ac:dyDescent="0.45">
      <c r="A8278" s="18" t="s">
        <v>62</v>
      </c>
      <c r="B8278" s="18">
        <v>14826</v>
      </c>
      <c r="C8278" s="18">
        <v>36101960300</v>
      </c>
      <c r="D8278" s="18">
        <v>57449</v>
      </c>
    </row>
    <row r="8279" spans="1:4" hidden="1" x14ac:dyDescent="0.45">
      <c r="A8279" s="18" t="s">
        <v>62</v>
      </c>
      <c r="B8279" s="18">
        <v>14827</v>
      </c>
      <c r="C8279" s="18">
        <v>36101962300</v>
      </c>
      <c r="D8279" s="18">
        <v>81437</v>
      </c>
    </row>
    <row r="8280" spans="1:4" hidden="1" x14ac:dyDescent="0.45">
      <c r="A8280" s="18" t="s">
        <v>62</v>
      </c>
      <c r="B8280" s="18">
        <v>11784</v>
      </c>
      <c r="C8280" s="18">
        <v>36103158112</v>
      </c>
      <c r="D8280" s="18">
        <v>83423</v>
      </c>
    </row>
    <row r="8281" spans="1:4" hidden="1" x14ac:dyDescent="0.45">
      <c r="A8281" s="18" t="s">
        <v>62</v>
      </c>
      <c r="B8281" s="18">
        <v>11796</v>
      </c>
      <c r="C8281" s="18">
        <v>36103147702</v>
      </c>
      <c r="D8281" s="18">
        <v>97182</v>
      </c>
    </row>
    <row r="8282" spans="1:4" hidden="1" x14ac:dyDescent="0.45">
      <c r="A8282" s="18" t="s">
        <v>62</v>
      </c>
      <c r="B8282" s="18">
        <v>11964</v>
      </c>
      <c r="C8282" s="18">
        <v>36103180300</v>
      </c>
      <c r="D8282" s="18">
        <v>93974</v>
      </c>
    </row>
    <row r="8283" spans="1:4" hidden="1" x14ac:dyDescent="0.45">
      <c r="A8283" s="18" t="s">
        <v>62</v>
      </c>
      <c r="B8283" s="18">
        <v>11959</v>
      </c>
      <c r="C8283" s="18">
        <v>36103190601</v>
      </c>
      <c r="D8283" s="18">
        <v>106771</v>
      </c>
    </row>
    <row r="8284" spans="1:4" hidden="1" x14ac:dyDescent="0.45">
      <c r="A8284" s="18" t="s">
        <v>62</v>
      </c>
      <c r="B8284" s="18">
        <v>11780</v>
      </c>
      <c r="C8284" s="18">
        <v>36103135004</v>
      </c>
      <c r="D8284" s="18">
        <v>223161</v>
      </c>
    </row>
    <row r="8285" spans="1:4" hidden="1" x14ac:dyDescent="0.45">
      <c r="A8285" s="18" t="s">
        <v>62</v>
      </c>
      <c r="B8285" s="18">
        <v>11958</v>
      </c>
      <c r="C8285" s="18">
        <v>36103170002</v>
      </c>
      <c r="D8285" s="18">
        <v>102650</v>
      </c>
    </row>
    <row r="8286" spans="1:4" hidden="1" x14ac:dyDescent="0.45">
      <c r="A8286" s="18" t="s">
        <v>62</v>
      </c>
      <c r="B8286" s="18">
        <v>11980</v>
      </c>
      <c r="C8286" s="18">
        <v>36103158707</v>
      </c>
      <c r="D8286" s="18">
        <v>98850</v>
      </c>
    </row>
    <row r="8287" spans="1:4" hidden="1" x14ac:dyDescent="0.45">
      <c r="A8287" s="18" t="s">
        <v>62</v>
      </c>
      <c r="B8287" s="18">
        <v>11951</v>
      </c>
      <c r="C8287" s="18">
        <v>36103159508</v>
      </c>
      <c r="D8287" s="18">
        <v>70716</v>
      </c>
    </row>
    <row r="8288" spans="1:4" hidden="1" x14ac:dyDescent="0.45">
      <c r="A8288" s="18" t="s">
        <v>62</v>
      </c>
      <c r="B8288" s="18">
        <v>12789</v>
      </c>
      <c r="C8288" s="18">
        <v>36105951000</v>
      </c>
      <c r="D8288" s="18">
        <v>50656</v>
      </c>
    </row>
    <row r="8289" spans="1:4" hidden="1" x14ac:dyDescent="0.45">
      <c r="A8289" s="18" t="s">
        <v>62</v>
      </c>
      <c r="B8289" s="18">
        <v>12788</v>
      </c>
      <c r="C8289" s="18">
        <v>36105950800</v>
      </c>
      <c r="D8289" s="18">
        <v>48328</v>
      </c>
    </row>
    <row r="8290" spans="1:4" hidden="1" x14ac:dyDescent="0.45">
      <c r="A8290" s="18" t="s">
        <v>62</v>
      </c>
      <c r="B8290" s="18">
        <v>12747</v>
      </c>
      <c r="C8290" s="18">
        <v>36105950800</v>
      </c>
      <c r="D8290" s="18">
        <v>48328</v>
      </c>
    </row>
    <row r="8291" spans="1:4" hidden="1" x14ac:dyDescent="0.45">
      <c r="A8291" s="18" t="s">
        <v>62</v>
      </c>
      <c r="B8291" s="18">
        <v>12701</v>
      </c>
      <c r="C8291" s="18">
        <v>36105951800</v>
      </c>
      <c r="D8291" s="18">
        <v>37072</v>
      </c>
    </row>
    <row r="8292" spans="1:4" hidden="1" x14ac:dyDescent="0.45">
      <c r="A8292" s="18" t="s">
        <v>62</v>
      </c>
      <c r="B8292" s="18">
        <v>12754</v>
      </c>
      <c r="C8292" s="18">
        <v>36105950500</v>
      </c>
      <c r="D8292" s="18">
        <v>52299</v>
      </c>
    </row>
    <row r="8293" spans="1:4" hidden="1" x14ac:dyDescent="0.45">
      <c r="A8293" s="18" t="s">
        <v>62</v>
      </c>
      <c r="B8293" s="18">
        <v>12734</v>
      </c>
      <c r="C8293" s="18">
        <v>36105951900</v>
      </c>
      <c r="D8293" s="18">
        <v>48556</v>
      </c>
    </row>
    <row r="8294" spans="1:4" hidden="1" x14ac:dyDescent="0.45">
      <c r="A8294" s="18" t="s">
        <v>62</v>
      </c>
      <c r="B8294" s="18">
        <v>12786</v>
      </c>
      <c r="C8294" s="18">
        <v>36105952000</v>
      </c>
      <c r="D8294" s="18">
        <v>66187</v>
      </c>
    </row>
    <row r="8295" spans="1:4" hidden="1" x14ac:dyDescent="0.45">
      <c r="A8295" s="18" t="s">
        <v>62</v>
      </c>
      <c r="B8295" s="18">
        <v>12769</v>
      </c>
      <c r="C8295" s="18">
        <v>36105951300</v>
      </c>
      <c r="D8295" s="18">
        <v>73118</v>
      </c>
    </row>
    <row r="8296" spans="1:4" hidden="1" x14ac:dyDescent="0.45">
      <c r="A8296" s="18" t="s">
        <v>62</v>
      </c>
      <c r="B8296" s="18">
        <v>12792</v>
      </c>
      <c r="C8296" s="18">
        <v>36105952400</v>
      </c>
      <c r="D8296" s="18">
        <v>69302</v>
      </c>
    </row>
    <row r="8297" spans="1:4" hidden="1" x14ac:dyDescent="0.45">
      <c r="A8297" s="18" t="s">
        <v>62</v>
      </c>
      <c r="B8297" s="18">
        <v>12483</v>
      </c>
      <c r="C8297" s="18">
        <v>36111954700</v>
      </c>
      <c r="D8297" s="18">
        <v>58208</v>
      </c>
    </row>
    <row r="8298" spans="1:4" hidden="1" x14ac:dyDescent="0.45">
      <c r="A8298" s="18" t="s">
        <v>62</v>
      </c>
      <c r="B8298" s="18">
        <v>12458</v>
      </c>
      <c r="C8298" s="18">
        <v>36111954600</v>
      </c>
      <c r="D8298" s="18">
        <v>61654</v>
      </c>
    </row>
    <row r="8299" spans="1:4" hidden="1" x14ac:dyDescent="0.45">
      <c r="A8299" s="18" t="s">
        <v>62</v>
      </c>
      <c r="B8299" s="18">
        <v>13732</v>
      </c>
      <c r="C8299" s="18">
        <v>36107020402</v>
      </c>
      <c r="D8299" s="18">
        <v>81975</v>
      </c>
    </row>
    <row r="8300" spans="1:4" hidden="1" x14ac:dyDescent="0.45">
      <c r="A8300" s="18" t="s">
        <v>62</v>
      </c>
      <c r="B8300" s="18">
        <v>14817</v>
      </c>
      <c r="C8300" s="18">
        <v>36109001900</v>
      </c>
      <c r="D8300" s="18">
        <v>65783</v>
      </c>
    </row>
    <row r="8301" spans="1:4" hidden="1" x14ac:dyDescent="0.45">
      <c r="A8301" s="18" t="s">
        <v>62</v>
      </c>
      <c r="B8301" s="18">
        <v>12498</v>
      </c>
      <c r="C8301" s="18">
        <v>36111950500</v>
      </c>
      <c r="D8301" s="18">
        <v>87878</v>
      </c>
    </row>
    <row r="8302" spans="1:4" hidden="1" x14ac:dyDescent="0.45">
      <c r="A8302" s="18" t="s">
        <v>62</v>
      </c>
      <c r="B8302" s="18">
        <v>12401</v>
      </c>
      <c r="C8302" s="18">
        <v>36111951500</v>
      </c>
      <c r="D8302" s="18">
        <v>73328</v>
      </c>
    </row>
    <row r="8303" spans="1:4" hidden="1" x14ac:dyDescent="0.45">
      <c r="A8303" s="18" t="s">
        <v>62</v>
      </c>
      <c r="B8303" s="18">
        <v>12428</v>
      </c>
      <c r="C8303" s="18">
        <v>36111954700</v>
      </c>
      <c r="D8303" s="18">
        <v>58208</v>
      </c>
    </row>
    <row r="8304" spans="1:4" hidden="1" x14ac:dyDescent="0.45">
      <c r="A8304" s="18" t="s">
        <v>62</v>
      </c>
      <c r="B8304" s="18">
        <v>12486</v>
      </c>
      <c r="C8304" s="18">
        <v>36111952800</v>
      </c>
      <c r="D8304" s="18">
        <v>70224</v>
      </c>
    </row>
    <row r="8305" spans="1:4" hidden="1" x14ac:dyDescent="0.45">
      <c r="A8305" s="18" t="s">
        <v>62</v>
      </c>
      <c r="B8305" s="18">
        <v>12494</v>
      </c>
      <c r="C8305" s="18">
        <v>36111951000</v>
      </c>
      <c r="D8305" s="18">
        <v>82596</v>
      </c>
    </row>
    <row r="8306" spans="1:4" hidden="1" x14ac:dyDescent="0.45">
      <c r="A8306" s="18" t="s">
        <v>62</v>
      </c>
      <c r="B8306" s="18">
        <v>12816</v>
      </c>
      <c r="C8306" s="18">
        <v>36115091000</v>
      </c>
      <c r="D8306" s="18">
        <v>67643</v>
      </c>
    </row>
    <row r="8307" spans="1:4" hidden="1" x14ac:dyDescent="0.45">
      <c r="A8307" s="18" t="s">
        <v>62</v>
      </c>
      <c r="B8307" s="18">
        <v>10567</v>
      </c>
      <c r="C8307" s="18">
        <v>36119014607</v>
      </c>
      <c r="D8307" s="18">
        <v>148160</v>
      </c>
    </row>
    <row r="8308" spans="1:4" hidden="1" x14ac:dyDescent="0.45">
      <c r="A8308" s="18" t="s">
        <v>62</v>
      </c>
      <c r="B8308" s="18">
        <v>10707</v>
      </c>
      <c r="C8308" s="18">
        <v>36119002103</v>
      </c>
      <c r="D8308" s="18">
        <v>184718</v>
      </c>
    </row>
    <row r="8309" spans="1:4" hidden="1" x14ac:dyDescent="0.45">
      <c r="A8309" s="18" t="s">
        <v>62</v>
      </c>
      <c r="B8309" s="18">
        <v>10603</v>
      </c>
      <c r="C8309" s="18">
        <v>36119010902</v>
      </c>
      <c r="D8309" s="18">
        <v>129973</v>
      </c>
    </row>
    <row r="8310" spans="1:4" hidden="1" x14ac:dyDescent="0.45">
      <c r="A8310" s="18" t="s">
        <v>62</v>
      </c>
      <c r="B8310" s="18">
        <v>10548</v>
      </c>
      <c r="C8310" s="18">
        <v>36119014604</v>
      </c>
      <c r="D8310" s="18">
        <v>100937</v>
      </c>
    </row>
    <row r="8311" spans="1:4" hidden="1" x14ac:dyDescent="0.45">
      <c r="A8311" s="18" t="s">
        <v>62</v>
      </c>
      <c r="B8311" s="18">
        <v>10517</v>
      </c>
      <c r="C8311" s="18">
        <v>36119014704</v>
      </c>
      <c r="D8311" s="18">
        <v>84220</v>
      </c>
    </row>
    <row r="8312" spans="1:4" hidden="1" x14ac:dyDescent="0.45">
      <c r="A8312" s="18" t="s">
        <v>62</v>
      </c>
      <c r="B8312" s="18">
        <v>10606</v>
      </c>
      <c r="C8312" s="18">
        <v>36119009200</v>
      </c>
      <c r="D8312" s="18">
        <v>82819</v>
      </c>
    </row>
    <row r="8313" spans="1:4" hidden="1" x14ac:dyDescent="0.45">
      <c r="A8313" s="18" t="s">
        <v>62</v>
      </c>
      <c r="B8313" s="18">
        <v>10580</v>
      </c>
      <c r="C8313" s="18">
        <v>36119007700</v>
      </c>
      <c r="D8313" s="18">
        <v>214049</v>
      </c>
    </row>
    <row r="8314" spans="1:4" hidden="1" x14ac:dyDescent="0.45">
      <c r="A8314" s="18" t="s">
        <v>62</v>
      </c>
      <c r="B8314" s="18">
        <v>10518</v>
      </c>
      <c r="C8314" s="18">
        <v>36119012502</v>
      </c>
      <c r="D8314" s="18">
        <v>226377</v>
      </c>
    </row>
    <row r="8315" spans="1:4" hidden="1" x14ac:dyDescent="0.45">
      <c r="A8315" s="18" t="s">
        <v>62</v>
      </c>
      <c r="B8315" s="18">
        <v>10570</v>
      </c>
      <c r="C8315" s="18">
        <v>36119012200</v>
      </c>
      <c r="D8315" s="18">
        <v>151468</v>
      </c>
    </row>
    <row r="8316" spans="1:4" hidden="1" x14ac:dyDescent="0.45">
      <c r="A8316" s="18" t="s">
        <v>62</v>
      </c>
      <c r="B8316" s="18">
        <v>10597</v>
      </c>
      <c r="C8316" s="18">
        <v>36119012502</v>
      </c>
      <c r="D8316" s="18">
        <v>226377</v>
      </c>
    </row>
    <row r="8317" spans="1:4" hidden="1" x14ac:dyDescent="0.45">
      <c r="A8317" s="18" t="s">
        <v>62</v>
      </c>
      <c r="B8317" s="18">
        <v>10503</v>
      </c>
      <c r="C8317" s="18">
        <v>36119011300</v>
      </c>
      <c r="D8317" s="18">
        <v>199102</v>
      </c>
    </row>
    <row r="8318" spans="1:4" hidden="1" x14ac:dyDescent="0.45">
      <c r="A8318" s="18" t="s">
        <v>62</v>
      </c>
      <c r="B8318" s="18">
        <v>10535</v>
      </c>
      <c r="C8318" s="18">
        <v>36119014806</v>
      </c>
      <c r="D8318" s="18">
        <v>130341</v>
      </c>
    </row>
    <row r="8319" spans="1:4" hidden="1" x14ac:dyDescent="0.45">
      <c r="A8319" s="18" t="s">
        <v>62</v>
      </c>
      <c r="B8319" s="18">
        <v>14569</v>
      </c>
      <c r="C8319" s="18">
        <v>36121970500</v>
      </c>
      <c r="D8319" s="18">
        <v>51696</v>
      </c>
    </row>
    <row r="8320" spans="1:4" hidden="1" x14ac:dyDescent="0.45">
      <c r="A8320" s="18" t="s">
        <v>62</v>
      </c>
      <c r="B8320" s="18">
        <v>14478</v>
      </c>
      <c r="C8320" s="18">
        <v>36123150400</v>
      </c>
      <c r="D8320" s="18">
        <v>80127</v>
      </c>
    </row>
    <row r="8321" spans="1:4" hidden="1" x14ac:dyDescent="0.45">
      <c r="A8321" s="18" t="s">
        <v>62</v>
      </c>
      <c r="B8321" s="18">
        <v>14415</v>
      </c>
      <c r="C8321" s="18">
        <v>36123150200</v>
      </c>
      <c r="D8321" s="18">
        <v>50484</v>
      </c>
    </row>
    <row r="8322" spans="1:4" hidden="1" x14ac:dyDescent="0.45">
      <c r="A8322" s="18" t="s">
        <v>81</v>
      </c>
      <c r="B8322" s="18">
        <v>45830</v>
      </c>
      <c r="C8322" s="18">
        <v>39137030500</v>
      </c>
      <c r="D8322" s="18">
        <v>63436</v>
      </c>
    </row>
    <row r="8323" spans="1:4" hidden="1" x14ac:dyDescent="0.45">
      <c r="A8323" s="18" t="s">
        <v>81</v>
      </c>
      <c r="B8323" s="18">
        <v>45877</v>
      </c>
      <c r="C8323" s="18">
        <v>39137030400</v>
      </c>
      <c r="D8323" s="18">
        <v>63075</v>
      </c>
    </row>
    <row r="8324" spans="1:4" hidden="1" x14ac:dyDescent="0.45">
      <c r="A8324" s="18" t="s">
        <v>81</v>
      </c>
      <c r="B8324" s="18">
        <v>44859</v>
      </c>
      <c r="C8324" s="18">
        <v>39005970200</v>
      </c>
      <c r="D8324" s="18">
        <v>56215</v>
      </c>
    </row>
    <row r="8325" spans="1:4" hidden="1" x14ac:dyDescent="0.45">
      <c r="A8325" s="18" t="s">
        <v>81</v>
      </c>
      <c r="B8325" s="18">
        <v>44851</v>
      </c>
      <c r="C8325" s="18">
        <v>39077916600</v>
      </c>
      <c r="D8325" s="18">
        <v>55931</v>
      </c>
    </row>
    <row r="8326" spans="1:4" hidden="1" x14ac:dyDescent="0.45">
      <c r="A8326" s="18" t="s">
        <v>81</v>
      </c>
      <c r="B8326" s="18">
        <v>44843</v>
      </c>
      <c r="C8326" s="18">
        <v>39139002000</v>
      </c>
      <c r="D8326" s="18">
        <v>72103</v>
      </c>
    </row>
    <row r="8327" spans="1:4" hidden="1" x14ac:dyDescent="0.45">
      <c r="A8327" s="18" t="s">
        <v>81</v>
      </c>
      <c r="B8327" s="18">
        <v>44057</v>
      </c>
      <c r="C8327" s="18">
        <v>39085206100</v>
      </c>
      <c r="D8327" s="18">
        <v>66344</v>
      </c>
    </row>
    <row r="8328" spans="1:4" hidden="1" x14ac:dyDescent="0.45">
      <c r="A8328" s="18" t="s">
        <v>81</v>
      </c>
      <c r="B8328" s="18">
        <v>44082</v>
      </c>
      <c r="C8328" s="18">
        <v>39007001200</v>
      </c>
      <c r="D8328" s="18">
        <v>54287</v>
      </c>
    </row>
    <row r="8329" spans="1:4" hidden="1" x14ac:dyDescent="0.45">
      <c r="A8329" s="18" t="s">
        <v>81</v>
      </c>
      <c r="B8329" s="18">
        <v>44062</v>
      </c>
      <c r="C8329" s="18">
        <v>39055312400</v>
      </c>
      <c r="D8329" s="18">
        <v>55561</v>
      </c>
    </row>
    <row r="8330" spans="1:4" hidden="1" x14ac:dyDescent="0.45">
      <c r="A8330" s="18" t="s">
        <v>81</v>
      </c>
      <c r="B8330" s="18">
        <v>45761</v>
      </c>
      <c r="C8330" s="18">
        <v>39009973500</v>
      </c>
      <c r="D8330" s="18">
        <v>42959</v>
      </c>
    </row>
    <row r="8331" spans="1:4" hidden="1" x14ac:dyDescent="0.45">
      <c r="A8331" s="18" t="s">
        <v>81</v>
      </c>
      <c r="B8331" s="18">
        <v>45766</v>
      </c>
      <c r="C8331" s="18">
        <v>39009973800</v>
      </c>
      <c r="D8331" s="18">
        <v>58109</v>
      </c>
    </row>
    <row r="8332" spans="1:4" hidden="1" x14ac:dyDescent="0.45">
      <c r="A8332" s="18" t="s">
        <v>81</v>
      </c>
      <c r="B8332" s="18">
        <v>45776</v>
      </c>
      <c r="C8332" s="18">
        <v>39105964200</v>
      </c>
      <c r="D8332" s="18">
        <v>46823</v>
      </c>
    </row>
    <row r="8333" spans="1:4" hidden="1" x14ac:dyDescent="0.45">
      <c r="A8333" s="18" t="s">
        <v>81</v>
      </c>
      <c r="B8333" s="18">
        <v>45742</v>
      </c>
      <c r="C8333" s="18">
        <v>39167021700</v>
      </c>
      <c r="D8333" s="18">
        <v>64600</v>
      </c>
    </row>
    <row r="8334" spans="1:4" hidden="1" x14ac:dyDescent="0.45">
      <c r="A8334" s="18" t="s">
        <v>81</v>
      </c>
      <c r="B8334" s="18">
        <v>45884</v>
      </c>
      <c r="C8334" s="18">
        <v>39011041100</v>
      </c>
      <c r="D8334" s="18">
        <v>73526</v>
      </c>
    </row>
    <row r="8335" spans="1:4" hidden="1" x14ac:dyDescent="0.45">
      <c r="A8335" s="18" t="s">
        <v>81</v>
      </c>
      <c r="B8335" s="18">
        <v>45865</v>
      </c>
      <c r="C8335" s="18">
        <v>39011041000</v>
      </c>
      <c r="D8335" s="18">
        <v>76199</v>
      </c>
    </row>
    <row r="8336" spans="1:4" hidden="1" x14ac:dyDescent="0.45">
      <c r="A8336" s="18" t="s">
        <v>81</v>
      </c>
      <c r="B8336" s="18">
        <v>45845</v>
      </c>
      <c r="C8336" s="18">
        <v>39149971600</v>
      </c>
      <c r="D8336" s="18">
        <v>64534</v>
      </c>
    </row>
    <row r="8337" spans="1:4" hidden="1" x14ac:dyDescent="0.45">
      <c r="A8337" s="18" t="s">
        <v>81</v>
      </c>
      <c r="B8337" s="18">
        <v>43947</v>
      </c>
      <c r="C8337" s="18">
        <v>39013011200</v>
      </c>
      <c r="D8337" s="18">
        <v>50838</v>
      </c>
    </row>
    <row r="8338" spans="1:4" hidden="1" x14ac:dyDescent="0.45">
      <c r="A8338" s="18" t="s">
        <v>81</v>
      </c>
      <c r="B8338" s="18">
        <v>43950</v>
      </c>
      <c r="C8338" s="18">
        <v>39013012200</v>
      </c>
      <c r="D8338" s="18">
        <v>58157</v>
      </c>
    </row>
    <row r="8339" spans="1:4" hidden="1" x14ac:dyDescent="0.45">
      <c r="A8339" s="18" t="s">
        <v>81</v>
      </c>
      <c r="B8339" s="18">
        <v>43747</v>
      </c>
      <c r="C8339" s="18">
        <v>39111966700</v>
      </c>
      <c r="D8339" s="18">
        <v>52641</v>
      </c>
    </row>
    <row r="8340" spans="1:4" hidden="1" x14ac:dyDescent="0.45">
      <c r="A8340" s="18" t="s">
        <v>81</v>
      </c>
      <c r="B8340" s="18">
        <v>43972</v>
      </c>
      <c r="C8340" s="18">
        <v>39013012200</v>
      </c>
      <c r="D8340" s="18">
        <v>58157</v>
      </c>
    </row>
    <row r="8341" spans="1:4" hidden="1" x14ac:dyDescent="0.45">
      <c r="A8341" s="18" t="s">
        <v>81</v>
      </c>
      <c r="B8341" s="18">
        <v>43983</v>
      </c>
      <c r="C8341" s="18">
        <v>39013010600</v>
      </c>
      <c r="D8341" s="18">
        <v>47201</v>
      </c>
    </row>
    <row r="8342" spans="1:4" hidden="1" x14ac:dyDescent="0.45">
      <c r="A8342" s="18" t="s">
        <v>81</v>
      </c>
      <c r="B8342" s="18">
        <v>43934</v>
      </c>
      <c r="C8342" s="18">
        <v>39013010200</v>
      </c>
      <c r="D8342" s="18">
        <v>35290</v>
      </c>
    </row>
    <row r="8343" spans="1:4" hidden="1" x14ac:dyDescent="0.45">
      <c r="A8343" s="18" t="s">
        <v>81</v>
      </c>
      <c r="B8343" s="18">
        <v>45154</v>
      </c>
      <c r="C8343" s="18">
        <v>39015951202</v>
      </c>
      <c r="D8343" s="18">
        <v>54677</v>
      </c>
    </row>
    <row r="8344" spans="1:4" hidden="1" x14ac:dyDescent="0.45">
      <c r="A8344" s="18" t="s">
        <v>81</v>
      </c>
      <c r="B8344" s="18">
        <v>45118</v>
      </c>
      <c r="C8344" s="18">
        <v>39015951201</v>
      </c>
      <c r="D8344" s="18">
        <v>64355</v>
      </c>
    </row>
    <row r="8345" spans="1:4" hidden="1" x14ac:dyDescent="0.45">
      <c r="A8345" s="18" t="s">
        <v>81</v>
      </c>
      <c r="B8345" s="18">
        <v>45168</v>
      </c>
      <c r="C8345" s="18">
        <v>39015951500</v>
      </c>
      <c r="D8345" s="18">
        <v>57207</v>
      </c>
    </row>
    <row r="8346" spans="1:4" hidden="1" x14ac:dyDescent="0.45">
      <c r="A8346" s="18" t="s">
        <v>81</v>
      </c>
      <c r="B8346" s="18">
        <v>45241</v>
      </c>
      <c r="C8346" s="18">
        <v>39061023001</v>
      </c>
      <c r="D8346" s="18">
        <v>56641</v>
      </c>
    </row>
    <row r="8347" spans="1:4" hidden="1" x14ac:dyDescent="0.45">
      <c r="A8347" s="18" t="s">
        <v>81</v>
      </c>
      <c r="B8347" s="18">
        <v>45062</v>
      </c>
      <c r="C8347" s="18">
        <v>39017010301</v>
      </c>
      <c r="D8347" s="18">
        <v>72319</v>
      </c>
    </row>
    <row r="8348" spans="1:4" hidden="1" x14ac:dyDescent="0.45">
      <c r="A8348" s="18" t="s">
        <v>81</v>
      </c>
      <c r="B8348" s="18">
        <v>44651</v>
      </c>
      <c r="C8348" s="18">
        <v>39019720100</v>
      </c>
      <c r="D8348" s="18">
        <v>52571</v>
      </c>
    </row>
    <row r="8349" spans="1:4" hidden="1" x14ac:dyDescent="0.45">
      <c r="A8349" s="18" t="s">
        <v>81</v>
      </c>
      <c r="B8349" s="18">
        <v>43945</v>
      </c>
      <c r="C8349" s="18">
        <v>39029951200</v>
      </c>
      <c r="D8349" s="18">
        <v>47041</v>
      </c>
    </row>
    <row r="8350" spans="1:4" hidden="1" x14ac:dyDescent="0.45">
      <c r="A8350" s="18" t="s">
        <v>81</v>
      </c>
      <c r="B8350" s="18">
        <v>44644</v>
      </c>
      <c r="C8350" s="18">
        <v>39019720300</v>
      </c>
      <c r="D8350" s="18">
        <v>71357</v>
      </c>
    </row>
    <row r="8351" spans="1:4" hidden="1" x14ac:dyDescent="0.45">
      <c r="A8351" s="18" t="s">
        <v>81</v>
      </c>
      <c r="B8351" s="18">
        <v>44656</v>
      </c>
      <c r="C8351" s="18">
        <v>39157020400</v>
      </c>
      <c r="D8351" s="18">
        <v>54275</v>
      </c>
    </row>
    <row r="8352" spans="1:4" hidden="1" x14ac:dyDescent="0.45">
      <c r="A8352" s="18" t="s">
        <v>81</v>
      </c>
      <c r="B8352" s="18">
        <v>44675</v>
      </c>
      <c r="C8352" s="18">
        <v>39019720700</v>
      </c>
      <c r="D8352" s="18">
        <v>48234</v>
      </c>
    </row>
    <row r="8353" spans="1:4" hidden="1" x14ac:dyDescent="0.45">
      <c r="A8353" s="18" t="s">
        <v>81</v>
      </c>
      <c r="B8353" s="18">
        <v>44688</v>
      </c>
      <c r="C8353" s="18">
        <v>39151714902</v>
      </c>
      <c r="D8353" s="18">
        <v>57207</v>
      </c>
    </row>
    <row r="8354" spans="1:4" hidden="1" x14ac:dyDescent="0.45">
      <c r="A8354" s="18" t="s">
        <v>81</v>
      </c>
      <c r="B8354" s="18">
        <v>43903</v>
      </c>
      <c r="C8354" s="18">
        <v>39019720600</v>
      </c>
      <c r="D8354" s="18">
        <v>41198</v>
      </c>
    </row>
    <row r="8355" spans="1:4" hidden="1" x14ac:dyDescent="0.45">
      <c r="A8355" s="18" t="s">
        <v>81</v>
      </c>
      <c r="B8355" s="18">
        <v>44621</v>
      </c>
      <c r="C8355" s="18">
        <v>39157021600</v>
      </c>
      <c r="D8355" s="18">
        <v>48714</v>
      </c>
    </row>
    <row r="8356" spans="1:4" hidden="1" x14ac:dyDescent="0.45">
      <c r="A8356" s="18" t="s">
        <v>81</v>
      </c>
      <c r="B8356" s="18">
        <v>44427</v>
      </c>
      <c r="C8356" s="18">
        <v>39019720100</v>
      </c>
      <c r="D8356" s="18">
        <v>52571</v>
      </c>
    </row>
    <row r="8357" spans="1:4" hidden="1" x14ac:dyDescent="0.45">
      <c r="A8357" s="18" t="s">
        <v>81</v>
      </c>
      <c r="B8357" s="18">
        <v>45506</v>
      </c>
      <c r="C8357" s="18">
        <v>39023002100</v>
      </c>
      <c r="D8357" s="18">
        <v>39843</v>
      </c>
    </row>
    <row r="8358" spans="1:4" hidden="1" x14ac:dyDescent="0.45">
      <c r="A8358" s="18" t="s">
        <v>81</v>
      </c>
      <c r="B8358" s="18">
        <v>45505</v>
      </c>
      <c r="C8358" s="18">
        <v>39023001600</v>
      </c>
      <c r="D8358" s="18">
        <v>60114</v>
      </c>
    </row>
    <row r="8359" spans="1:4" hidden="1" x14ac:dyDescent="0.45">
      <c r="A8359" s="18" t="s">
        <v>81</v>
      </c>
      <c r="B8359" s="18">
        <v>45349</v>
      </c>
      <c r="C8359" s="18">
        <v>39023002601</v>
      </c>
      <c r="D8359" s="18">
        <v>68145</v>
      </c>
    </row>
    <row r="8360" spans="1:4" hidden="1" x14ac:dyDescent="0.45">
      <c r="A8360" s="18" t="s">
        <v>81</v>
      </c>
      <c r="B8360" s="18">
        <v>45122</v>
      </c>
      <c r="C8360" s="18">
        <v>39025040202</v>
      </c>
      <c r="D8360" s="18">
        <v>58658</v>
      </c>
    </row>
    <row r="8361" spans="1:4" hidden="1" x14ac:dyDescent="0.45">
      <c r="A8361" s="18" t="s">
        <v>81</v>
      </c>
      <c r="B8361" s="18">
        <v>45145</v>
      </c>
      <c r="C8361" s="18">
        <v>39025040101</v>
      </c>
      <c r="D8361" s="18">
        <v>69047</v>
      </c>
    </row>
    <row r="8362" spans="1:4" hidden="1" x14ac:dyDescent="0.45">
      <c r="A8362" s="18" t="s">
        <v>81</v>
      </c>
      <c r="B8362" s="18">
        <v>45159</v>
      </c>
      <c r="C8362" s="18">
        <v>39027965100</v>
      </c>
      <c r="D8362" s="18">
        <v>49997</v>
      </c>
    </row>
    <row r="8363" spans="1:4" hidden="1" x14ac:dyDescent="0.45">
      <c r="A8363" s="18" t="s">
        <v>81</v>
      </c>
      <c r="B8363" s="18">
        <v>44441</v>
      </c>
      <c r="C8363" s="18">
        <v>39029951600</v>
      </c>
      <c r="D8363" s="18">
        <v>65277</v>
      </c>
    </row>
    <row r="8364" spans="1:4" hidden="1" x14ac:dyDescent="0.45">
      <c r="A8364" s="18" t="s">
        <v>81</v>
      </c>
      <c r="B8364" s="18">
        <v>44460</v>
      </c>
      <c r="C8364" s="18">
        <v>39029950700</v>
      </c>
      <c r="D8364" s="18">
        <v>46051</v>
      </c>
    </row>
    <row r="8365" spans="1:4" hidden="1" x14ac:dyDescent="0.45">
      <c r="A8365" s="18" t="s">
        <v>81</v>
      </c>
      <c r="B8365" s="18">
        <v>44609</v>
      </c>
      <c r="C8365" s="18">
        <v>39099813000</v>
      </c>
      <c r="D8365" s="18">
        <v>44497</v>
      </c>
    </row>
    <row r="8366" spans="1:4" hidden="1" x14ac:dyDescent="0.45">
      <c r="A8366" s="18" t="s">
        <v>81</v>
      </c>
      <c r="B8366" s="18">
        <v>44490</v>
      </c>
      <c r="C8366" s="18">
        <v>39029950400</v>
      </c>
      <c r="D8366" s="18">
        <v>58115</v>
      </c>
    </row>
    <row r="8367" spans="1:4" hidden="1" x14ac:dyDescent="0.45">
      <c r="A8367" s="18" t="s">
        <v>81</v>
      </c>
      <c r="B8367" s="18">
        <v>44105</v>
      </c>
      <c r="C8367" s="18">
        <v>39035115800</v>
      </c>
      <c r="D8367" s="18">
        <v>31249</v>
      </c>
    </row>
    <row r="8368" spans="1:4" hidden="1" x14ac:dyDescent="0.45">
      <c r="A8368" s="18" t="s">
        <v>81</v>
      </c>
      <c r="B8368" s="18">
        <v>44140</v>
      </c>
      <c r="C8368" s="18">
        <v>39035130104</v>
      </c>
      <c r="D8368" s="18">
        <v>124444</v>
      </c>
    </row>
    <row r="8369" spans="1:4" hidden="1" x14ac:dyDescent="0.45">
      <c r="A8369" s="18" t="s">
        <v>81</v>
      </c>
      <c r="B8369" s="18">
        <v>44125</v>
      </c>
      <c r="C8369" s="18">
        <v>39035154502</v>
      </c>
      <c r="D8369" s="18">
        <v>49279</v>
      </c>
    </row>
    <row r="8370" spans="1:4" hidden="1" x14ac:dyDescent="0.45">
      <c r="A8370" s="18" t="s">
        <v>81</v>
      </c>
      <c r="B8370" s="18">
        <v>44146</v>
      </c>
      <c r="C8370" s="18">
        <v>39035132302</v>
      </c>
      <c r="D8370" s="18">
        <v>41934</v>
      </c>
    </row>
    <row r="8371" spans="1:4" hidden="1" x14ac:dyDescent="0.45">
      <c r="A8371" s="18" t="s">
        <v>81</v>
      </c>
      <c r="B8371" s="18">
        <v>44126</v>
      </c>
      <c r="C8371" s="18">
        <v>39035153107</v>
      </c>
      <c r="D8371" s="18">
        <v>79224</v>
      </c>
    </row>
    <row r="8372" spans="1:4" hidden="1" x14ac:dyDescent="0.45">
      <c r="A8372" s="18" t="s">
        <v>81</v>
      </c>
      <c r="B8372" s="18">
        <v>45332</v>
      </c>
      <c r="C8372" s="18">
        <v>39037560100</v>
      </c>
      <c r="D8372" s="18">
        <v>58356</v>
      </c>
    </row>
    <row r="8373" spans="1:4" hidden="1" x14ac:dyDescent="0.45">
      <c r="A8373" s="18" t="s">
        <v>81</v>
      </c>
      <c r="B8373" s="18">
        <v>43519</v>
      </c>
      <c r="C8373" s="18">
        <v>39039958100</v>
      </c>
      <c r="D8373" s="18">
        <v>62611</v>
      </c>
    </row>
    <row r="8374" spans="1:4" hidden="1" x14ac:dyDescent="0.45">
      <c r="A8374" s="18" t="s">
        <v>81</v>
      </c>
      <c r="B8374" s="18">
        <v>43517</v>
      </c>
      <c r="C8374" s="18">
        <v>39171950900</v>
      </c>
      <c r="D8374" s="18">
        <v>58492</v>
      </c>
    </row>
    <row r="8375" spans="1:4" hidden="1" x14ac:dyDescent="0.45">
      <c r="A8375" s="18" t="s">
        <v>81</v>
      </c>
      <c r="B8375" s="18">
        <v>43035</v>
      </c>
      <c r="C8375" s="18">
        <v>39041011550</v>
      </c>
      <c r="D8375" s="18">
        <v>116484</v>
      </c>
    </row>
    <row r="8376" spans="1:4" hidden="1" x14ac:dyDescent="0.45">
      <c r="A8376" s="18" t="s">
        <v>81</v>
      </c>
      <c r="B8376" s="18">
        <v>44889</v>
      </c>
      <c r="C8376" s="18">
        <v>39077915400</v>
      </c>
      <c r="D8376" s="18">
        <v>56807</v>
      </c>
    </row>
    <row r="8377" spans="1:4" hidden="1" x14ac:dyDescent="0.45">
      <c r="A8377" s="18" t="s">
        <v>81</v>
      </c>
      <c r="B8377" s="18">
        <v>43085</v>
      </c>
      <c r="C8377" s="18">
        <v>39049006722</v>
      </c>
      <c r="D8377" s="18">
        <v>78846</v>
      </c>
    </row>
    <row r="8378" spans="1:4" hidden="1" x14ac:dyDescent="0.45">
      <c r="A8378" s="18" t="s">
        <v>81</v>
      </c>
      <c r="B8378" s="18">
        <v>43119</v>
      </c>
      <c r="C8378" s="18">
        <v>39049008162</v>
      </c>
      <c r="D8378" s="18">
        <v>59570</v>
      </c>
    </row>
    <row r="8379" spans="1:4" hidden="1" x14ac:dyDescent="0.45">
      <c r="A8379" s="18" t="s">
        <v>81</v>
      </c>
      <c r="B8379" s="18">
        <v>43231</v>
      </c>
      <c r="C8379" s="18">
        <v>39049007112</v>
      </c>
      <c r="D8379" s="18">
        <v>59921</v>
      </c>
    </row>
    <row r="8380" spans="1:4" hidden="1" x14ac:dyDescent="0.45">
      <c r="A8380" s="18" t="s">
        <v>81</v>
      </c>
      <c r="B8380" s="18">
        <v>43227</v>
      </c>
      <c r="C8380" s="18">
        <v>39049009323</v>
      </c>
      <c r="D8380" s="18">
        <v>35918</v>
      </c>
    </row>
    <row r="8381" spans="1:4" hidden="1" x14ac:dyDescent="0.45">
      <c r="A8381" s="18" t="s">
        <v>81</v>
      </c>
      <c r="B8381" s="18">
        <v>43223</v>
      </c>
      <c r="C8381" s="18">
        <v>39049008340</v>
      </c>
      <c r="D8381" s="18">
        <v>47743</v>
      </c>
    </row>
    <row r="8382" spans="1:4" hidden="1" x14ac:dyDescent="0.45">
      <c r="A8382" s="18" t="s">
        <v>81</v>
      </c>
      <c r="B8382" s="18">
        <v>43558</v>
      </c>
      <c r="C8382" s="18">
        <v>39095009500</v>
      </c>
      <c r="D8382" s="18">
        <v>64977</v>
      </c>
    </row>
    <row r="8383" spans="1:4" hidden="1" x14ac:dyDescent="0.45">
      <c r="A8383" s="18" t="s">
        <v>81</v>
      </c>
      <c r="B8383" s="18">
        <v>45685</v>
      </c>
      <c r="C8383" s="18">
        <v>39079957700</v>
      </c>
      <c r="D8383" s="18">
        <v>45303</v>
      </c>
    </row>
    <row r="8384" spans="1:4" hidden="1" x14ac:dyDescent="0.45">
      <c r="A8384" s="18" t="s">
        <v>81</v>
      </c>
      <c r="B8384" s="18">
        <v>45686</v>
      </c>
      <c r="C8384" s="18">
        <v>39053953600</v>
      </c>
      <c r="D8384" s="18">
        <v>47980</v>
      </c>
    </row>
    <row r="8385" spans="1:4" hidden="1" x14ac:dyDescent="0.45">
      <c r="A8385" s="18" t="s">
        <v>81</v>
      </c>
      <c r="B8385" s="18">
        <v>44024</v>
      </c>
      <c r="C8385" s="18">
        <v>39055312201</v>
      </c>
      <c r="D8385" s="18">
        <v>61868</v>
      </c>
    </row>
    <row r="8386" spans="1:4" hidden="1" x14ac:dyDescent="0.45">
      <c r="A8386" s="18" t="s">
        <v>81</v>
      </c>
      <c r="B8386" s="18">
        <v>44231</v>
      </c>
      <c r="C8386" s="18">
        <v>39133600103</v>
      </c>
      <c r="D8386" s="18">
        <v>54653</v>
      </c>
    </row>
    <row r="8387" spans="1:4" hidden="1" x14ac:dyDescent="0.45">
      <c r="A8387" s="18" t="s">
        <v>81</v>
      </c>
      <c r="B8387" s="18">
        <v>44491</v>
      </c>
      <c r="C8387" s="18">
        <v>39155930500</v>
      </c>
      <c r="D8387" s="18">
        <v>49601</v>
      </c>
    </row>
    <row r="8388" spans="1:4" hidden="1" x14ac:dyDescent="0.45">
      <c r="A8388" s="18" t="s">
        <v>81</v>
      </c>
      <c r="B8388" s="18">
        <v>45432</v>
      </c>
      <c r="C8388" s="18">
        <v>39057210200</v>
      </c>
      <c r="D8388" s="18">
        <v>79608</v>
      </c>
    </row>
    <row r="8389" spans="1:4" hidden="1" x14ac:dyDescent="0.45">
      <c r="A8389" s="18" t="s">
        <v>81</v>
      </c>
      <c r="B8389" s="18">
        <v>45434</v>
      </c>
      <c r="C8389" s="18">
        <v>39057210602</v>
      </c>
      <c r="D8389" s="18">
        <v>78894</v>
      </c>
    </row>
    <row r="8390" spans="1:4" hidden="1" x14ac:dyDescent="0.45">
      <c r="A8390" s="18" t="s">
        <v>81</v>
      </c>
      <c r="B8390" s="18">
        <v>45212</v>
      </c>
      <c r="C8390" s="18">
        <v>39061025300</v>
      </c>
      <c r="D8390" s="18">
        <v>55445</v>
      </c>
    </row>
    <row r="8391" spans="1:4" hidden="1" x14ac:dyDescent="0.45">
      <c r="A8391" s="18" t="s">
        <v>81</v>
      </c>
      <c r="B8391" s="18">
        <v>45204</v>
      </c>
      <c r="C8391" s="18">
        <v>39061009600</v>
      </c>
      <c r="D8391" s="18">
        <v>46578</v>
      </c>
    </row>
    <row r="8392" spans="1:4" hidden="1" x14ac:dyDescent="0.45">
      <c r="A8392" s="18" t="s">
        <v>81</v>
      </c>
      <c r="B8392" s="18">
        <v>45233</v>
      </c>
      <c r="C8392" s="18">
        <v>39061021302</v>
      </c>
      <c r="D8392" s="18">
        <v>92957</v>
      </c>
    </row>
    <row r="8393" spans="1:4" hidden="1" x14ac:dyDescent="0.45">
      <c r="A8393" s="18" t="s">
        <v>81</v>
      </c>
      <c r="B8393" s="18">
        <v>45216</v>
      </c>
      <c r="C8393" s="18">
        <v>39061006100</v>
      </c>
      <c r="D8393" s="18">
        <v>38642</v>
      </c>
    </row>
    <row r="8394" spans="1:4" hidden="1" x14ac:dyDescent="0.45">
      <c r="A8394" s="18" t="s">
        <v>81</v>
      </c>
      <c r="B8394" s="18">
        <v>45232</v>
      </c>
      <c r="C8394" s="18">
        <v>39061008000</v>
      </c>
      <c r="D8394" s="18">
        <v>18115</v>
      </c>
    </row>
    <row r="8395" spans="1:4" hidden="1" x14ac:dyDescent="0.45">
      <c r="A8395" s="18" t="s">
        <v>81</v>
      </c>
      <c r="B8395" s="18">
        <v>45889</v>
      </c>
      <c r="C8395" s="18">
        <v>39063000300</v>
      </c>
      <c r="D8395" s="18">
        <v>65826</v>
      </c>
    </row>
    <row r="8396" spans="1:4" hidden="1" x14ac:dyDescent="0.45">
      <c r="A8396" s="18" t="s">
        <v>81</v>
      </c>
      <c r="B8396" s="18">
        <v>45890</v>
      </c>
      <c r="C8396" s="18">
        <v>39063001200</v>
      </c>
      <c r="D8396" s="18">
        <v>63172</v>
      </c>
    </row>
    <row r="8397" spans="1:4" hidden="1" x14ac:dyDescent="0.45">
      <c r="A8397" s="18" t="s">
        <v>81</v>
      </c>
      <c r="B8397" s="18">
        <v>44830</v>
      </c>
      <c r="C8397" s="18">
        <v>39147962800</v>
      </c>
      <c r="D8397" s="18">
        <v>43515</v>
      </c>
    </row>
    <row r="8398" spans="1:4" hidden="1" x14ac:dyDescent="0.45">
      <c r="A8398" s="18" t="s">
        <v>81</v>
      </c>
      <c r="B8398" s="18">
        <v>44804</v>
      </c>
      <c r="C8398" s="18">
        <v>39063000200</v>
      </c>
      <c r="D8398" s="18">
        <v>96109</v>
      </c>
    </row>
    <row r="8399" spans="1:4" hidden="1" x14ac:dyDescent="0.45">
      <c r="A8399" s="18" t="s">
        <v>81</v>
      </c>
      <c r="B8399" s="18">
        <v>44817</v>
      </c>
      <c r="C8399" s="18">
        <v>39173022300</v>
      </c>
      <c r="D8399" s="18">
        <v>56192</v>
      </c>
    </row>
    <row r="8400" spans="1:4" hidden="1" x14ac:dyDescent="0.45">
      <c r="A8400" s="18" t="s">
        <v>81</v>
      </c>
      <c r="B8400" s="18">
        <v>45856</v>
      </c>
      <c r="C8400" s="18">
        <v>39137030100</v>
      </c>
      <c r="D8400" s="18">
        <v>56128</v>
      </c>
    </row>
    <row r="8401" spans="1:4" hidden="1" x14ac:dyDescent="0.45">
      <c r="A8401" s="18" t="s">
        <v>81</v>
      </c>
      <c r="B8401" s="18">
        <v>44683</v>
      </c>
      <c r="C8401" s="18">
        <v>39157022002</v>
      </c>
      <c r="D8401" s="18">
        <v>36298</v>
      </c>
    </row>
    <row r="8402" spans="1:4" hidden="1" x14ac:dyDescent="0.45">
      <c r="A8402" s="18" t="s">
        <v>81</v>
      </c>
      <c r="B8402" s="18">
        <v>45612</v>
      </c>
      <c r="C8402" s="18">
        <v>39141956900</v>
      </c>
      <c r="D8402" s="18">
        <v>46932</v>
      </c>
    </row>
    <row r="8403" spans="1:4" hidden="1" x14ac:dyDescent="0.45">
      <c r="A8403" s="18" t="s">
        <v>81</v>
      </c>
      <c r="B8403" s="18">
        <v>45132</v>
      </c>
      <c r="C8403" s="18">
        <v>39071954600</v>
      </c>
      <c r="D8403" s="18">
        <v>56231</v>
      </c>
    </row>
    <row r="8404" spans="1:4" hidden="1" x14ac:dyDescent="0.45">
      <c r="A8404" s="18" t="s">
        <v>81</v>
      </c>
      <c r="B8404" s="18">
        <v>43111</v>
      </c>
      <c r="C8404" s="18">
        <v>39073965500</v>
      </c>
      <c r="D8404" s="18">
        <v>44788</v>
      </c>
    </row>
    <row r="8405" spans="1:4" hidden="1" x14ac:dyDescent="0.45">
      <c r="A8405" s="18" t="s">
        <v>81</v>
      </c>
      <c r="B8405" s="18">
        <v>44687</v>
      </c>
      <c r="C8405" s="18">
        <v>39075976302</v>
      </c>
      <c r="D8405" s="18">
        <v>49843</v>
      </c>
    </row>
    <row r="8406" spans="1:4" hidden="1" x14ac:dyDescent="0.45">
      <c r="A8406" s="18" t="s">
        <v>81</v>
      </c>
      <c r="B8406" s="18">
        <v>44624</v>
      </c>
      <c r="C8406" s="18">
        <v>39157020100</v>
      </c>
      <c r="D8406" s="18">
        <v>56266</v>
      </c>
    </row>
    <row r="8407" spans="1:4" hidden="1" x14ac:dyDescent="0.45">
      <c r="A8407" s="18" t="s">
        <v>81</v>
      </c>
      <c r="B8407" s="18">
        <v>44661</v>
      </c>
      <c r="C8407" s="18">
        <v>39075976500</v>
      </c>
      <c r="D8407" s="18">
        <v>57576</v>
      </c>
    </row>
    <row r="8408" spans="1:4" hidden="1" x14ac:dyDescent="0.45">
      <c r="A8408" s="18" t="s">
        <v>81</v>
      </c>
      <c r="B8408" s="18">
        <v>44611</v>
      </c>
      <c r="C8408" s="18">
        <v>39075976500</v>
      </c>
      <c r="D8408" s="18">
        <v>57576</v>
      </c>
    </row>
    <row r="8409" spans="1:4" hidden="1" x14ac:dyDescent="0.45">
      <c r="A8409" s="18" t="s">
        <v>81</v>
      </c>
      <c r="B8409" s="18">
        <v>44690</v>
      </c>
      <c r="C8409" s="18">
        <v>39075976302</v>
      </c>
      <c r="D8409" s="18">
        <v>49843</v>
      </c>
    </row>
    <row r="8410" spans="1:4" hidden="1" x14ac:dyDescent="0.45">
      <c r="A8410" s="18" t="s">
        <v>81</v>
      </c>
      <c r="B8410" s="18">
        <v>45613</v>
      </c>
      <c r="C8410" s="18">
        <v>39131952200</v>
      </c>
      <c r="D8410" s="18">
        <v>43393</v>
      </c>
    </row>
    <row r="8411" spans="1:4" hidden="1" x14ac:dyDescent="0.45">
      <c r="A8411" s="18" t="s">
        <v>81</v>
      </c>
      <c r="B8411" s="18">
        <v>43028</v>
      </c>
      <c r="C8411" s="18">
        <v>39083006700</v>
      </c>
      <c r="D8411" s="18">
        <v>52178</v>
      </c>
    </row>
    <row r="8412" spans="1:4" hidden="1" x14ac:dyDescent="0.45">
      <c r="A8412" s="18" t="s">
        <v>81</v>
      </c>
      <c r="B8412" s="18">
        <v>43014</v>
      </c>
      <c r="C8412" s="18">
        <v>39083006700</v>
      </c>
      <c r="D8412" s="18">
        <v>52178</v>
      </c>
    </row>
    <row r="8413" spans="1:4" hidden="1" x14ac:dyDescent="0.45">
      <c r="A8413" s="18" t="s">
        <v>81</v>
      </c>
      <c r="B8413" s="18">
        <v>44095</v>
      </c>
      <c r="C8413" s="18">
        <v>39085202000</v>
      </c>
      <c r="D8413" s="18">
        <v>61557</v>
      </c>
    </row>
    <row r="8414" spans="1:4" hidden="1" x14ac:dyDescent="0.45">
      <c r="A8414" s="18" t="s">
        <v>81</v>
      </c>
      <c r="B8414" s="18">
        <v>45659</v>
      </c>
      <c r="C8414" s="18">
        <v>39087050700</v>
      </c>
      <c r="D8414" s="18">
        <v>50283</v>
      </c>
    </row>
    <row r="8415" spans="1:4" hidden="1" x14ac:dyDescent="0.45">
      <c r="A8415" s="18" t="s">
        <v>81</v>
      </c>
      <c r="B8415" s="18">
        <v>43830</v>
      </c>
      <c r="C8415" s="18">
        <v>39119911200</v>
      </c>
      <c r="D8415" s="18">
        <v>59928</v>
      </c>
    </row>
    <row r="8416" spans="1:4" hidden="1" x14ac:dyDescent="0.45">
      <c r="A8416" s="18" t="s">
        <v>81</v>
      </c>
      <c r="B8416" s="18">
        <v>43746</v>
      </c>
      <c r="C8416" s="18">
        <v>39119911300</v>
      </c>
      <c r="D8416" s="18">
        <v>60320</v>
      </c>
    </row>
    <row r="8417" spans="1:4" hidden="1" x14ac:dyDescent="0.45">
      <c r="A8417" s="18" t="s">
        <v>81</v>
      </c>
      <c r="B8417" s="18">
        <v>43324</v>
      </c>
      <c r="C8417" s="18">
        <v>39091003900</v>
      </c>
      <c r="D8417" s="18">
        <v>60112</v>
      </c>
    </row>
    <row r="8418" spans="1:4" hidden="1" x14ac:dyDescent="0.45">
      <c r="A8418" s="18" t="s">
        <v>81</v>
      </c>
      <c r="B8418" s="18">
        <v>44052</v>
      </c>
      <c r="C8418" s="18">
        <v>39093097300</v>
      </c>
      <c r="D8418" s="18">
        <v>33912</v>
      </c>
    </row>
    <row r="8419" spans="1:4" hidden="1" x14ac:dyDescent="0.45">
      <c r="A8419" s="18" t="s">
        <v>81</v>
      </c>
      <c r="B8419" s="18">
        <v>44035</v>
      </c>
      <c r="C8419" s="18">
        <v>39093070901</v>
      </c>
      <c r="D8419" s="18">
        <v>33371</v>
      </c>
    </row>
    <row r="8420" spans="1:4" hidden="1" x14ac:dyDescent="0.45">
      <c r="A8420" s="18" t="s">
        <v>81</v>
      </c>
      <c r="B8420" s="18">
        <v>44028</v>
      </c>
      <c r="C8420" s="18">
        <v>39093090200</v>
      </c>
      <c r="D8420" s="18">
        <v>83963</v>
      </c>
    </row>
    <row r="8421" spans="1:4" hidden="1" x14ac:dyDescent="0.45">
      <c r="A8421" s="18" t="s">
        <v>81</v>
      </c>
      <c r="B8421" s="18">
        <v>44012</v>
      </c>
      <c r="C8421" s="18">
        <v>39093010200</v>
      </c>
      <c r="D8421" s="18">
        <v>106638</v>
      </c>
    </row>
    <row r="8422" spans="1:4" hidden="1" x14ac:dyDescent="0.45">
      <c r="A8422" s="18" t="s">
        <v>81</v>
      </c>
      <c r="B8422" s="18">
        <v>44049</v>
      </c>
      <c r="C8422" s="18">
        <v>39093093100</v>
      </c>
      <c r="D8422" s="18">
        <v>69818</v>
      </c>
    </row>
    <row r="8423" spans="1:4" hidden="1" x14ac:dyDescent="0.45">
      <c r="A8423" s="18" t="s">
        <v>81</v>
      </c>
      <c r="B8423" s="18">
        <v>44275</v>
      </c>
      <c r="C8423" s="18">
        <v>39103410000</v>
      </c>
      <c r="D8423" s="18">
        <v>60640</v>
      </c>
    </row>
    <row r="8424" spans="1:4" hidden="1" x14ac:dyDescent="0.45">
      <c r="A8424" s="18" t="s">
        <v>81</v>
      </c>
      <c r="B8424" s="18">
        <v>43537</v>
      </c>
      <c r="C8424" s="18">
        <v>39095007101</v>
      </c>
      <c r="D8424" s="18">
        <v>60785</v>
      </c>
    </row>
    <row r="8425" spans="1:4" hidden="1" x14ac:dyDescent="0.45">
      <c r="A8425" s="18" t="s">
        <v>81</v>
      </c>
      <c r="B8425" s="18">
        <v>43614</v>
      </c>
      <c r="C8425" s="18">
        <v>39095007203</v>
      </c>
      <c r="D8425" s="18">
        <v>63966</v>
      </c>
    </row>
    <row r="8426" spans="1:4" hidden="1" x14ac:dyDescent="0.45">
      <c r="A8426" s="18" t="s">
        <v>81</v>
      </c>
      <c r="B8426" s="18">
        <v>43605</v>
      </c>
      <c r="C8426" s="18">
        <v>39095004702</v>
      </c>
      <c r="D8426" s="18">
        <v>34482</v>
      </c>
    </row>
    <row r="8427" spans="1:4" hidden="1" x14ac:dyDescent="0.45">
      <c r="A8427" s="18" t="s">
        <v>81</v>
      </c>
      <c r="B8427" s="18">
        <v>43528</v>
      </c>
      <c r="C8427" s="18">
        <v>39095009101</v>
      </c>
      <c r="D8427" s="18">
        <v>136735</v>
      </c>
    </row>
    <row r="8428" spans="1:4" hidden="1" x14ac:dyDescent="0.45">
      <c r="A8428" s="18" t="s">
        <v>81</v>
      </c>
      <c r="B8428" s="18">
        <v>43162</v>
      </c>
      <c r="C8428" s="18">
        <v>39097040400</v>
      </c>
      <c r="D8428" s="18">
        <v>67580</v>
      </c>
    </row>
    <row r="8429" spans="1:4" hidden="1" x14ac:dyDescent="0.45">
      <c r="A8429" s="18" t="s">
        <v>81</v>
      </c>
      <c r="B8429" s="18">
        <v>44406</v>
      </c>
      <c r="C8429" s="18">
        <v>39099812100</v>
      </c>
      <c r="D8429" s="18">
        <v>106164</v>
      </c>
    </row>
    <row r="8430" spans="1:4" hidden="1" x14ac:dyDescent="0.45">
      <c r="A8430" s="18" t="s">
        <v>81</v>
      </c>
      <c r="B8430" s="18">
        <v>44449</v>
      </c>
      <c r="C8430" s="18">
        <v>39099813000</v>
      </c>
      <c r="D8430" s="18">
        <v>44497</v>
      </c>
    </row>
    <row r="8431" spans="1:4" hidden="1" x14ac:dyDescent="0.45">
      <c r="A8431" s="18" t="s">
        <v>81</v>
      </c>
      <c r="B8431" s="18">
        <v>44452</v>
      </c>
      <c r="C8431" s="18">
        <v>39099813500</v>
      </c>
      <c r="D8431" s="18">
        <v>65316</v>
      </c>
    </row>
    <row r="8432" spans="1:4" hidden="1" x14ac:dyDescent="0.45">
      <c r="A8432" s="18" t="s">
        <v>81</v>
      </c>
      <c r="B8432" s="18">
        <v>44505</v>
      </c>
      <c r="C8432" s="18">
        <v>39099800500</v>
      </c>
      <c r="D8432" s="18">
        <v>17993</v>
      </c>
    </row>
    <row r="8433" spans="1:4" hidden="1" x14ac:dyDescent="0.45">
      <c r="A8433" s="18" t="s">
        <v>81</v>
      </c>
      <c r="B8433" s="18">
        <v>44510</v>
      </c>
      <c r="C8433" s="18">
        <v>39099814000</v>
      </c>
      <c r="D8433" s="18">
        <v>22376</v>
      </c>
    </row>
    <row r="8434" spans="1:4" hidden="1" x14ac:dyDescent="0.45">
      <c r="A8434" s="18" t="s">
        <v>81</v>
      </c>
      <c r="B8434" s="18">
        <v>43315</v>
      </c>
      <c r="C8434" s="18">
        <v>39117965300</v>
      </c>
      <c r="D8434" s="18">
        <v>50099</v>
      </c>
    </row>
    <row r="8435" spans="1:4" hidden="1" x14ac:dyDescent="0.45">
      <c r="A8435" s="18" t="s">
        <v>81</v>
      </c>
      <c r="B8435" s="18">
        <v>43322</v>
      </c>
      <c r="C8435" s="18">
        <v>39101010300</v>
      </c>
      <c r="D8435" s="18">
        <v>57379</v>
      </c>
    </row>
    <row r="8436" spans="1:4" hidden="1" x14ac:dyDescent="0.45">
      <c r="A8436" s="18" t="s">
        <v>81</v>
      </c>
      <c r="B8436" s="18">
        <v>44281</v>
      </c>
      <c r="C8436" s="18">
        <v>39103417000</v>
      </c>
      <c r="D8436" s="18">
        <v>74702</v>
      </c>
    </row>
    <row r="8437" spans="1:4" hidden="1" x14ac:dyDescent="0.45">
      <c r="A8437" s="18" t="s">
        <v>81</v>
      </c>
      <c r="B8437" s="18">
        <v>44273</v>
      </c>
      <c r="C8437" s="18">
        <v>39103413000</v>
      </c>
      <c r="D8437" s="18">
        <v>66865</v>
      </c>
    </row>
    <row r="8438" spans="1:4" hidden="1" x14ac:dyDescent="0.45">
      <c r="A8438" s="18" t="s">
        <v>81</v>
      </c>
      <c r="B8438" s="18">
        <v>45883</v>
      </c>
      <c r="C8438" s="18">
        <v>39107967900</v>
      </c>
      <c r="D8438" s="18">
        <v>71557</v>
      </c>
    </row>
    <row r="8439" spans="1:4" hidden="1" x14ac:dyDescent="0.45">
      <c r="A8439" s="18" t="s">
        <v>81</v>
      </c>
      <c r="B8439" s="18">
        <v>45359</v>
      </c>
      <c r="C8439" s="18">
        <v>39109330100</v>
      </c>
      <c r="D8439" s="18">
        <v>65502</v>
      </c>
    </row>
    <row r="8440" spans="1:4" hidden="1" x14ac:dyDescent="0.45">
      <c r="A8440" s="18" t="s">
        <v>81</v>
      </c>
      <c r="B8440" s="18">
        <v>43754</v>
      </c>
      <c r="C8440" s="18">
        <v>39111966800</v>
      </c>
      <c r="D8440" s="18">
        <v>38489</v>
      </c>
    </row>
    <row r="8441" spans="1:4" hidden="1" x14ac:dyDescent="0.45">
      <c r="A8441" s="18" t="s">
        <v>81</v>
      </c>
      <c r="B8441" s="18">
        <v>45402</v>
      </c>
      <c r="C8441" s="18">
        <v>39113001000</v>
      </c>
      <c r="D8441" s="18">
        <v>39646</v>
      </c>
    </row>
    <row r="8442" spans="1:4" hidden="1" x14ac:dyDescent="0.45">
      <c r="A8442" s="18" t="s">
        <v>81</v>
      </c>
      <c r="B8442" s="18">
        <v>45426</v>
      </c>
      <c r="C8442" s="18">
        <v>39113070500</v>
      </c>
      <c r="D8442" s="18">
        <v>52559</v>
      </c>
    </row>
    <row r="8443" spans="1:4" hidden="1" x14ac:dyDescent="0.45">
      <c r="A8443" s="18" t="s">
        <v>81</v>
      </c>
      <c r="B8443" s="18">
        <v>45377</v>
      </c>
      <c r="C8443" s="18">
        <v>39113110100</v>
      </c>
      <c r="D8443" s="18">
        <v>85159</v>
      </c>
    </row>
    <row r="8444" spans="1:4" hidden="1" x14ac:dyDescent="0.45">
      <c r="A8444" s="18" t="s">
        <v>81</v>
      </c>
      <c r="B8444" s="18">
        <v>45416</v>
      </c>
      <c r="C8444" s="18">
        <v>39113070700</v>
      </c>
      <c r="D8444" s="18">
        <v>44691</v>
      </c>
    </row>
    <row r="8445" spans="1:4" hidden="1" x14ac:dyDescent="0.45">
      <c r="A8445" s="18" t="s">
        <v>81</v>
      </c>
      <c r="B8445" s="18">
        <v>45005</v>
      </c>
      <c r="C8445" s="18">
        <v>39165030600</v>
      </c>
      <c r="D8445" s="18">
        <v>72977</v>
      </c>
    </row>
    <row r="8446" spans="1:4" hidden="1" x14ac:dyDescent="0.45">
      <c r="A8446" s="18" t="s">
        <v>81</v>
      </c>
      <c r="B8446" s="18">
        <v>43771</v>
      </c>
      <c r="C8446" s="18">
        <v>39119912500</v>
      </c>
      <c r="D8446" s="18">
        <v>46115</v>
      </c>
    </row>
    <row r="8447" spans="1:4" hidden="1" x14ac:dyDescent="0.45">
      <c r="A8447" s="18" t="s">
        <v>81</v>
      </c>
      <c r="B8447" s="18">
        <v>43767</v>
      </c>
      <c r="C8447" s="18">
        <v>39119912800</v>
      </c>
      <c r="D8447" s="18">
        <v>62013</v>
      </c>
    </row>
    <row r="8448" spans="1:4" hidden="1" x14ac:dyDescent="0.45">
      <c r="A8448" s="18" t="s">
        <v>81</v>
      </c>
      <c r="B8448" s="18">
        <v>43432</v>
      </c>
      <c r="C8448" s="18">
        <v>39123050900</v>
      </c>
      <c r="D8448" s="18">
        <v>68901</v>
      </c>
    </row>
    <row r="8449" spans="1:4" hidden="1" x14ac:dyDescent="0.45">
      <c r="A8449" s="18" t="s">
        <v>81</v>
      </c>
      <c r="B8449" s="18">
        <v>43116</v>
      </c>
      <c r="C8449" s="18">
        <v>39129021402</v>
      </c>
      <c r="D8449" s="18">
        <v>75386</v>
      </c>
    </row>
    <row r="8450" spans="1:4" hidden="1" x14ac:dyDescent="0.45">
      <c r="A8450" s="18" t="s">
        <v>81</v>
      </c>
      <c r="B8450" s="18">
        <v>44260</v>
      </c>
      <c r="C8450" s="18">
        <v>39133602100</v>
      </c>
      <c r="D8450" s="18">
        <v>73570</v>
      </c>
    </row>
    <row r="8451" spans="1:4" hidden="1" x14ac:dyDescent="0.45">
      <c r="A8451" s="18" t="s">
        <v>81</v>
      </c>
      <c r="B8451" s="18">
        <v>44278</v>
      </c>
      <c r="C8451" s="18">
        <v>39153530902</v>
      </c>
      <c r="D8451" s="18">
        <v>77292</v>
      </c>
    </row>
    <row r="8452" spans="1:4" hidden="1" x14ac:dyDescent="0.45">
      <c r="A8452" s="18" t="s">
        <v>81</v>
      </c>
      <c r="B8452" s="18">
        <v>44265</v>
      </c>
      <c r="C8452" s="18">
        <v>39133602000</v>
      </c>
      <c r="D8452" s="18">
        <v>65792</v>
      </c>
    </row>
    <row r="8453" spans="1:4" hidden="1" x14ac:dyDescent="0.45">
      <c r="A8453" s="18" t="s">
        <v>81</v>
      </c>
      <c r="B8453" s="18">
        <v>45321</v>
      </c>
      <c r="C8453" s="18">
        <v>39135410100</v>
      </c>
      <c r="D8453" s="18">
        <v>51821</v>
      </c>
    </row>
    <row r="8454" spans="1:4" hidden="1" x14ac:dyDescent="0.45">
      <c r="A8454" s="18" t="s">
        <v>81</v>
      </c>
      <c r="B8454" s="18">
        <v>45617</v>
      </c>
      <c r="C8454" s="18">
        <v>39141955700</v>
      </c>
      <c r="D8454" s="18">
        <v>56069</v>
      </c>
    </row>
    <row r="8455" spans="1:4" hidden="1" x14ac:dyDescent="0.45">
      <c r="A8455" s="18" t="s">
        <v>81</v>
      </c>
      <c r="B8455" s="18">
        <v>44867</v>
      </c>
      <c r="C8455" s="18">
        <v>39147962500</v>
      </c>
      <c r="D8455" s="18">
        <v>53856</v>
      </c>
    </row>
    <row r="8456" spans="1:4" hidden="1" x14ac:dyDescent="0.45">
      <c r="A8456" s="18" t="s">
        <v>81</v>
      </c>
      <c r="B8456" s="18">
        <v>44853</v>
      </c>
      <c r="C8456" s="18">
        <v>39147963100</v>
      </c>
      <c r="D8456" s="18">
        <v>64079</v>
      </c>
    </row>
    <row r="8457" spans="1:4" hidden="1" x14ac:dyDescent="0.45">
      <c r="A8457" s="18" t="s">
        <v>81</v>
      </c>
      <c r="B8457" s="18">
        <v>45333</v>
      </c>
      <c r="C8457" s="18">
        <v>39149972300</v>
      </c>
      <c r="D8457" s="18">
        <v>62566</v>
      </c>
    </row>
    <row r="8458" spans="1:4" hidden="1" x14ac:dyDescent="0.45">
      <c r="A8458" s="18" t="s">
        <v>81</v>
      </c>
      <c r="B8458" s="18">
        <v>45336</v>
      </c>
      <c r="C8458" s="18">
        <v>39149971500</v>
      </c>
      <c r="D8458" s="18">
        <v>62826</v>
      </c>
    </row>
    <row r="8459" spans="1:4" hidden="1" x14ac:dyDescent="0.45">
      <c r="A8459" s="18" t="s">
        <v>81</v>
      </c>
      <c r="B8459" s="18">
        <v>45363</v>
      </c>
      <c r="C8459" s="18">
        <v>39149972300</v>
      </c>
      <c r="D8459" s="18">
        <v>62566</v>
      </c>
    </row>
    <row r="8460" spans="1:4" hidden="1" x14ac:dyDescent="0.45">
      <c r="A8460" s="18" t="s">
        <v>81</v>
      </c>
      <c r="B8460" s="18">
        <v>44306</v>
      </c>
      <c r="C8460" s="18">
        <v>39153503800</v>
      </c>
      <c r="D8460" s="18">
        <v>31480</v>
      </c>
    </row>
    <row r="8461" spans="1:4" hidden="1" x14ac:dyDescent="0.45">
      <c r="A8461" s="18" t="s">
        <v>81</v>
      </c>
      <c r="B8461" s="18">
        <v>44305</v>
      </c>
      <c r="C8461" s="18">
        <v>39153502700</v>
      </c>
      <c r="D8461" s="18">
        <v>50833</v>
      </c>
    </row>
    <row r="8462" spans="1:4" hidden="1" x14ac:dyDescent="0.45">
      <c r="A8462" s="18" t="s">
        <v>81</v>
      </c>
      <c r="B8462" s="18">
        <v>44286</v>
      </c>
      <c r="C8462" s="18">
        <v>39153532502</v>
      </c>
      <c r="D8462" s="18">
        <v>111676</v>
      </c>
    </row>
    <row r="8463" spans="1:4" hidden="1" x14ac:dyDescent="0.45">
      <c r="A8463" s="18" t="s">
        <v>81</v>
      </c>
      <c r="B8463" s="18">
        <v>44470</v>
      </c>
      <c r="C8463" s="18">
        <v>39155930600</v>
      </c>
      <c r="D8463" s="18">
        <v>61587</v>
      </c>
    </row>
    <row r="8464" spans="1:4" hidden="1" x14ac:dyDescent="0.45">
      <c r="A8464" s="18" t="s">
        <v>81</v>
      </c>
      <c r="B8464" s="18">
        <v>44402</v>
      </c>
      <c r="C8464" s="18">
        <v>39155930400</v>
      </c>
      <c r="D8464" s="18">
        <v>57934</v>
      </c>
    </row>
    <row r="8465" spans="1:4" hidden="1" x14ac:dyDescent="0.45">
      <c r="A8465" s="18" t="s">
        <v>81</v>
      </c>
      <c r="B8465" s="18">
        <v>44622</v>
      </c>
      <c r="C8465" s="18">
        <v>39157020600</v>
      </c>
      <c r="D8465" s="18">
        <v>59988</v>
      </c>
    </row>
    <row r="8466" spans="1:4" hidden="1" x14ac:dyDescent="0.45">
      <c r="A8466" s="18" t="s">
        <v>81</v>
      </c>
      <c r="B8466" s="18">
        <v>43077</v>
      </c>
      <c r="C8466" s="18">
        <v>39159050700</v>
      </c>
      <c r="D8466" s="18">
        <v>88057</v>
      </c>
    </row>
    <row r="8467" spans="1:4" hidden="1" x14ac:dyDescent="0.45">
      <c r="A8467" s="18" t="s">
        <v>81</v>
      </c>
      <c r="B8467" s="18">
        <v>45863</v>
      </c>
      <c r="C8467" s="18">
        <v>39161020100</v>
      </c>
      <c r="D8467" s="18">
        <v>58609</v>
      </c>
    </row>
    <row r="8468" spans="1:4" hidden="1" x14ac:dyDescent="0.45">
      <c r="A8468" s="18" t="s">
        <v>81</v>
      </c>
      <c r="B8468" s="18">
        <v>45714</v>
      </c>
      <c r="C8468" s="18">
        <v>39167020200</v>
      </c>
      <c r="D8468" s="18">
        <v>64397</v>
      </c>
    </row>
    <row r="8469" spans="1:4" hidden="1" x14ac:dyDescent="0.45">
      <c r="A8469" s="18" t="s">
        <v>81</v>
      </c>
      <c r="B8469" s="18">
        <v>45768</v>
      </c>
      <c r="C8469" s="18">
        <v>39167021200</v>
      </c>
      <c r="D8469" s="18">
        <v>46705</v>
      </c>
    </row>
    <row r="8470" spans="1:4" hidden="1" x14ac:dyDescent="0.45">
      <c r="A8470" s="18" t="s">
        <v>81</v>
      </c>
      <c r="B8470" s="18">
        <v>43554</v>
      </c>
      <c r="C8470" s="18">
        <v>39171950100</v>
      </c>
      <c r="D8470" s="18">
        <v>52366</v>
      </c>
    </row>
    <row r="8471" spans="1:4" hidden="1" x14ac:dyDescent="0.45">
      <c r="A8471" s="18" t="s">
        <v>81</v>
      </c>
      <c r="B8471" s="18">
        <v>43518</v>
      </c>
      <c r="C8471" s="18">
        <v>39171950200</v>
      </c>
      <c r="D8471" s="18">
        <v>57226</v>
      </c>
    </row>
    <row r="8472" spans="1:4" hidden="1" x14ac:dyDescent="0.45">
      <c r="A8472" s="18" t="s">
        <v>81</v>
      </c>
      <c r="B8472" s="18">
        <v>43541</v>
      </c>
      <c r="C8472" s="18">
        <v>39173021400</v>
      </c>
      <c r="D8472" s="18">
        <v>61544</v>
      </c>
    </row>
    <row r="8473" spans="1:4" hidden="1" x14ac:dyDescent="0.45">
      <c r="A8473" s="18" t="s">
        <v>81</v>
      </c>
      <c r="B8473" s="18">
        <v>43323</v>
      </c>
      <c r="C8473" s="18">
        <v>39175938500</v>
      </c>
      <c r="D8473" s="18">
        <v>54952</v>
      </c>
    </row>
    <row r="8474" spans="1:4" hidden="1" x14ac:dyDescent="0.45">
      <c r="A8474" s="18" t="s">
        <v>81</v>
      </c>
      <c r="B8474" s="18">
        <v>45684</v>
      </c>
      <c r="C8474" s="18">
        <v>39001770500</v>
      </c>
      <c r="D8474" s="18">
        <v>37550</v>
      </c>
    </row>
    <row r="8475" spans="1:4" hidden="1" x14ac:dyDescent="0.45">
      <c r="A8475" s="18" t="s">
        <v>81</v>
      </c>
      <c r="B8475" s="18">
        <v>45144</v>
      </c>
      <c r="C8475" s="18">
        <v>39001770600</v>
      </c>
      <c r="D8475" s="18">
        <v>31475</v>
      </c>
    </row>
    <row r="8476" spans="1:4" hidden="1" x14ac:dyDescent="0.45">
      <c r="A8476" s="18" t="s">
        <v>81</v>
      </c>
      <c r="B8476" s="18">
        <v>45809</v>
      </c>
      <c r="C8476" s="18">
        <v>39003010300</v>
      </c>
      <c r="D8476" s="18">
        <v>54349</v>
      </c>
    </row>
    <row r="8477" spans="1:4" hidden="1" x14ac:dyDescent="0.45">
      <c r="A8477" s="18" t="s">
        <v>81</v>
      </c>
      <c r="B8477" s="18">
        <v>44076</v>
      </c>
      <c r="C8477" s="18">
        <v>39007001400</v>
      </c>
      <c r="D8477" s="18">
        <v>55658</v>
      </c>
    </row>
    <row r="8478" spans="1:4" hidden="1" x14ac:dyDescent="0.45">
      <c r="A8478" s="18" t="s">
        <v>81</v>
      </c>
      <c r="B8478" s="18">
        <v>44048</v>
      </c>
      <c r="C8478" s="18">
        <v>39007001200</v>
      </c>
      <c r="D8478" s="18">
        <v>54287</v>
      </c>
    </row>
    <row r="8479" spans="1:4" hidden="1" x14ac:dyDescent="0.45">
      <c r="A8479" s="18" t="s">
        <v>81</v>
      </c>
      <c r="B8479" s="18">
        <v>44099</v>
      </c>
      <c r="C8479" s="18">
        <v>39007001400</v>
      </c>
      <c r="D8479" s="18">
        <v>55658</v>
      </c>
    </row>
    <row r="8480" spans="1:4" hidden="1" x14ac:dyDescent="0.45">
      <c r="A8480" s="18" t="s">
        <v>81</v>
      </c>
      <c r="B8480" s="18">
        <v>44064</v>
      </c>
      <c r="C8480" s="18">
        <v>39055310200</v>
      </c>
      <c r="D8480" s="18">
        <v>63398</v>
      </c>
    </row>
    <row r="8481" spans="1:4" hidden="1" x14ac:dyDescent="0.45">
      <c r="A8481" s="18" t="s">
        <v>81</v>
      </c>
      <c r="B8481" s="18">
        <v>45732</v>
      </c>
      <c r="C8481" s="18">
        <v>39009972600</v>
      </c>
      <c r="D8481" s="18">
        <v>43596</v>
      </c>
    </row>
    <row r="8482" spans="1:4" hidden="1" x14ac:dyDescent="0.45">
      <c r="A8482" s="18" t="s">
        <v>81</v>
      </c>
      <c r="B8482" s="18">
        <v>45780</v>
      </c>
      <c r="C8482" s="18">
        <v>39009972900</v>
      </c>
      <c r="D8482" s="18">
        <v>36708</v>
      </c>
    </row>
    <row r="8483" spans="1:4" hidden="1" x14ac:dyDescent="0.45">
      <c r="A8483" s="18" t="s">
        <v>81</v>
      </c>
      <c r="B8483" s="18">
        <v>43942</v>
      </c>
      <c r="C8483" s="18">
        <v>39013011000</v>
      </c>
      <c r="D8483" s="18">
        <v>47052</v>
      </c>
    </row>
    <row r="8484" spans="1:4" hidden="1" x14ac:dyDescent="0.45">
      <c r="A8484" s="18" t="s">
        <v>81</v>
      </c>
      <c r="B8484" s="18">
        <v>45107</v>
      </c>
      <c r="C8484" s="18">
        <v>39027964900</v>
      </c>
      <c r="D8484" s="18">
        <v>47954</v>
      </c>
    </row>
    <row r="8485" spans="1:4" hidden="1" x14ac:dyDescent="0.45">
      <c r="A8485" s="18" t="s">
        <v>81</v>
      </c>
      <c r="B8485" s="18">
        <v>45130</v>
      </c>
      <c r="C8485" s="18">
        <v>39015951900</v>
      </c>
      <c r="D8485" s="18">
        <v>52713</v>
      </c>
    </row>
    <row r="8486" spans="1:4" hidden="1" x14ac:dyDescent="0.45">
      <c r="A8486" s="18" t="s">
        <v>81</v>
      </c>
      <c r="B8486" s="18">
        <v>45120</v>
      </c>
      <c r="C8486" s="18">
        <v>39025042000</v>
      </c>
      <c r="D8486" s="18">
        <v>56798</v>
      </c>
    </row>
    <row r="8487" spans="1:4" hidden="1" x14ac:dyDescent="0.45">
      <c r="A8487" s="18" t="s">
        <v>81</v>
      </c>
      <c r="B8487" s="18">
        <v>45053</v>
      </c>
      <c r="C8487" s="18">
        <v>39017010203</v>
      </c>
      <c r="D8487" s="18">
        <v>76952</v>
      </c>
    </row>
    <row r="8488" spans="1:4" hidden="1" x14ac:dyDescent="0.45">
      <c r="A8488" s="18" t="s">
        <v>81</v>
      </c>
      <c r="B8488" s="18">
        <v>43988</v>
      </c>
      <c r="C8488" s="18">
        <v>39067975700</v>
      </c>
      <c r="D8488" s="18">
        <v>55848</v>
      </c>
    </row>
    <row r="8489" spans="1:4" hidden="1" x14ac:dyDescent="0.45">
      <c r="A8489" s="18" t="s">
        <v>81</v>
      </c>
      <c r="B8489" s="18">
        <v>44695</v>
      </c>
      <c r="C8489" s="18">
        <v>39019720700</v>
      </c>
      <c r="D8489" s="18">
        <v>48234</v>
      </c>
    </row>
    <row r="8490" spans="1:4" hidden="1" x14ac:dyDescent="0.45">
      <c r="A8490" s="18" t="s">
        <v>81</v>
      </c>
      <c r="B8490" s="18">
        <v>43072</v>
      </c>
      <c r="C8490" s="18">
        <v>39021010200</v>
      </c>
      <c r="D8490" s="18">
        <v>56076</v>
      </c>
    </row>
    <row r="8491" spans="1:4" hidden="1" x14ac:dyDescent="0.45">
      <c r="A8491" s="18" t="s">
        <v>81</v>
      </c>
      <c r="B8491" s="18">
        <v>45389</v>
      </c>
      <c r="C8491" s="18">
        <v>39021010200</v>
      </c>
      <c r="D8491" s="18">
        <v>56076</v>
      </c>
    </row>
    <row r="8492" spans="1:4" hidden="1" x14ac:dyDescent="0.45">
      <c r="A8492" s="18" t="s">
        <v>81</v>
      </c>
      <c r="B8492" s="18">
        <v>43318</v>
      </c>
      <c r="C8492" s="18">
        <v>39091004300</v>
      </c>
      <c r="D8492" s="18">
        <v>59083</v>
      </c>
    </row>
    <row r="8493" spans="1:4" hidden="1" x14ac:dyDescent="0.45">
      <c r="A8493" s="18" t="s">
        <v>81</v>
      </c>
      <c r="B8493" s="18">
        <v>43060</v>
      </c>
      <c r="C8493" s="18">
        <v>39021011506</v>
      </c>
      <c r="D8493" s="18">
        <v>63289</v>
      </c>
    </row>
    <row r="8494" spans="1:4" hidden="1" x14ac:dyDescent="0.45">
      <c r="A8494" s="18" t="s">
        <v>81</v>
      </c>
      <c r="B8494" s="18">
        <v>45316</v>
      </c>
      <c r="C8494" s="18">
        <v>39057280200</v>
      </c>
      <c r="D8494" s="18">
        <v>72223</v>
      </c>
    </row>
    <row r="8495" spans="1:4" hidden="1" x14ac:dyDescent="0.45">
      <c r="A8495" s="18" t="s">
        <v>81</v>
      </c>
      <c r="B8495" s="18">
        <v>45157</v>
      </c>
      <c r="C8495" s="18">
        <v>39025041701</v>
      </c>
      <c r="D8495" s="18">
        <v>58398</v>
      </c>
    </row>
    <row r="8496" spans="1:4" hidden="1" x14ac:dyDescent="0.45">
      <c r="A8496" s="18" t="s">
        <v>81</v>
      </c>
      <c r="B8496" s="18">
        <v>45255</v>
      </c>
      <c r="C8496" s="18">
        <v>39061025103</v>
      </c>
      <c r="D8496" s="18">
        <v>85373</v>
      </c>
    </row>
    <row r="8497" spans="1:4" hidden="1" x14ac:dyDescent="0.45">
      <c r="A8497" s="18" t="s">
        <v>81</v>
      </c>
      <c r="B8497" s="18">
        <v>45177</v>
      </c>
      <c r="C8497" s="18">
        <v>39027964500</v>
      </c>
      <c r="D8497" s="18">
        <v>52859</v>
      </c>
    </row>
    <row r="8498" spans="1:4" hidden="1" x14ac:dyDescent="0.45">
      <c r="A8498" s="18" t="s">
        <v>81</v>
      </c>
      <c r="B8498" s="18">
        <v>45164</v>
      </c>
      <c r="C8498" s="18">
        <v>39027964400</v>
      </c>
      <c r="D8498" s="18">
        <v>80262</v>
      </c>
    </row>
    <row r="8499" spans="1:4" hidden="1" x14ac:dyDescent="0.45">
      <c r="A8499" s="18" t="s">
        <v>81</v>
      </c>
      <c r="B8499" s="18">
        <v>45135</v>
      </c>
      <c r="C8499" s="18">
        <v>39071954600</v>
      </c>
      <c r="D8499" s="18">
        <v>56231</v>
      </c>
    </row>
    <row r="8500" spans="1:4" hidden="1" x14ac:dyDescent="0.45">
      <c r="A8500" s="18" t="s">
        <v>81</v>
      </c>
      <c r="B8500" s="18">
        <v>45113</v>
      </c>
      <c r="C8500" s="18">
        <v>39027964800</v>
      </c>
      <c r="D8500" s="18">
        <v>60416</v>
      </c>
    </row>
    <row r="8501" spans="1:4" hidden="1" x14ac:dyDescent="0.45">
      <c r="A8501" s="18" t="s">
        <v>81</v>
      </c>
      <c r="B8501" s="18">
        <v>45068</v>
      </c>
      <c r="C8501" s="18">
        <v>39165031000</v>
      </c>
      <c r="D8501" s="18">
        <v>69350</v>
      </c>
    </row>
    <row r="8502" spans="1:4" hidden="1" x14ac:dyDescent="0.45">
      <c r="A8502" s="18" t="s">
        <v>81</v>
      </c>
      <c r="B8502" s="18">
        <v>44634</v>
      </c>
      <c r="C8502" s="18">
        <v>39029950900</v>
      </c>
      <c r="D8502" s="18">
        <v>63826</v>
      </c>
    </row>
    <row r="8503" spans="1:4" hidden="1" x14ac:dyDescent="0.45">
      <c r="A8503" s="18" t="s">
        <v>81</v>
      </c>
      <c r="B8503" s="18">
        <v>43832</v>
      </c>
      <c r="C8503" s="18">
        <v>39157021700</v>
      </c>
      <c r="D8503" s="18">
        <v>37354</v>
      </c>
    </row>
    <row r="8504" spans="1:4" hidden="1" x14ac:dyDescent="0.45">
      <c r="A8504" s="18" t="s">
        <v>81</v>
      </c>
      <c r="B8504" s="18">
        <v>44654</v>
      </c>
      <c r="C8504" s="18">
        <v>39075976802</v>
      </c>
      <c r="D8504" s="18">
        <v>61400</v>
      </c>
    </row>
    <row r="8505" spans="1:4" hidden="1" x14ac:dyDescent="0.45">
      <c r="A8505" s="18" t="s">
        <v>81</v>
      </c>
      <c r="B8505" s="18">
        <v>44849</v>
      </c>
      <c r="C8505" s="18">
        <v>39175938500</v>
      </c>
      <c r="D8505" s="18">
        <v>54952</v>
      </c>
    </row>
    <row r="8506" spans="1:4" hidden="1" x14ac:dyDescent="0.45">
      <c r="A8506" s="18" t="s">
        <v>81</v>
      </c>
      <c r="B8506" s="18">
        <v>44113</v>
      </c>
      <c r="C8506" s="18">
        <v>39035104100</v>
      </c>
      <c r="D8506" s="18">
        <v>20481</v>
      </c>
    </row>
    <row r="8507" spans="1:4" hidden="1" x14ac:dyDescent="0.45">
      <c r="A8507" s="18" t="s">
        <v>81</v>
      </c>
      <c r="B8507" s="18">
        <v>44114</v>
      </c>
      <c r="C8507" s="18">
        <v>39035107101</v>
      </c>
      <c r="D8507" s="18">
        <v>68472</v>
      </c>
    </row>
    <row r="8508" spans="1:4" hidden="1" x14ac:dyDescent="0.45">
      <c r="A8508" s="18" t="s">
        <v>81</v>
      </c>
      <c r="B8508" s="18">
        <v>44144</v>
      </c>
      <c r="C8508" s="18">
        <v>39035137102</v>
      </c>
      <c r="D8508" s="18">
        <v>45026</v>
      </c>
    </row>
    <row r="8509" spans="1:4" hidden="1" x14ac:dyDescent="0.45">
      <c r="A8509" s="18" t="s">
        <v>81</v>
      </c>
      <c r="B8509" s="18">
        <v>44070</v>
      </c>
      <c r="C8509" s="18">
        <v>39035174205</v>
      </c>
      <c r="D8509" s="18">
        <v>55062</v>
      </c>
    </row>
    <row r="8510" spans="1:4" hidden="1" x14ac:dyDescent="0.45">
      <c r="A8510" s="18" t="s">
        <v>81</v>
      </c>
      <c r="B8510" s="18">
        <v>44133</v>
      </c>
      <c r="C8510" s="18">
        <v>39035175104</v>
      </c>
      <c r="D8510" s="18">
        <v>70269</v>
      </c>
    </row>
    <row r="8511" spans="1:4" hidden="1" x14ac:dyDescent="0.45">
      <c r="A8511" s="18" t="s">
        <v>81</v>
      </c>
      <c r="B8511" s="18">
        <v>44130</v>
      </c>
      <c r="C8511" s="18">
        <v>39035173103</v>
      </c>
      <c r="D8511" s="18">
        <v>52997</v>
      </c>
    </row>
    <row r="8512" spans="1:4" hidden="1" x14ac:dyDescent="0.45">
      <c r="A8512" s="18" t="s">
        <v>81</v>
      </c>
      <c r="B8512" s="18">
        <v>44138</v>
      </c>
      <c r="C8512" s="18">
        <v>39035190504</v>
      </c>
      <c r="D8512" s="18">
        <v>87528</v>
      </c>
    </row>
    <row r="8513" spans="1:4" hidden="1" x14ac:dyDescent="0.45">
      <c r="A8513" s="18" t="s">
        <v>81</v>
      </c>
      <c r="B8513" s="18">
        <v>45382</v>
      </c>
      <c r="C8513" s="18">
        <v>39135410100</v>
      </c>
      <c r="D8513" s="18">
        <v>51821</v>
      </c>
    </row>
    <row r="8514" spans="1:4" hidden="1" x14ac:dyDescent="0.45">
      <c r="A8514" s="18" t="s">
        <v>81</v>
      </c>
      <c r="B8514" s="18">
        <v>45351</v>
      </c>
      <c r="C8514" s="18">
        <v>39037500100</v>
      </c>
      <c r="D8514" s="18">
        <v>66622</v>
      </c>
    </row>
    <row r="8515" spans="1:4" hidden="1" x14ac:dyDescent="0.45">
      <c r="A8515" s="18" t="s">
        <v>81</v>
      </c>
      <c r="B8515" s="18">
        <v>45347</v>
      </c>
      <c r="C8515" s="18">
        <v>39135400100</v>
      </c>
      <c r="D8515" s="18">
        <v>56080</v>
      </c>
    </row>
    <row r="8516" spans="1:4" hidden="1" x14ac:dyDescent="0.45">
      <c r="A8516" s="18" t="s">
        <v>81</v>
      </c>
      <c r="B8516" s="18">
        <v>43506</v>
      </c>
      <c r="C8516" s="18">
        <v>39171950700</v>
      </c>
      <c r="D8516" s="18">
        <v>65773</v>
      </c>
    </row>
    <row r="8517" spans="1:4" hidden="1" x14ac:dyDescent="0.45">
      <c r="A8517" s="18" t="s">
        <v>81</v>
      </c>
      <c r="B8517" s="18">
        <v>45821</v>
      </c>
      <c r="C8517" s="18">
        <v>39125960100</v>
      </c>
      <c r="D8517" s="18">
        <v>58881</v>
      </c>
    </row>
    <row r="8518" spans="1:4" hidden="1" x14ac:dyDescent="0.45">
      <c r="A8518" s="18" t="s">
        <v>81</v>
      </c>
      <c r="B8518" s="18">
        <v>43527</v>
      </c>
      <c r="C8518" s="18">
        <v>39069000700</v>
      </c>
      <c r="D8518" s="18">
        <v>62477</v>
      </c>
    </row>
    <row r="8519" spans="1:4" hidden="1" x14ac:dyDescent="0.45">
      <c r="A8519" s="18" t="s">
        <v>81</v>
      </c>
      <c r="B8519" s="18">
        <v>43016</v>
      </c>
      <c r="C8519" s="18">
        <v>39049006230</v>
      </c>
      <c r="D8519" s="18">
        <v>92350</v>
      </c>
    </row>
    <row r="8520" spans="1:4" hidden="1" x14ac:dyDescent="0.45">
      <c r="A8520" s="18" t="s">
        <v>81</v>
      </c>
      <c r="B8520" s="18">
        <v>43102</v>
      </c>
      <c r="C8520" s="18">
        <v>39045032600</v>
      </c>
      <c r="D8520" s="18">
        <v>60604</v>
      </c>
    </row>
    <row r="8521" spans="1:4" hidden="1" x14ac:dyDescent="0.45">
      <c r="A8521" s="18" t="s">
        <v>81</v>
      </c>
      <c r="B8521" s="18">
        <v>43046</v>
      </c>
      <c r="C8521" s="18">
        <v>39045030100</v>
      </c>
      <c r="D8521" s="18">
        <v>58750</v>
      </c>
    </row>
    <row r="8522" spans="1:4" hidden="1" x14ac:dyDescent="0.45">
      <c r="A8522" s="18" t="s">
        <v>81</v>
      </c>
      <c r="B8522" s="18">
        <v>43143</v>
      </c>
      <c r="C8522" s="18">
        <v>39097041200</v>
      </c>
      <c r="D8522" s="18">
        <v>78732</v>
      </c>
    </row>
    <row r="8523" spans="1:4" hidden="1" x14ac:dyDescent="0.45">
      <c r="A8523" s="18" t="s">
        <v>81</v>
      </c>
      <c r="B8523" s="18">
        <v>43219</v>
      </c>
      <c r="C8523" s="18">
        <v>39049007550</v>
      </c>
      <c r="D8523" s="18">
        <v>51671</v>
      </c>
    </row>
    <row r="8524" spans="1:4" hidden="1" x14ac:dyDescent="0.45">
      <c r="A8524" s="18" t="s">
        <v>81</v>
      </c>
      <c r="B8524" s="18">
        <v>43220</v>
      </c>
      <c r="C8524" s="18">
        <v>39049006340</v>
      </c>
      <c r="D8524" s="18">
        <v>168855</v>
      </c>
    </row>
    <row r="8525" spans="1:4" hidden="1" x14ac:dyDescent="0.45">
      <c r="A8525" s="18" t="s">
        <v>81</v>
      </c>
      <c r="B8525" s="18">
        <v>43064</v>
      </c>
      <c r="C8525" s="18">
        <v>39097040102</v>
      </c>
      <c r="D8525" s="18">
        <v>72037</v>
      </c>
    </row>
    <row r="8526" spans="1:4" hidden="1" x14ac:dyDescent="0.45">
      <c r="A8526" s="18" t="s">
        <v>81</v>
      </c>
      <c r="B8526" s="18">
        <v>43502</v>
      </c>
      <c r="C8526" s="18">
        <v>39051040900</v>
      </c>
      <c r="D8526" s="18">
        <v>57611</v>
      </c>
    </row>
    <row r="8527" spans="1:4" hidden="1" x14ac:dyDescent="0.45">
      <c r="A8527" s="18" t="s">
        <v>81</v>
      </c>
      <c r="B8527" s="18">
        <v>43521</v>
      </c>
      <c r="C8527" s="18">
        <v>39051040800</v>
      </c>
      <c r="D8527" s="18">
        <v>58473</v>
      </c>
    </row>
    <row r="8528" spans="1:4" hidden="1" x14ac:dyDescent="0.45">
      <c r="A8528" s="18" t="s">
        <v>81</v>
      </c>
      <c r="B8528" s="18">
        <v>45658</v>
      </c>
      <c r="C8528" s="18">
        <v>39053953700</v>
      </c>
      <c r="D8528" s="18">
        <v>45513</v>
      </c>
    </row>
    <row r="8529" spans="1:4" hidden="1" x14ac:dyDescent="0.45">
      <c r="A8529" s="18" t="s">
        <v>81</v>
      </c>
      <c r="B8529" s="18">
        <v>45674</v>
      </c>
      <c r="C8529" s="18">
        <v>39053953700</v>
      </c>
      <c r="D8529" s="18">
        <v>45513</v>
      </c>
    </row>
    <row r="8530" spans="1:4" hidden="1" x14ac:dyDescent="0.45">
      <c r="A8530" s="18" t="s">
        <v>81</v>
      </c>
      <c r="B8530" s="18">
        <v>44046</v>
      </c>
      <c r="C8530" s="18">
        <v>39055311000</v>
      </c>
      <c r="D8530" s="18">
        <v>76840</v>
      </c>
    </row>
    <row r="8531" spans="1:4" hidden="1" x14ac:dyDescent="0.45">
      <c r="A8531" s="18" t="s">
        <v>81</v>
      </c>
      <c r="B8531" s="18">
        <v>44060</v>
      </c>
      <c r="C8531" s="18">
        <v>39085203400</v>
      </c>
      <c r="D8531" s="18">
        <v>59512</v>
      </c>
    </row>
    <row r="8532" spans="1:4" hidden="1" x14ac:dyDescent="0.45">
      <c r="A8532" s="18" t="s">
        <v>81</v>
      </c>
      <c r="B8532" s="18">
        <v>45430</v>
      </c>
      <c r="C8532" s="18">
        <v>39057210402</v>
      </c>
      <c r="D8532" s="18">
        <v>82769</v>
      </c>
    </row>
    <row r="8533" spans="1:4" hidden="1" x14ac:dyDescent="0.45">
      <c r="A8533" s="18" t="s">
        <v>81</v>
      </c>
      <c r="B8533" s="18">
        <v>45307</v>
      </c>
      <c r="C8533" s="18">
        <v>39057280102</v>
      </c>
      <c r="D8533" s="18">
        <v>87759</v>
      </c>
    </row>
    <row r="8534" spans="1:4" hidden="1" x14ac:dyDescent="0.45">
      <c r="A8534" s="18" t="s">
        <v>81</v>
      </c>
      <c r="B8534" s="18">
        <v>45458</v>
      </c>
      <c r="C8534" s="18">
        <v>39113040306</v>
      </c>
      <c r="D8534" s="18">
        <v>109912</v>
      </c>
    </row>
    <row r="8535" spans="1:4" hidden="1" x14ac:dyDescent="0.45">
      <c r="A8535" s="18" t="s">
        <v>81</v>
      </c>
      <c r="B8535" s="18">
        <v>43778</v>
      </c>
      <c r="C8535" s="18">
        <v>39059977700</v>
      </c>
      <c r="D8535" s="18">
        <v>53988</v>
      </c>
    </row>
    <row r="8536" spans="1:4" hidden="1" x14ac:dyDescent="0.45">
      <c r="A8536" s="18" t="s">
        <v>81</v>
      </c>
      <c r="B8536" s="18">
        <v>43773</v>
      </c>
      <c r="C8536" s="18">
        <v>39059977100</v>
      </c>
      <c r="D8536" s="18">
        <v>53655</v>
      </c>
    </row>
    <row r="8537" spans="1:4" hidden="1" x14ac:dyDescent="0.45">
      <c r="A8537" s="18" t="s">
        <v>81</v>
      </c>
      <c r="B8537" s="18">
        <v>43780</v>
      </c>
      <c r="C8537" s="18">
        <v>39121968300</v>
      </c>
      <c r="D8537" s="18">
        <v>52468</v>
      </c>
    </row>
    <row r="8538" spans="1:4" hidden="1" x14ac:dyDescent="0.45">
      <c r="A8538" s="18" t="s">
        <v>81</v>
      </c>
      <c r="B8538" s="18">
        <v>45251</v>
      </c>
      <c r="C8538" s="18">
        <v>39061020504</v>
      </c>
      <c r="D8538" s="18">
        <v>86247</v>
      </c>
    </row>
    <row r="8539" spans="1:4" hidden="1" x14ac:dyDescent="0.45">
      <c r="A8539" s="18" t="s">
        <v>81</v>
      </c>
      <c r="B8539" s="18">
        <v>45248</v>
      </c>
      <c r="C8539" s="18">
        <v>39061021101</v>
      </c>
      <c r="D8539" s="18">
        <v>104624</v>
      </c>
    </row>
    <row r="8540" spans="1:4" hidden="1" x14ac:dyDescent="0.45">
      <c r="A8540" s="18" t="s">
        <v>81</v>
      </c>
      <c r="B8540" s="18">
        <v>45215</v>
      </c>
      <c r="C8540" s="18">
        <v>39061027400</v>
      </c>
      <c r="D8540" s="18">
        <v>41450</v>
      </c>
    </row>
    <row r="8541" spans="1:4" hidden="1" x14ac:dyDescent="0.45">
      <c r="A8541" s="18" t="s">
        <v>81</v>
      </c>
      <c r="B8541" s="18">
        <v>45237</v>
      </c>
      <c r="C8541" s="18">
        <v>39061023300</v>
      </c>
      <c r="D8541" s="18">
        <v>163779</v>
      </c>
    </row>
    <row r="8542" spans="1:4" hidden="1" x14ac:dyDescent="0.45">
      <c r="A8542" s="18" t="s">
        <v>81</v>
      </c>
      <c r="B8542" s="18">
        <v>45240</v>
      </c>
      <c r="C8542" s="18">
        <v>39061021572</v>
      </c>
      <c r="D8542" s="18">
        <v>55136</v>
      </c>
    </row>
    <row r="8543" spans="1:4" hidden="1" x14ac:dyDescent="0.45">
      <c r="A8543" s="18" t="s">
        <v>81</v>
      </c>
      <c r="B8543" s="18">
        <v>45843</v>
      </c>
      <c r="C8543" s="18">
        <v>39065000100</v>
      </c>
      <c r="D8543" s="18">
        <v>49830</v>
      </c>
    </row>
    <row r="8544" spans="1:4" hidden="1" x14ac:dyDescent="0.45">
      <c r="A8544" s="18" t="s">
        <v>81</v>
      </c>
      <c r="B8544" s="18">
        <v>43316</v>
      </c>
      <c r="C8544" s="18">
        <v>39175938100</v>
      </c>
      <c r="D8544" s="18">
        <v>47800</v>
      </c>
    </row>
    <row r="8545" spans="1:4" hidden="1" x14ac:dyDescent="0.45">
      <c r="A8545" s="18" t="s">
        <v>81</v>
      </c>
      <c r="B8545" s="18">
        <v>45816</v>
      </c>
      <c r="C8545" s="18">
        <v>39063000300</v>
      </c>
      <c r="D8545" s="18">
        <v>65826</v>
      </c>
    </row>
    <row r="8546" spans="1:4" hidden="1" x14ac:dyDescent="0.45">
      <c r="A8546" s="18" t="s">
        <v>81</v>
      </c>
      <c r="B8546" s="18">
        <v>45812</v>
      </c>
      <c r="C8546" s="18">
        <v>39065000500</v>
      </c>
      <c r="D8546" s="18">
        <v>54185</v>
      </c>
    </row>
    <row r="8547" spans="1:4" hidden="1" x14ac:dyDescent="0.45">
      <c r="A8547" s="18" t="s">
        <v>81</v>
      </c>
      <c r="B8547" s="18">
        <v>44693</v>
      </c>
      <c r="C8547" s="18">
        <v>39067975800</v>
      </c>
      <c r="D8547" s="18">
        <v>43263</v>
      </c>
    </row>
    <row r="8548" spans="1:4" hidden="1" x14ac:dyDescent="0.45">
      <c r="A8548" s="18" t="s">
        <v>81</v>
      </c>
      <c r="B8548" s="18">
        <v>43522</v>
      </c>
      <c r="C8548" s="18">
        <v>39173021300</v>
      </c>
      <c r="D8548" s="18">
        <v>79931</v>
      </c>
    </row>
    <row r="8549" spans="1:4" hidden="1" x14ac:dyDescent="0.45">
      <c r="A8549" s="18" t="s">
        <v>81</v>
      </c>
      <c r="B8549" s="18">
        <v>43523</v>
      </c>
      <c r="C8549" s="18">
        <v>39069000500</v>
      </c>
      <c r="D8549" s="18">
        <v>55534</v>
      </c>
    </row>
    <row r="8550" spans="1:4" hidden="1" x14ac:dyDescent="0.45">
      <c r="A8550" s="18" t="s">
        <v>81</v>
      </c>
      <c r="B8550" s="18">
        <v>43152</v>
      </c>
      <c r="C8550" s="18">
        <v>39073965000</v>
      </c>
      <c r="D8550" s="18">
        <v>52995</v>
      </c>
    </row>
    <row r="8551" spans="1:4" hidden="1" x14ac:dyDescent="0.45">
      <c r="A8551" s="18" t="s">
        <v>81</v>
      </c>
      <c r="B8551" s="18">
        <v>43135</v>
      </c>
      <c r="C8551" s="18">
        <v>39073965000</v>
      </c>
      <c r="D8551" s="18">
        <v>52995</v>
      </c>
    </row>
    <row r="8552" spans="1:4" hidden="1" x14ac:dyDescent="0.45">
      <c r="A8552" s="18" t="s">
        <v>81</v>
      </c>
      <c r="B8552" s="18">
        <v>45654</v>
      </c>
      <c r="C8552" s="18">
        <v>39163953000</v>
      </c>
      <c r="D8552" s="18">
        <v>45581</v>
      </c>
    </row>
    <row r="8553" spans="1:4" hidden="1" x14ac:dyDescent="0.45">
      <c r="A8553" s="18" t="s">
        <v>81</v>
      </c>
      <c r="B8553" s="18">
        <v>45622</v>
      </c>
      <c r="C8553" s="18">
        <v>39163953000</v>
      </c>
      <c r="D8553" s="18">
        <v>45581</v>
      </c>
    </row>
    <row r="8554" spans="1:4" hidden="1" x14ac:dyDescent="0.45">
      <c r="A8554" s="18" t="s">
        <v>81</v>
      </c>
      <c r="B8554" s="18">
        <v>43158</v>
      </c>
      <c r="C8554" s="18">
        <v>39073965100</v>
      </c>
      <c r="D8554" s="18">
        <v>49928</v>
      </c>
    </row>
    <row r="8555" spans="1:4" hidden="1" x14ac:dyDescent="0.45">
      <c r="A8555" s="18" t="s">
        <v>81</v>
      </c>
      <c r="B8555" s="18">
        <v>44681</v>
      </c>
      <c r="C8555" s="18">
        <v>39157021300</v>
      </c>
      <c r="D8555" s="18">
        <v>57301</v>
      </c>
    </row>
    <row r="8556" spans="1:4" hidden="1" x14ac:dyDescent="0.45">
      <c r="A8556" s="18" t="s">
        <v>81</v>
      </c>
      <c r="B8556" s="18">
        <v>44689</v>
      </c>
      <c r="C8556" s="18">
        <v>39075976302</v>
      </c>
      <c r="D8556" s="18">
        <v>49843</v>
      </c>
    </row>
    <row r="8557" spans="1:4" hidden="1" x14ac:dyDescent="0.45">
      <c r="A8557" s="18" t="s">
        <v>81</v>
      </c>
      <c r="B8557" s="18">
        <v>45619</v>
      </c>
      <c r="C8557" s="18">
        <v>39087051200</v>
      </c>
      <c r="D8557" s="18">
        <v>56649</v>
      </c>
    </row>
    <row r="8558" spans="1:4" hidden="1" x14ac:dyDescent="0.45">
      <c r="A8558" s="18" t="s">
        <v>81</v>
      </c>
      <c r="B8558" s="18">
        <v>45696</v>
      </c>
      <c r="C8558" s="18">
        <v>39087050500</v>
      </c>
      <c r="D8558" s="18">
        <v>54075</v>
      </c>
    </row>
    <row r="8559" spans="1:4" hidden="1" x14ac:dyDescent="0.45">
      <c r="A8559" s="18" t="s">
        <v>81</v>
      </c>
      <c r="B8559" s="18">
        <v>45682</v>
      </c>
      <c r="C8559" s="18">
        <v>39145002600</v>
      </c>
      <c r="D8559" s="18">
        <v>47278</v>
      </c>
    </row>
    <row r="8560" spans="1:4" hidden="1" x14ac:dyDescent="0.45">
      <c r="A8560" s="18" t="s">
        <v>81</v>
      </c>
      <c r="B8560" s="18">
        <v>43319</v>
      </c>
      <c r="C8560" s="18">
        <v>39091004700</v>
      </c>
      <c r="D8560" s="18">
        <v>71073</v>
      </c>
    </row>
    <row r="8561" spans="1:4" hidden="1" x14ac:dyDescent="0.45">
      <c r="A8561" s="18" t="s">
        <v>81</v>
      </c>
      <c r="B8561" s="18">
        <v>43358</v>
      </c>
      <c r="C8561" s="18">
        <v>39091003800</v>
      </c>
      <c r="D8561" s="18">
        <v>61642</v>
      </c>
    </row>
    <row r="8562" spans="1:4" hidden="1" x14ac:dyDescent="0.45">
      <c r="A8562" s="18" t="s">
        <v>81</v>
      </c>
      <c r="B8562" s="18">
        <v>44253</v>
      </c>
      <c r="C8562" s="18">
        <v>39103403001</v>
      </c>
      <c r="D8562" s="18">
        <v>76697</v>
      </c>
    </row>
    <row r="8563" spans="1:4" hidden="1" x14ac:dyDescent="0.45">
      <c r="A8563" s="18" t="s">
        <v>81</v>
      </c>
      <c r="B8563" s="18">
        <v>43615</v>
      </c>
      <c r="C8563" s="18">
        <v>39095008600</v>
      </c>
      <c r="D8563" s="18">
        <v>45045</v>
      </c>
    </row>
    <row r="8564" spans="1:4" hidden="1" x14ac:dyDescent="0.45">
      <c r="A8564" s="18" t="s">
        <v>81</v>
      </c>
      <c r="B8564" s="18">
        <v>43445</v>
      </c>
      <c r="C8564" s="18">
        <v>39123050900</v>
      </c>
      <c r="D8564" s="18">
        <v>68901</v>
      </c>
    </row>
    <row r="8565" spans="1:4" hidden="1" x14ac:dyDescent="0.45">
      <c r="A8565" s="18" t="s">
        <v>81</v>
      </c>
      <c r="B8565" s="18">
        <v>44442</v>
      </c>
      <c r="C8565" s="18">
        <v>39099813600</v>
      </c>
      <c r="D8565" s="18">
        <v>70500</v>
      </c>
    </row>
    <row r="8566" spans="1:4" hidden="1" x14ac:dyDescent="0.45">
      <c r="A8566" s="18" t="s">
        <v>81</v>
      </c>
      <c r="B8566" s="18">
        <v>44515</v>
      </c>
      <c r="C8566" s="18">
        <v>39099812500</v>
      </c>
      <c r="D8566" s="18">
        <v>65839</v>
      </c>
    </row>
    <row r="8567" spans="1:4" hidden="1" x14ac:dyDescent="0.45">
      <c r="A8567" s="18" t="s">
        <v>81</v>
      </c>
      <c r="B8567" s="18">
        <v>44437</v>
      </c>
      <c r="C8567" s="18">
        <v>39155932500</v>
      </c>
      <c r="D8567" s="18">
        <v>64894</v>
      </c>
    </row>
    <row r="8568" spans="1:4" hidden="1" x14ac:dyDescent="0.45">
      <c r="A8568" s="18" t="s">
        <v>81</v>
      </c>
      <c r="B8568" s="18">
        <v>44254</v>
      </c>
      <c r="C8568" s="18">
        <v>39103411002</v>
      </c>
      <c r="D8568" s="18">
        <v>46730</v>
      </c>
    </row>
    <row r="8569" spans="1:4" hidden="1" x14ac:dyDescent="0.45">
      <c r="A8569" s="18" t="s">
        <v>81</v>
      </c>
      <c r="B8569" s="18">
        <v>44203</v>
      </c>
      <c r="C8569" s="18">
        <v>39153532001</v>
      </c>
      <c r="D8569" s="18">
        <v>53249</v>
      </c>
    </row>
    <row r="8570" spans="1:4" hidden="1" x14ac:dyDescent="0.45">
      <c r="A8570" s="18" t="s">
        <v>81</v>
      </c>
      <c r="B8570" s="18">
        <v>44270</v>
      </c>
      <c r="C8570" s="18">
        <v>39169003400</v>
      </c>
      <c r="D8570" s="18">
        <v>39828</v>
      </c>
    </row>
    <row r="8571" spans="1:4" hidden="1" x14ac:dyDescent="0.45">
      <c r="A8571" s="18" t="s">
        <v>81</v>
      </c>
      <c r="B8571" s="18">
        <v>44274</v>
      </c>
      <c r="C8571" s="18">
        <v>39103406000</v>
      </c>
      <c r="D8571" s="18">
        <v>112639</v>
      </c>
    </row>
    <row r="8572" spans="1:4" hidden="1" x14ac:dyDescent="0.45">
      <c r="A8572" s="18" t="s">
        <v>81</v>
      </c>
      <c r="B8572" s="18">
        <v>45771</v>
      </c>
      <c r="C8572" s="18">
        <v>39105964600</v>
      </c>
      <c r="D8572" s="18">
        <v>42225</v>
      </c>
    </row>
    <row r="8573" spans="1:4" hidden="1" x14ac:dyDescent="0.45">
      <c r="A8573" s="18" t="s">
        <v>81</v>
      </c>
      <c r="B8573" s="18">
        <v>45822</v>
      </c>
      <c r="C8573" s="18">
        <v>39107967400</v>
      </c>
      <c r="D8573" s="18">
        <v>47492</v>
      </c>
    </row>
    <row r="8574" spans="1:4" hidden="1" x14ac:dyDescent="0.45">
      <c r="A8574" s="18" t="s">
        <v>81</v>
      </c>
      <c r="B8574" s="18">
        <v>45860</v>
      </c>
      <c r="C8574" s="18">
        <v>39107967900</v>
      </c>
      <c r="D8574" s="18">
        <v>71557</v>
      </c>
    </row>
    <row r="8575" spans="1:4" hidden="1" x14ac:dyDescent="0.45">
      <c r="A8575" s="18" t="s">
        <v>81</v>
      </c>
      <c r="B8575" s="18">
        <v>45356</v>
      </c>
      <c r="C8575" s="18">
        <v>39109300100</v>
      </c>
      <c r="D8575" s="18">
        <v>55650</v>
      </c>
    </row>
    <row r="8576" spans="1:4" hidden="1" x14ac:dyDescent="0.45">
      <c r="A8576" s="18" t="s">
        <v>81</v>
      </c>
      <c r="B8576" s="18">
        <v>45439</v>
      </c>
      <c r="C8576" s="18">
        <v>39113030100</v>
      </c>
      <c r="D8576" s="18">
        <v>37462</v>
      </c>
    </row>
    <row r="8577" spans="1:4" hidden="1" x14ac:dyDescent="0.45">
      <c r="A8577" s="18" t="s">
        <v>81</v>
      </c>
      <c r="B8577" s="18">
        <v>45419</v>
      </c>
      <c r="C8577" s="18">
        <v>39113010200</v>
      </c>
      <c r="D8577" s="18">
        <v>95919</v>
      </c>
    </row>
    <row r="8578" spans="1:4" hidden="1" x14ac:dyDescent="0.45">
      <c r="A8578" s="18" t="s">
        <v>81</v>
      </c>
      <c r="B8578" s="18">
        <v>45381</v>
      </c>
      <c r="C8578" s="18">
        <v>39135440100</v>
      </c>
      <c r="D8578" s="18">
        <v>60859</v>
      </c>
    </row>
    <row r="8579" spans="1:4" hidden="1" x14ac:dyDescent="0.45">
      <c r="A8579" s="18" t="s">
        <v>81</v>
      </c>
      <c r="B8579" s="18">
        <v>43787</v>
      </c>
      <c r="C8579" s="18">
        <v>39115969100</v>
      </c>
      <c r="D8579" s="18">
        <v>38234</v>
      </c>
    </row>
    <row r="8580" spans="1:4" hidden="1" x14ac:dyDescent="0.45">
      <c r="A8580" s="18" t="s">
        <v>81</v>
      </c>
      <c r="B8580" s="18">
        <v>43317</v>
      </c>
      <c r="C8580" s="18">
        <v>39117965400</v>
      </c>
      <c r="D8580" s="18">
        <v>58188</v>
      </c>
    </row>
    <row r="8581" spans="1:4" hidden="1" x14ac:dyDescent="0.45">
      <c r="A8581" s="18" t="s">
        <v>81</v>
      </c>
      <c r="B8581" s="18">
        <v>43842</v>
      </c>
      <c r="C8581" s="18">
        <v>39119911100</v>
      </c>
      <c r="D8581" s="18">
        <v>58717</v>
      </c>
    </row>
    <row r="8582" spans="1:4" hidden="1" x14ac:dyDescent="0.45">
      <c r="A8582" s="18" t="s">
        <v>81</v>
      </c>
      <c r="B8582" s="18">
        <v>45827</v>
      </c>
      <c r="C8582" s="18">
        <v>39137030700</v>
      </c>
      <c r="D8582" s="18">
        <v>69970</v>
      </c>
    </row>
    <row r="8583" spans="1:4" hidden="1" x14ac:dyDescent="0.45">
      <c r="A8583" s="18" t="s">
        <v>81</v>
      </c>
      <c r="B8583" s="18">
        <v>43764</v>
      </c>
      <c r="C8583" s="18">
        <v>39127966200</v>
      </c>
      <c r="D8583" s="18">
        <v>45470</v>
      </c>
    </row>
    <row r="8584" spans="1:4" hidden="1" x14ac:dyDescent="0.45">
      <c r="A8584" s="18" t="s">
        <v>81</v>
      </c>
      <c r="B8584" s="18">
        <v>43748</v>
      </c>
      <c r="C8584" s="18">
        <v>39127966300</v>
      </c>
      <c r="D8584" s="18">
        <v>44047</v>
      </c>
    </row>
    <row r="8585" spans="1:4" hidden="1" x14ac:dyDescent="0.45">
      <c r="A8585" s="18" t="s">
        <v>81</v>
      </c>
      <c r="B8585" s="18">
        <v>43103</v>
      </c>
      <c r="C8585" s="18">
        <v>39129021200</v>
      </c>
      <c r="D8585" s="18">
        <v>54992</v>
      </c>
    </row>
    <row r="8586" spans="1:4" hidden="1" x14ac:dyDescent="0.45">
      <c r="A8586" s="18" t="s">
        <v>81</v>
      </c>
      <c r="B8586" s="18">
        <v>45690</v>
      </c>
      <c r="C8586" s="18">
        <v>39131952500</v>
      </c>
      <c r="D8586" s="18">
        <v>45643</v>
      </c>
    </row>
    <row r="8587" spans="1:4" hidden="1" x14ac:dyDescent="0.45">
      <c r="A8587" s="18" t="s">
        <v>81</v>
      </c>
      <c r="B8587" s="18">
        <v>45624</v>
      </c>
      <c r="C8587" s="18">
        <v>39131952600</v>
      </c>
      <c r="D8587" s="18">
        <v>42026</v>
      </c>
    </row>
    <row r="8588" spans="1:4" hidden="1" x14ac:dyDescent="0.45">
      <c r="A8588" s="18" t="s">
        <v>81</v>
      </c>
      <c r="B8588" s="18">
        <v>44272</v>
      </c>
      <c r="C8588" s="18">
        <v>39133600705</v>
      </c>
      <c r="D8588" s="18">
        <v>74282</v>
      </c>
    </row>
    <row r="8589" spans="1:4" hidden="1" x14ac:dyDescent="0.45">
      <c r="A8589" s="18" t="s">
        <v>81</v>
      </c>
      <c r="B8589" s="18">
        <v>44312</v>
      </c>
      <c r="C8589" s="18">
        <v>39153531101</v>
      </c>
      <c r="D8589" s="18">
        <v>51610</v>
      </c>
    </row>
    <row r="8590" spans="1:4" hidden="1" x14ac:dyDescent="0.45">
      <c r="A8590" s="18" t="s">
        <v>81</v>
      </c>
      <c r="B8590" s="18">
        <v>45338</v>
      </c>
      <c r="C8590" s="18">
        <v>39135420100</v>
      </c>
      <c r="D8590" s="18">
        <v>57342</v>
      </c>
    </row>
    <row r="8591" spans="1:4" hidden="1" x14ac:dyDescent="0.45">
      <c r="A8591" s="18" t="s">
        <v>81</v>
      </c>
      <c r="B8591" s="18">
        <v>45330</v>
      </c>
      <c r="C8591" s="18">
        <v>39135480100</v>
      </c>
      <c r="D8591" s="18">
        <v>56676</v>
      </c>
    </row>
    <row r="8592" spans="1:4" hidden="1" x14ac:dyDescent="0.45">
      <c r="A8592" s="18" t="s">
        <v>81</v>
      </c>
      <c r="B8592" s="18">
        <v>45853</v>
      </c>
      <c r="C8592" s="18">
        <v>39137030600</v>
      </c>
      <c r="D8592" s="18">
        <v>69656</v>
      </c>
    </row>
    <row r="8593" spans="1:4" hidden="1" x14ac:dyDescent="0.45">
      <c r="A8593" s="18" t="s">
        <v>81</v>
      </c>
      <c r="B8593" s="18">
        <v>44906</v>
      </c>
      <c r="C8593" s="18">
        <v>39139002400</v>
      </c>
      <c r="D8593" s="18">
        <v>59714</v>
      </c>
    </row>
    <row r="8594" spans="1:4" hidden="1" x14ac:dyDescent="0.45">
      <c r="A8594" s="18" t="s">
        <v>81</v>
      </c>
      <c r="B8594" s="18">
        <v>45647</v>
      </c>
      <c r="C8594" s="18">
        <v>39163953000</v>
      </c>
      <c r="D8594" s="18">
        <v>45581</v>
      </c>
    </row>
    <row r="8595" spans="1:4" hidden="1" x14ac:dyDescent="0.45">
      <c r="A8595" s="18" t="s">
        <v>81</v>
      </c>
      <c r="B8595" s="18">
        <v>43431</v>
      </c>
      <c r="C8595" s="18">
        <v>39143961100</v>
      </c>
      <c r="D8595" s="18">
        <v>54951</v>
      </c>
    </row>
    <row r="8596" spans="1:4" hidden="1" x14ac:dyDescent="0.45">
      <c r="A8596" s="18" t="s">
        <v>81</v>
      </c>
      <c r="B8596" s="18">
        <v>44836</v>
      </c>
      <c r="C8596" s="18">
        <v>39147962600</v>
      </c>
      <c r="D8596" s="18">
        <v>62302</v>
      </c>
    </row>
    <row r="8597" spans="1:4" hidden="1" x14ac:dyDescent="0.45">
      <c r="A8597" s="18" t="s">
        <v>81</v>
      </c>
      <c r="B8597" s="18">
        <v>43457</v>
      </c>
      <c r="C8597" s="18">
        <v>39173022100</v>
      </c>
      <c r="D8597" s="18">
        <v>55899</v>
      </c>
    </row>
    <row r="8598" spans="1:4" hidden="1" x14ac:dyDescent="0.45">
      <c r="A8598" s="18" t="s">
        <v>81</v>
      </c>
      <c r="B8598" s="18">
        <v>44844</v>
      </c>
      <c r="C8598" s="18">
        <v>39175938000</v>
      </c>
      <c r="D8598" s="18">
        <v>61762</v>
      </c>
    </row>
    <row r="8599" spans="1:4" hidden="1" x14ac:dyDescent="0.45">
      <c r="A8599" s="18" t="s">
        <v>81</v>
      </c>
      <c r="B8599" s="18">
        <v>44706</v>
      </c>
      <c r="C8599" s="18">
        <v>39151713202</v>
      </c>
      <c r="D8599" s="18">
        <v>51438</v>
      </c>
    </row>
    <row r="8600" spans="1:4" hidden="1" x14ac:dyDescent="0.45">
      <c r="A8600" s="18" t="s">
        <v>81</v>
      </c>
      <c r="B8600" s="18">
        <v>44708</v>
      </c>
      <c r="C8600" s="18">
        <v>39151711501</v>
      </c>
      <c r="D8600" s="18">
        <v>71379</v>
      </c>
    </row>
    <row r="8601" spans="1:4" hidden="1" x14ac:dyDescent="0.45">
      <c r="A8601" s="18" t="s">
        <v>81</v>
      </c>
      <c r="B8601" s="18">
        <v>44707</v>
      </c>
      <c r="C8601" s="18">
        <v>39151713201</v>
      </c>
      <c r="D8601" s="18">
        <v>53705</v>
      </c>
    </row>
    <row r="8602" spans="1:4" hidden="1" x14ac:dyDescent="0.45">
      <c r="A8602" s="18" t="s">
        <v>81</v>
      </c>
      <c r="B8602" s="18">
        <v>44721</v>
      </c>
      <c r="C8602" s="18">
        <v>39151712102</v>
      </c>
      <c r="D8602" s="18">
        <v>73409</v>
      </c>
    </row>
    <row r="8603" spans="1:4" hidden="1" x14ac:dyDescent="0.45">
      <c r="A8603" s="18" t="s">
        <v>81</v>
      </c>
      <c r="B8603" s="18">
        <v>44669</v>
      </c>
      <c r="C8603" s="18">
        <v>39151713000</v>
      </c>
      <c r="D8603" s="18">
        <v>54116</v>
      </c>
    </row>
    <row r="8604" spans="1:4" hidden="1" x14ac:dyDescent="0.45">
      <c r="A8604" s="18" t="s">
        <v>81</v>
      </c>
      <c r="B8604" s="18">
        <v>44670</v>
      </c>
      <c r="C8604" s="18">
        <v>39151713000</v>
      </c>
      <c r="D8604" s="18">
        <v>54116</v>
      </c>
    </row>
    <row r="8605" spans="1:4" hidden="1" x14ac:dyDescent="0.45">
      <c r="A8605" s="18" t="s">
        <v>81</v>
      </c>
      <c r="B8605" s="18">
        <v>44652</v>
      </c>
      <c r="C8605" s="18">
        <v>39151712102</v>
      </c>
      <c r="D8605" s="18">
        <v>73409</v>
      </c>
    </row>
    <row r="8606" spans="1:4" hidden="1" x14ac:dyDescent="0.45">
      <c r="A8606" s="18" t="s">
        <v>81</v>
      </c>
      <c r="B8606" s="18">
        <v>44087</v>
      </c>
      <c r="C8606" s="18">
        <v>39153530105</v>
      </c>
      <c r="D8606" s="18">
        <v>54402</v>
      </c>
    </row>
    <row r="8607" spans="1:4" hidden="1" x14ac:dyDescent="0.45">
      <c r="A8607" s="18" t="s">
        <v>81</v>
      </c>
      <c r="B8607" s="18">
        <v>44430</v>
      </c>
      <c r="C8607" s="18">
        <v>39155933700</v>
      </c>
      <c r="D8607" s="18">
        <v>53546</v>
      </c>
    </row>
    <row r="8608" spans="1:4" hidden="1" x14ac:dyDescent="0.45">
      <c r="A8608" s="18" t="s">
        <v>81</v>
      </c>
      <c r="B8608" s="18">
        <v>44485</v>
      </c>
      <c r="C8608" s="18">
        <v>39155920900</v>
      </c>
      <c r="D8608" s="18">
        <v>40560</v>
      </c>
    </row>
    <row r="8609" spans="1:4" hidden="1" x14ac:dyDescent="0.45">
      <c r="A8609" s="18" t="s">
        <v>81</v>
      </c>
      <c r="B8609" s="18">
        <v>44403</v>
      </c>
      <c r="C8609" s="18">
        <v>39155931300</v>
      </c>
      <c r="D8609" s="18">
        <v>51276</v>
      </c>
    </row>
    <row r="8610" spans="1:4" hidden="1" x14ac:dyDescent="0.45">
      <c r="A8610" s="18" t="s">
        <v>81</v>
      </c>
      <c r="B8610" s="18">
        <v>45032</v>
      </c>
      <c r="C8610" s="18">
        <v>39165031100</v>
      </c>
      <c r="D8610" s="18">
        <v>81019</v>
      </c>
    </row>
    <row r="8611" spans="1:4" hidden="1" x14ac:dyDescent="0.45">
      <c r="A8611" s="18" t="s">
        <v>81</v>
      </c>
      <c r="B8611" s="18">
        <v>45773</v>
      </c>
      <c r="C8611" s="18">
        <v>39167021200</v>
      </c>
      <c r="D8611" s="18">
        <v>46705</v>
      </c>
    </row>
    <row r="8612" spans="1:4" hidden="1" x14ac:dyDescent="0.45">
      <c r="A8612" s="18" t="s">
        <v>81</v>
      </c>
      <c r="B8612" s="18">
        <v>44645</v>
      </c>
      <c r="C8612" s="18">
        <v>39169003000</v>
      </c>
      <c r="D8612" s="18">
        <v>57719</v>
      </c>
    </row>
    <row r="8613" spans="1:4" hidden="1" x14ac:dyDescent="0.45">
      <c r="A8613" s="18" t="s">
        <v>81</v>
      </c>
      <c r="B8613" s="18">
        <v>43531</v>
      </c>
      <c r="C8613" s="18">
        <v>39171950100</v>
      </c>
      <c r="D8613" s="18">
        <v>52366</v>
      </c>
    </row>
    <row r="8614" spans="1:4" hidden="1" x14ac:dyDescent="0.45">
      <c r="A8614" s="18" t="s">
        <v>81</v>
      </c>
      <c r="B8614" s="18">
        <v>43450</v>
      </c>
      <c r="C8614" s="18">
        <v>39173021100</v>
      </c>
      <c r="D8614" s="18">
        <v>74563</v>
      </c>
    </row>
    <row r="8615" spans="1:4" hidden="1" x14ac:dyDescent="0.45">
      <c r="A8615" s="18" t="s">
        <v>81</v>
      </c>
      <c r="B8615" s="18">
        <v>43463</v>
      </c>
      <c r="C8615" s="18">
        <v>39173021000</v>
      </c>
      <c r="D8615" s="18">
        <v>65572</v>
      </c>
    </row>
    <row r="8616" spans="1:4" hidden="1" x14ac:dyDescent="0.45">
      <c r="A8616" s="18" t="s">
        <v>81</v>
      </c>
      <c r="B8616" s="18">
        <v>45618</v>
      </c>
      <c r="C8616" s="18">
        <v>39001770300</v>
      </c>
      <c r="D8616" s="18">
        <v>53003</v>
      </c>
    </row>
    <row r="8617" spans="1:4" hidden="1" x14ac:dyDescent="0.45">
      <c r="A8617" s="18" t="s">
        <v>81</v>
      </c>
      <c r="B8617" s="18">
        <v>45850</v>
      </c>
      <c r="C8617" s="18">
        <v>39003011500</v>
      </c>
      <c r="D8617" s="18">
        <v>61321</v>
      </c>
    </row>
    <row r="8618" spans="1:4" hidden="1" x14ac:dyDescent="0.45">
      <c r="A8618" s="18" t="s">
        <v>81</v>
      </c>
      <c r="B8618" s="18">
        <v>45854</v>
      </c>
      <c r="C8618" s="18">
        <v>39003011400</v>
      </c>
      <c r="D8618" s="18">
        <v>66039</v>
      </c>
    </row>
    <row r="8619" spans="1:4" hidden="1" x14ac:dyDescent="0.45">
      <c r="A8619" s="18" t="s">
        <v>81</v>
      </c>
      <c r="B8619" s="18">
        <v>44903</v>
      </c>
      <c r="C8619" s="18">
        <v>39139000700</v>
      </c>
      <c r="D8619" s="18">
        <v>27920</v>
      </c>
    </row>
    <row r="8620" spans="1:4" hidden="1" x14ac:dyDescent="0.45">
      <c r="A8620" s="18" t="s">
        <v>81</v>
      </c>
      <c r="B8620" s="18">
        <v>44842</v>
      </c>
      <c r="C8620" s="18">
        <v>39005971100</v>
      </c>
      <c r="D8620" s="18">
        <v>47985</v>
      </c>
    </row>
    <row r="8621" spans="1:4" hidden="1" x14ac:dyDescent="0.45">
      <c r="A8621" s="18" t="s">
        <v>81</v>
      </c>
      <c r="B8621" s="18">
        <v>44866</v>
      </c>
      <c r="C8621" s="18">
        <v>39005970100</v>
      </c>
      <c r="D8621" s="18">
        <v>56942</v>
      </c>
    </row>
    <row r="8622" spans="1:4" hidden="1" x14ac:dyDescent="0.45">
      <c r="A8622" s="18" t="s">
        <v>81</v>
      </c>
      <c r="B8622" s="18">
        <v>44235</v>
      </c>
      <c r="C8622" s="18">
        <v>39103410000</v>
      </c>
      <c r="D8622" s="18">
        <v>60640</v>
      </c>
    </row>
    <row r="8623" spans="1:4" hidden="1" x14ac:dyDescent="0.45">
      <c r="A8623" s="18" t="s">
        <v>81</v>
      </c>
      <c r="B8623" s="18">
        <v>44840</v>
      </c>
      <c r="C8623" s="18">
        <v>39005970900</v>
      </c>
      <c r="D8623" s="18">
        <v>54913</v>
      </c>
    </row>
    <row r="8624" spans="1:4" hidden="1" x14ac:dyDescent="0.45">
      <c r="A8624" s="18" t="s">
        <v>81</v>
      </c>
      <c r="B8624" s="18">
        <v>44004</v>
      </c>
      <c r="C8624" s="18">
        <v>39007000703</v>
      </c>
      <c r="D8624" s="18">
        <v>37685</v>
      </c>
    </row>
    <row r="8625" spans="1:4" hidden="1" x14ac:dyDescent="0.45">
      <c r="A8625" s="18" t="s">
        <v>81</v>
      </c>
      <c r="B8625" s="18">
        <v>44041</v>
      </c>
      <c r="C8625" s="18">
        <v>39007000900</v>
      </c>
      <c r="D8625" s="18">
        <v>47955</v>
      </c>
    </row>
    <row r="8626" spans="1:4" hidden="1" x14ac:dyDescent="0.45">
      <c r="A8626" s="18" t="s">
        <v>81</v>
      </c>
      <c r="B8626" s="18">
        <v>45711</v>
      </c>
      <c r="C8626" s="18">
        <v>39009973500</v>
      </c>
      <c r="D8626" s="18">
        <v>42959</v>
      </c>
    </row>
    <row r="8627" spans="1:4" hidden="1" x14ac:dyDescent="0.45">
      <c r="A8627" s="18" t="s">
        <v>81</v>
      </c>
      <c r="B8627" s="18">
        <v>45782</v>
      </c>
      <c r="C8627" s="18">
        <v>39009972600</v>
      </c>
      <c r="D8627" s="18">
        <v>43596</v>
      </c>
    </row>
    <row r="8628" spans="1:4" hidden="1" x14ac:dyDescent="0.45">
      <c r="A8628" s="18" t="s">
        <v>81</v>
      </c>
      <c r="B8628" s="18">
        <v>45723</v>
      </c>
      <c r="C8628" s="18">
        <v>39009973600</v>
      </c>
      <c r="D8628" s="18">
        <v>49497</v>
      </c>
    </row>
    <row r="8629" spans="1:4" hidden="1" x14ac:dyDescent="0.45">
      <c r="A8629" s="18" t="s">
        <v>81</v>
      </c>
      <c r="B8629" s="18">
        <v>45735</v>
      </c>
      <c r="C8629" s="18">
        <v>39009973700</v>
      </c>
      <c r="D8629" s="18">
        <v>53056</v>
      </c>
    </row>
    <row r="8630" spans="1:4" hidden="1" x14ac:dyDescent="0.45">
      <c r="A8630" s="18" t="s">
        <v>81</v>
      </c>
      <c r="B8630" s="18">
        <v>45710</v>
      </c>
      <c r="C8630" s="18">
        <v>39105964300</v>
      </c>
      <c r="D8630" s="18">
        <v>39687</v>
      </c>
    </row>
    <row r="8631" spans="1:4" hidden="1" x14ac:dyDescent="0.45">
      <c r="A8631" s="18" t="s">
        <v>81</v>
      </c>
      <c r="B8631" s="18">
        <v>45870</v>
      </c>
      <c r="C8631" s="18">
        <v>39011040100</v>
      </c>
      <c r="D8631" s="18">
        <v>66650</v>
      </c>
    </row>
    <row r="8632" spans="1:4" hidden="1" x14ac:dyDescent="0.45">
      <c r="A8632" s="18" t="s">
        <v>81</v>
      </c>
      <c r="B8632" s="18">
        <v>45819</v>
      </c>
      <c r="C8632" s="18">
        <v>39011040500</v>
      </c>
      <c r="D8632" s="18">
        <v>76840</v>
      </c>
    </row>
    <row r="8633" spans="1:4" hidden="1" x14ac:dyDescent="0.45">
      <c r="A8633" s="18" t="s">
        <v>81</v>
      </c>
      <c r="B8633" s="18">
        <v>43905</v>
      </c>
      <c r="C8633" s="18">
        <v>39013010300</v>
      </c>
      <c r="D8633" s="18">
        <v>56082</v>
      </c>
    </row>
    <row r="8634" spans="1:4" hidden="1" x14ac:dyDescent="0.45">
      <c r="A8634" s="18" t="s">
        <v>81</v>
      </c>
      <c r="B8634" s="18">
        <v>45121</v>
      </c>
      <c r="C8634" s="18">
        <v>39015951800</v>
      </c>
      <c r="D8634" s="18">
        <v>45905</v>
      </c>
    </row>
    <row r="8635" spans="1:4" hidden="1" x14ac:dyDescent="0.45">
      <c r="A8635" s="18" t="s">
        <v>81</v>
      </c>
      <c r="B8635" s="18">
        <v>45176</v>
      </c>
      <c r="C8635" s="18">
        <v>39025040900</v>
      </c>
      <c r="D8635" s="18">
        <v>60211</v>
      </c>
    </row>
    <row r="8636" spans="1:4" hidden="1" x14ac:dyDescent="0.45">
      <c r="A8636" s="18" t="s">
        <v>81</v>
      </c>
      <c r="B8636" s="18">
        <v>45106</v>
      </c>
      <c r="C8636" s="18">
        <v>39025041900</v>
      </c>
      <c r="D8636" s="18">
        <v>74827</v>
      </c>
    </row>
    <row r="8637" spans="1:4" hidden="1" x14ac:dyDescent="0.45">
      <c r="A8637" s="18" t="s">
        <v>81</v>
      </c>
      <c r="B8637" s="18">
        <v>45101</v>
      </c>
      <c r="C8637" s="18">
        <v>39015951600</v>
      </c>
      <c r="D8637" s="18">
        <v>42868</v>
      </c>
    </row>
    <row r="8638" spans="1:4" hidden="1" x14ac:dyDescent="0.45">
      <c r="A8638" s="18" t="s">
        <v>81</v>
      </c>
      <c r="B8638" s="18">
        <v>45133</v>
      </c>
      <c r="C8638" s="18">
        <v>39071955100</v>
      </c>
      <c r="D8638" s="18">
        <v>51077</v>
      </c>
    </row>
    <row r="8639" spans="1:4" hidden="1" x14ac:dyDescent="0.45">
      <c r="A8639" s="18" t="s">
        <v>81</v>
      </c>
      <c r="B8639" s="18">
        <v>45148</v>
      </c>
      <c r="C8639" s="18">
        <v>39027965000</v>
      </c>
      <c r="D8639" s="18">
        <v>63919</v>
      </c>
    </row>
    <row r="8640" spans="1:4" hidden="1" x14ac:dyDescent="0.45">
      <c r="A8640" s="18" t="s">
        <v>81</v>
      </c>
      <c r="B8640" s="18">
        <v>45050</v>
      </c>
      <c r="C8640" s="18">
        <v>39017011200</v>
      </c>
      <c r="D8640" s="18">
        <v>74150</v>
      </c>
    </row>
    <row r="8641" spans="1:4" hidden="1" x14ac:dyDescent="0.45">
      <c r="A8641" s="18" t="s">
        <v>81</v>
      </c>
      <c r="B8641" s="18">
        <v>45003</v>
      </c>
      <c r="C8641" s="18">
        <v>39135460100</v>
      </c>
      <c r="D8641" s="18">
        <v>63667</v>
      </c>
    </row>
    <row r="8642" spans="1:4" hidden="1" x14ac:dyDescent="0.45">
      <c r="A8642" s="18" t="s">
        <v>81</v>
      </c>
      <c r="B8642" s="18">
        <v>44657</v>
      </c>
      <c r="C8642" s="18">
        <v>39151712900</v>
      </c>
      <c r="D8642" s="18">
        <v>52184</v>
      </c>
    </row>
    <row r="8643" spans="1:4" hidden="1" x14ac:dyDescent="0.45">
      <c r="A8643" s="18" t="s">
        <v>81</v>
      </c>
      <c r="B8643" s="18">
        <v>44607</v>
      </c>
      <c r="C8643" s="18">
        <v>39019720100</v>
      </c>
      <c r="D8643" s="18">
        <v>52571</v>
      </c>
    </row>
    <row r="8644" spans="1:4" hidden="1" x14ac:dyDescent="0.45">
      <c r="A8644" s="18" t="s">
        <v>81</v>
      </c>
      <c r="B8644" s="18">
        <v>43009</v>
      </c>
      <c r="C8644" s="18">
        <v>39021010100</v>
      </c>
      <c r="D8644" s="18">
        <v>86810</v>
      </c>
    </row>
    <row r="8645" spans="1:4" hidden="1" x14ac:dyDescent="0.45">
      <c r="A8645" s="18" t="s">
        <v>81</v>
      </c>
      <c r="B8645" s="18">
        <v>45365</v>
      </c>
      <c r="C8645" s="18">
        <v>39149972000</v>
      </c>
      <c r="D8645" s="18">
        <v>39068</v>
      </c>
    </row>
    <row r="8646" spans="1:4" hidden="1" x14ac:dyDescent="0.45">
      <c r="A8646" s="18" t="s">
        <v>81</v>
      </c>
      <c r="B8646" s="18">
        <v>45504</v>
      </c>
      <c r="C8646" s="18">
        <v>39023002502</v>
      </c>
      <c r="D8646" s="18">
        <v>51329</v>
      </c>
    </row>
    <row r="8647" spans="1:4" hidden="1" x14ac:dyDescent="0.45">
      <c r="A8647" s="18" t="s">
        <v>81</v>
      </c>
      <c r="B8647" s="18">
        <v>45369</v>
      </c>
      <c r="C8647" s="18">
        <v>39023002301</v>
      </c>
      <c r="D8647" s="18">
        <v>68982</v>
      </c>
    </row>
    <row r="8648" spans="1:4" hidden="1" x14ac:dyDescent="0.45">
      <c r="A8648" s="18" t="s">
        <v>81</v>
      </c>
      <c r="B8648" s="18">
        <v>45102</v>
      </c>
      <c r="C8648" s="18">
        <v>39025041502</v>
      </c>
      <c r="D8648" s="18">
        <v>64342</v>
      </c>
    </row>
    <row r="8649" spans="1:4" hidden="1" x14ac:dyDescent="0.45">
      <c r="A8649" s="18" t="s">
        <v>81</v>
      </c>
      <c r="B8649" s="18">
        <v>45158</v>
      </c>
      <c r="C8649" s="18">
        <v>39025040102</v>
      </c>
      <c r="D8649" s="18">
        <v>65316</v>
      </c>
    </row>
    <row r="8650" spans="1:4" hidden="1" x14ac:dyDescent="0.45">
      <c r="A8650" s="18" t="s">
        <v>81</v>
      </c>
      <c r="B8650" s="18">
        <v>45335</v>
      </c>
      <c r="C8650" s="18">
        <v>39057270100</v>
      </c>
      <c r="D8650" s="18">
        <v>58878</v>
      </c>
    </row>
    <row r="8651" spans="1:4" hidden="1" x14ac:dyDescent="0.45">
      <c r="A8651" s="18" t="s">
        <v>81</v>
      </c>
      <c r="B8651" s="18">
        <v>43920</v>
      </c>
      <c r="C8651" s="18">
        <v>39029951600</v>
      </c>
      <c r="D8651" s="18">
        <v>65277</v>
      </c>
    </row>
    <row r="8652" spans="1:4" hidden="1" x14ac:dyDescent="0.45">
      <c r="A8652" s="18" t="s">
        <v>81</v>
      </c>
      <c r="B8652" s="18">
        <v>44455</v>
      </c>
      <c r="C8652" s="18">
        <v>39029951600</v>
      </c>
      <c r="D8652" s="18">
        <v>65277</v>
      </c>
    </row>
    <row r="8653" spans="1:4" hidden="1" x14ac:dyDescent="0.45">
      <c r="A8653" s="18" t="s">
        <v>81</v>
      </c>
      <c r="B8653" s="18">
        <v>44881</v>
      </c>
      <c r="C8653" s="18">
        <v>39033974700</v>
      </c>
      <c r="D8653" s="18">
        <v>58758</v>
      </c>
    </row>
    <row r="8654" spans="1:4" hidden="1" x14ac:dyDescent="0.45">
      <c r="A8654" s="18" t="s">
        <v>81</v>
      </c>
      <c r="B8654" s="18">
        <v>44865</v>
      </c>
      <c r="C8654" s="18">
        <v>39139002800</v>
      </c>
      <c r="D8654" s="18">
        <v>53005</v>
      </c>
    </row>
    <row r="8655" spans="1:4" hidden="1" x14ac:dyDescent="0.45">
      <c r="A8655" s="18" t="s">
        <v>81</v>
      </c>
      <c r="B8655" s="18">
        <v>44856</v>
      </c>
      <c r="C8655" s="18">
        <v>39033974700</v>
      </c>
      <c r="D8655" s="18">
        <v>58758</v>
      </c>
    </row>
    <row r="8656" spans="1:4" hidden="1" x14ac:dyDescent="0.45">
      <c r="A8656" s="18" t="s">
        <v>81</v>
      </c>
      <c r="B8656" s="18">
        <v>44110</v>
      </c>
      <c r="C8656" s="18">
        <v>39035117202</v>
      </c>
      <c r="D8656" s="18">
        <v>40531</v>
      </c>
    </row>
    <row r="8657" spans="1:4" hidden="1" x14ac:dyDescent="0.45">
      <c r="A8657" s="18" t="s">
        <v>81</v>
      </c>
      <c r="B8657" s="18">
        <v>44109</v>
      </c>
      <c r="C8657" s="18">
        <v>39035105602</v>
      </c>
      <c r="D8657" s="18">
        <v>31348</v>
      </c>
    </row>
    <row r="8658" spans="1:4" hidden="1" x14ac:dyDescent="0.45">
      <c r="A8658" s="18" t="s">
        <v>81</v>
      </c>
      <c r="B8658" s="18">
        <v>44117</v>
      </c>
      <c r="C8658" s="18">
        <v>39035152604</v>
      </c>
      <c r="D8658" s="18">
        <v>42010</v>
      </c>
    </row>
    <row r="8659" spans="1:4" hidden="1" x14ac:dyDescent="0.45">
      <c r="A8659" s="18" t="s">
        <v>81</v>
      </c>
      <c r="B8659" s="18">
        <v>44101</v>
      </c>
      <c r="C8659" s="18">
        <v>39035109701</v>
      </c>
      <c r="D8659" s="18">
        <v>12721</v>
      </c>
    </row>
    <row r="8660" spans="1:4" hidden="1" x14ac:dyDescent="0.45">
      <c r="A8660" s="18" t="s">
        <v>81</v>
      </c>
      <c r="B8660" s="18">
        <v>44131</v>
      </c>
      <c r="C8660" s="18">
        <v>39035156102</v>
      </c>
      <c r="D8660" s="18">
        <v>85729</v>
      </c>
    </row>
    <row r="8661" spans="1:4" hidden="1" x14ac:dyDescent="0.45">
      <c r="A8661" s="18" t="s">
        <v>81</v>
      </c>
      <c r="B8661" s="18">
        <v>44040</v>
      </c>
      <c r="C8661" s="18">
        <v>39035194500</v>
      </c>
      <c r="D8661" s="18">
        <v>202514</v>
      </c>
    </row>
    <row r="8662" spans="1:4" hidden="1" x14ac:dyDescent="0.45">
      <c r="A8662" s="18" t="s">
        <v>81</v>
      </c>
      <c r="B8662" s="18">
        <v>45337</v>
      </c>
      <c r="C8662" s="18">
        <v>39109340100</v>
      </c>
      <c r="D8662" s="18">
        <v>61586</v>
      </c>
    </row>
    <row r="8663" spans="1:4" hidden="1" x14ac:dyDescent="0.45">
      <c r="A8663" s="18" t="s">
        <v>81</v>
      </c>
      <c r="B8663" s="18">
        <v>45309</v>
      </c>
      <c r="C8663" s="18">
        <v>39113130102</v>
      </c>
      <c r="D8663" s="18">
        <v>60488</v>
      </c>
    </row>
    <row r="8664" spans="1:4" hidden="1" x14ac:dyDescent="0.45">
      <c r="A8664" s="18" t="s">
        <v>81</v>
      </c>
      <c r="B8664" s="18">
        <v>43512</v>
      </c>
      <c r="C8664" s="18">
        <v>39039958500</v>
      </c>
      <c r="D8664" s="18">
        <v>64616</v>
      </c>
    </row>
    <row r="8665" spans="1:4" hidden="1" x14ac:dyDescent="0.45">
      <c r="A8665" s="18" t="s">
        <v>81</v>
      </c>
      <c r="B8665" s="18">
        <v>43526</v>
      </c>
      <c r="C8665" s="18">
        <v>39039958400</v>
      </c>
      <c r="D8665" s="18">
        <v>58885</v>
      </c>
    </row>
    <row r="8666" spans="1:4" hidden="1" x14ac:dyDescent="0.45">
      <c r="A8666" s="18" t="s">
        <v>81</v>
      </c>
      <c r="B8666" s="18">
        <v>43545</v>
      </c>
      <c r="C8666" s="18">
        <v>39069000300</v>
      </c>
      <c r="D8666" s="18">
        <v>57038</v>
      </c>
    </row>
    <row r="8667" spans="1:4" hidden="1" x14ac:dyDescent="0.45">
      <c r="A8667" s="18" t="s">
        <v>81</v>
      </c>
      <c r="B8667" s="18">
        <v>43065</v>
      </c>
      <c r="C8667" s="18">
        <v>39041011900</v>
      </c>
      <c r="D8667" s="18">
        <v>117388</v>
      </c>
    </row>
    <row r="8668" spans="1:4" hidden="1" x14ac:dyDescent="0.45">
      <c r="A8668" s="18" t="s">
        <v>81</v>
      </c>
      <c r="B8668" s="18">
        <v>44847</v>
      </c>
      <c r="C8668" s="18">
        <v>39077915900</v>
      </c>
      <c r="D8668" s="18">
        <v>54878</v>
      </c>
    </row>
    <row r="8669" spans="1:4" hidden="1" x14ac:dyDescent="0.45">
      <c r="A8669" s="18" t="s">
        <v>81</v>
      </c>
      <c r="B8669" s="18">
        <v>44816</v>
      </c>
      <c r="C8669" s="18">
        <v>39043040300</v>
      </c>
      <c r="D8669" s="18">
        <v>64440</v>
      </c>
    </row>
    <row r="8670" spans="1:4" hidden="1" x14ac:dyDescent="0.45">
      <c r="A8670" s="18" t="s">
        <v>81</v>
      </c>
      <c r="B8670" s="18">
        <v>43204</v>
      </c>
      <c r="C8670" s="18">
        <v>39049008210</v>
      </c>
      <c r="D8670" s="18">
        <v>37048</v>
      </c>
    </row>
    <row r="8671" spans="1:4" hidden="1" x14ac:dyDescent="0.45">
      <c r="A8671" s="18" t="s">
        <v>81</v>
      </c>
      <c r="B8671" s="18">
        <v>43235</v>
      </c>
      <c r="C8671" s="18">
        <v>39049006392</v>
      </c>
      <c r="D8671" s="18">
        <v>161340</v>
      </c>
    </row>
    <row r="8672" spans="1:4" hidden="1" x14ac:dyDescent="0.45">
      <c r="A8672" s="18" t="s">
        <v>81</v>
      </c>
      <c r="B8672" s="18">
        <v>43210</v>
      </c>
      <c r="C8672" s="18">
        <v>39049001122</v>
      </c>
      <c r="D8672" s="18">
        <v>27772</v>
      </c>
    </row>
    <row r="8673" spans="1:4" hidden="1" x14ac:dyDescent="0.45">
      <c r="A8673" s="18" t="s">
        <v>81</v>
      </c>
      <c r="B8673" s="18">
        <v>43126</v>
      </c>
      <c r="C8673" s="18">
        <v>39049009800</v>
      </c>
      <c r="D8673" s="18">
        <v>70675</v>
      </c>
    </row>
    <row r="8674" spans="1:4" hidden="1" x14ac:dyDescent="0.45">
      <c r="A8674" s="18" t="s">
        <v>81</v>
      </c>
      <c r="B8674" s="18">
        <v>43567</v>
      </c>
      <c r="C8674" s="18">
        <v>39051040600</v>
      </c>
      <c r="D8674" s="18">
        <v>59444</v>
      </c>
    </row>
    <row r="8675" spans="1:4" hidden="1" x14ac:dyDescent="0.45">
      <c r="A8675" s="18" t="s">
        <v>81</v>
      </c>
      <c r="B8675" s="18">
        <v>43557</v>
      </c>
      <c r="C8675" s="18">
        <v>39171950500</v>
      </c>
      <c r="D8675" s="18">
        <v>57981</v>
      </c>
    </row>
    <row r="8676" spans="1:4" hidden="1" x14ac:dyDescent="0.45">
      <c r="A8676" s="18" t="s">
        <v>81</v>
      </c>
      <c r="B8676" s="18">
        <v>45656</v>
      </c>
      <c r="C8676" s="18">
        <v>39079957800</v>
      </c>
      <c r="D8676" s="18">
        <v>48883</v>
      </c>
    </row>
    <row r="8677" spans="1:4" hidden="1" x14ac:dyDescent="0.45">
      <c r="A8677" s="18" t="s">
        <v>81</v>
      </c>
      <c r="B8677" s="18">
        <v>45688</v>
      </c>
      <c r="C8677" s="18">
        <v>39087050600</v>
      </c>
      <c r="D8677" s="18">
        <v>40758</v>
      </c>
    </row>
    <row r="8678" spans="1:4" hidden="1" x14ac:dyDescent="0.45">
      <c r="A8678" s="18" t="s">
        <v>81</v>
      </c>
      <c r="B8678" s="18">
        <v>45433</v>
      </c>
      <c r="C8678" s="18">
        <v>39057280300</v>
      </c>
      <c r="D8678" s="18">
        <v>72554</v>
      </c>
    </row>
    <row r="8679" spans="1:4" hidden="1" x14ac:dyDescent="0.45">
      <c r="A8679" s="18" t="s">
        <v>81</v>
      </c>
      <c r="B8679" s="18">
        <v>45431</v>
      </c>
      <c r="C8679" s="18">
        <v>39057210100</v>
      </c>
      <c r="D8679" s="18">
        <v>71405</v>
      </c>
    </row>
    <row r="8680" spans="1:4" hidden="1" x14ac:dyDescent="0.45">
      <c r="A8680" s="18" t="s">
        <v>81</v>
      </c>
      <c r="B8680" s="18">
        <v>43725</v>
      </c>
      <c r="C8680" s="18">
        <v>39059977400</v>
      </c>
      <c r="D8680" s="18">
        <v>49740</v>
      </c>
    </row>
    <row r="8681" spans="1:4" hidden="1" x14ac:dyDescent="0.45">
      <c r="A8681" s="18" t="s">
        <v>81</v>
      </c>
      <c r="B8681" s="18">
        <v>43722</v>
      </c>
      <c r="C8681" s="18">
        <v>39059977800</v>
      </c>
      <c r="D8681" s="18">
        <v>42800</v>
      </c>
    </row>
    <row r="8682" spans="1:4" hidden="1" x14ac:dyDescent="0.45">
      <c r="A8682" s="18" t="s">
        <v>81</v>
      </c>
      <c r="B8682" s="18">
        <v>43723</v>
      </c>
      <c r="C8682" s="18">
        <v>39059977900</v>
      </c>
      <c r="D8682" s="18">
        <v>43594</v>
      </c>
    </row>
    <row r="8683" spans="1:4" hidden="1" x14ac:dyDescent="0.45">
      <c r="A8683" s="18" t="s">
        <v>81</v>
      </c>
      <c r="B8683" s="18">
        <v>45229</v>
      </c>
      <c r="C8683" s="18">
        <v>39061006800</v>
      </c>
      <c r="D8683" s="18">
        <v>38399</v>
      </c>
    </row>
    <row r="8684" spans="1:4" hidden="1" x14ac:dyDescent="0.45">
      <c r="A8684" s="18" t="s">
        <v>81</v>
      </c>
      <c r="B8684" s="18">
        <v>45205</v>
      </c>
      <c r="C8684" s="18">
        <v>39061009500</v>
      </c>
      <c r="D8684" s="18">
        <v>32152</v>
      </c>
    </row>
    <row r="8685" spans="1:4" hidden="1" x14ac:dyDescent="0.45">
      <c r="A8685" s="18" t="s">
        <v>81</v>
      </c>
      <c r="B8685" s="18">
        <v>45238</v>
      </c>
      <c r="C8685" s="18">
        <v>39061021401</v>
      </c>
      <c r="D8685" s="18">
        <v>61481</v>
      </c>
    </row>
    <row r="8686" spans="1:4" hidden="1" x14ac:dyDescent="0.45">
      <c r="A8686" s="18" t="s">
        <v>81</v>
      </c>
      <c r="B8686" s="18">
        <v>45211</v>
      </c>
      <c r="C8686" s="18">
        <v>39061010100</v>
      </c>
      <c r="D8686" s="18">
        <v>50004</v>
      </c>
    </row>
    <row r="8687" spans="1:4" hidden="1" x14ac:dyDescent="0.45">
      <c r="A8687" s="18" t="s">
        <v>81</v>
      </c>
      <c r="B8687" s="18">
        <v>45218</v>
      </c>
      <c r="C8687" s="18">
        <v>39061022000</v>
      </c>
      <c r="D8687" s="18">
        <v>62184</v>
      </c>
    </row>
    <row r="8688" spans="1:4" hidden="1" x14ac:dyDescent="0.45">
      <c r="A8688" s="18" t="s">
        <v>81</v>
      </c>
      <c r="B8688" s="18">
        <v>45814</v>
      </c>
      <c r="C8688" s="18">
        <v>39063001200</v>
      </c>
      <c r="D8688" s="18">
        <v>63172</v>
      </c>
    </row>
    <row r="8689" spans="1:4" hidden="1" x14ac:dyDescent="0.45">
      <c r="A8689" s="18" t="s">
        <v>81</v>
      </c>
      <c r="B8689" s="18">
        <v>43332</v>
      </c>
      <c r="C8689" s="18">
        <v>39101010300</v>
      </c>
      <c r="D8689" s="18">
        <v>57379</v>
      </c>
    </row>
    <row r="8690" spans="1:4" hidden="1" x14ac:dyDescent="0.45">
      <c r="A8690" s="18" t="s">
        <v>81</v>
      </c>
      <c r="B8690" s="18">
        <v>43974</v>
      </c>
      <c r="C8690" s="18">
        <v>39067975900</v>
      </c>
      <c r="D8690" s="18">
        <v>50077</v>
      </c>
    </row>
    <row r="8691" spans="1:4" hidden="1" x14ac:dyDescent="0.45">
      <c r="A8691" s="18" t="s">
        <v>81</v>
      </c>
      <c r="B8691" s="18">
        <v>45155</v>
      </c>
      <c r="C8691" s="18">
        <v>39071955200</v>
      </c>
      <c r="D8691" s="18">
        <v>51843</v>
      </c>
    </row>
    <row r="8692" spans="1:4" hidden="1" x14ac:dyDescent="0.45">
      <c r="A8692" s="18" t="s">
        <v>81</v>
      </c>
      <c r="B8692" s="18">
        <v>44850</v>
      </c>
      <c r="C8692" s="18">
        <v>39077916300</v>
      </c>
      <c r="D8692" s="18">
        <v>44662</v>
      </c>
    </row>
    <row r="8693" spans="1:4" hidden="1" x14ac:dyDescent="0.45">
      <c r="A8693" s="18" t="s">
        <v>81</v>
      </c>
      <c r="B8693" s="18">
        <v>43964</v>
      </c>
      <c r="C8693" s="18">
        <v>39081011401</v>
      </c>
      <c r="D8693" s="18">
        <v>55676</v>
      </c>
    </row>
    <row r="8694" spans="1:4" hidden="1" x14ac:dyDescent="0.45">
      <c r="A8694" s="18" t="s">
        <v>81</v>
      </c>
      <c r="B8694" s="18">
        <v>43963</v>
      </c>
      <c r="C8694" s="18">
        <v>39081012300</v>
      </c>
      <c r="D8694" s="18">
        <v>48019</v>
      </c>
    </row>
    <row r="8695" spans="1:4" hidden="1" x14ac:dyDescent="0.45">
      <c r="A8695" s="18" t="s">
        <v>81</v>
      </c>
      <c r="B8695" s="18">
        <v>43970</v>
      </c>
      <c r="C8695" s="18">
        <v>39081011100</v>
      </c>
      <c r="D8695" s="18">
        <v>42806</v>
      </c>
    </row>
    <row r="8696" spans="1:4" hidden="1" x14ac:dyDescent="0.45">
      <c r="A8696" s="18" t="s">
        <v>81</v>
      </c>
      <c r="B8696" s="18">
        <v>44081</v>
      </c>
      <c r="C8696" s="18">
        <v>39085205400</v>
      </c>
      <c r="D8696" s="18">
        <v>73705</v>
      </c>
    </row>
    <row r="8697" spans="1:4" hidden="1" x14ac:dyDescent="0.45">
      <c r="A8697" s="18" t="s">
        <v>81</v>
      </c>
      <c r="B8697" s="18">
        <v>45669</v>
      </c>
      <c r="C8697" s="18">
        <v>39087051402</v>
      </c>
      <c r="D8697" s="18">
        <v>56558</v>
      </c>
    </row>
    <row r="8698" spans="1:4" hidden="1" x14ac:dyDescent="0.45">
      <c r="A8698" s="18" t="s">
        <v>81</v>
      </c>
      <c r="B8698" s="18">
        <v>43008</v>
      </c>
      <c r="C8698" s="18">
        <v>39089758300</v>
      </c>
      <c r="D8698" s="18">
        <v>40785</v>
      </c>
    </row>
    <row r="8699" spans="1:4" hidden="1" x14ac:dyDescent="0.45">
      <c r="A8699" s="18" t="s">
        <v>81</v>
      </c>
      <c r="B8699" s="18">
        <v>43739</v>
      </c>
      <c r="C8699" s="18">
        <v>39127965800</v>
      </c>
      <c r="D8699" s="18">
        <v>64970</v>
      </c>
    </row>
    <row r="8700" spans="1:4" hidden="1" x14ac:dyDescent="0.45">
      <c r="A8700" s="18" t="s">
        <v>81</v>
      </c>
      <c r="B8700" s="18">
        <v>44090</v>
      </c>
      <c r="C8700" s="18">
        <v>39093096100</v>
      </c>
      <c r="D8700" s="18">
        <v>59550</v>
      </c>
    </row>
    <row r="8701" spans="1:4" hidden="1" x14ac:dyDescent="0.45">
      <c r="A8701" s="18" t="s">
        <v>81</v>
      </c>
      <c r="B8701" s="18">
        <v>44280</v>
      </c>
      <c r="C8701" s="18">
        <v>39103402000</v>
      </c>
      <c r="D8701" s="18">
        <v>90671</v>
      </c>
    </row>
    <row r="8702" spans="1:4" hidden="1" x14ac:dyDescent="0.45">
      <c r="A8702" s="18" t="s">
        <v>81</v>
      </c>
      <c r="B8702" s="18">
        <v>43547</v>
      </c>
      <c r="C8702" s="18">
        <v>39095009600</v>
      </c>
      <c r="D8702" s="18">
        <v>77602</v>
      </c>
    </row>
    <row r="8703" spans="1:4" hidden="1" x14ac:dyDescent="0.45">
      <c r="A8703" s="18" t="s">
        <v>81</v>
      </c>
      <c r="B8703" s="18">
        <v>43151</v>
      </c>
      <c r="C8703" s="18">
        <v>39097041300</v>
      </c>
      <c r="D8703" s="18">
        <v>59554</v>
      </c>
    </row>
    <row r="8704" spans="1:4" hidden="1" x14ac:dyDescent="0.45">
      <c r="A8704" s="18" t="s">
        <v>81</v>
      </c>
      <c r="B8704" s="18">
        <v>44512</v>
      </c>
      <c r="C8704" s="18">
        <v>39099811700</v>
      </c>
      <c r="D8704" s="18">
        <v>51854</v>
      </c>
    </row>
    <row r="8705" spans="1:4" hidden="1" x14ac:dyDescent="0.45">
      <c r="A8705" s="18" t="s">
        <v>81</v>
      </c>
      <c r="B8705" s="18">
        <v>44429</v>
      </c>
      <c r="C8705" s="18">
        <v>39099812800</v>
      </c>
      <c r="D8705" s="18">
        <v>66232</v>
      </c>
    </row>
    <row r="8706" spans="1:4" hidden="1" x14ac:dyDescent="0.45">
      <c r="A8706" s="18" t="s">
        <v>81</v>
      </c>
      <c r="B8706" s="18">
        <v>44412</v>
      </c>
      <c r="C8706" s="18">
        <v>39133600706</v>
      </c>
      <c r="D8706" s="18">
        <v>66945</v>
      </c>
    </row>
    <row r="8707" spans="1:4" hidden="1" x14ac:dyDescent="0.45">
      <c r="A8707" s="18" t="s">
        <v>81</v>
      </c>
      <c r="B8707" s="18">
        <v>44502</v>
      </c>
      <c r="C8707" s="18">
        <v>39099801000</v>
      </c>
      <c r="D8707" s="18">
        <v>32284</v>
      </c>
    </row>
    <row r="8708" spans="1:4" hidden="1" x14ac:dyDescent="0.45">
      <c r="A8708" s="18" t="s">
        <v>81</v>
      </c>
      <c r="B8708" s="18">
        <v>44481</v>
      </c>
      <c r="C8708" s="18">
        <v>39155920700</v>
      </c>
      <c r="D8708" s="18">
        <v>36235</v>
      </c>
    </row>
    <row r="8709" spans="1:4" hidden="1" x14ac:dyDescent="0.45">
      <c r="A8709" s="18" t="s">
        <v>81</v>
      </c>
      <c r="B8709" s="18">
        <v>44504</v>
      </c>
      <c r="C8709" s="18">
        <v>39099804100</v>
      </c>
      <c r="D8709" s="18">
        <v>38384</v>
      </c>
    </row>
    <row r="8710" spans="1:4" hidden="1" x14ac:dyDescent="0.45">
      <c r="A8710" s="18" t="s">
        <v>81</v>
      </c>
      <c r="B8710" s="18">
        <v>44444</v>
      </c>
      <c r="C8710" s="18">
        <v>39155933500</v>
      </c>
      <c r="D8710" s="18">
        <v>70012</v>
      </c>
    </row>
    <row r="8711" spans="1:4" hidden="1" x14ac:dyDescent="0.45">
      <c r="A8711" s="18" t="s">
        <v>81</v>
      </c>
      <c r="B8711" s="18">
        <v>45882</v>
      </c>
      <c r="C8711" s="18">
        <v>39107967200</v>
      </c>
      <c r="D8711" s="18">
        <v>50640</v>
      </c>
    </row>
    <row r="8712" spans="1:4" hidden="1" x14ac:dyDescent="0.45">
      <c r="A8712" s="18" t="s">
        <v>81</v>
      </c>
      <c r="B8712" s="18">
        <v>45828</v>
      </c>
      <c r="C8712" s="18">
        <v>39107967700</v>
      </c>
      <c r="D8712" s="18">
        <v>57745</v>
      </c>
    </row>
    <row r="8713" spans="1:4" hidden="1" x14ac:dyDescent="0.45">
      <c r="A8713" s="18" t="s">
        <v>81</v>
      </c>
      <c r="B8713" s="18">
        <v>43788</v>
      </c>
      <c r="C8713" s="18">
        <v>39121968300</v>
      </c>
      <c r="D8713" s="18">
        <v>52468</v>
      </c>
    </row>
    <row r="8714" spans="1:4" hidden="1" x14ac:dyDescent="0.45">
      <c r="A8714" s="18" t="s">
        <v>81</v>
      </c>
      <c r="B8714" s="18">
        <v>45345</v>
      </c>
      <c r="C8714" s="18">
        <v>39113150100</v>
      </c>
      <c r="D8714" s="18">
        <v>63444</v>
      </c>
    </row>
    <row r="8715" spans="1:4" hidden="1" x14ac:dyDescent="0.45">
      <c r="A8715" s="18" t="s">
        <v>81</v>
      </c>
      <c r="B8715" s="18">
        <v>43779</v>
      </c>
      <c r="C8715" s="18">
        <v>39121968300</v>
      </c>
      <c r="D8715" s="18">
        <v>52468</v>
      </c>
    </row>
    <row r="8716" spans="1:4" hidden="1" x14ac:dyDescent="0.45">
      <c r="A8716" s="18" t="s">
        <v>81</v>
      </c>
      <c r="B8716" s="18">
        <v>43717</v>
      </c>
      <c r="C8716" s="18">
        <v>39121968400</v>
      </c>
      <c r="D8716" s="18">
        <v>49070</v>
      </c>
    </row>
    <row r="8717" spans="1:4" hidden="1" x14ac:dyDescent="0.45">
      <c r="A8717" s="18" t="s">
        <v>81</v>
      </c>
      <c r="B8717" s="18">
        <v>43468</v>
      </c>
      <c r="C8717" s="18">
        <v>39123051100</v>
      </c>
      <c r="D8717" s="18">
        <v>77394</v>
      </c>
    </row>
    <row r="8718" spans="1:4" hidden="1" x14ac:dyDescent="0.45">
      <c r="A8718" s="18" t="s">
        <v>81</v>
      </c>
      <c r="B8718" s="18">
        <v>43408</v>
      </c>
      <c r="C8718" s="18">
        <v>39123051100</v>
      </c>
      <c r="D8718" s="18">
        <v>77394</v>
      </c>
    </row>
    <row r="8719" spans="1:4" hidden="1" x14ac:dyDescent="0.45">
      <c r="A8719" s="18" t="s">
        <v>81</v>
      </c>
      <c r="B8719" s="18">
        <v>43440</v>
      </c>
      <c r="C8719" s="18">
        <v>39123050301</v>
      </c>
      <c r="D8719" s="18">
        <v>59088</v>
      </c>
    </row>
    <row r="8720" spans="1:4" hidden="1" x14ac:dyDescent="0.45">
      <c r="A8720" s="18" t="s">
        <v>81</v>
      </c>
      <c r="B8720" s="18">
        <v>45873</v>
      </c>
      <c r="C8720" s="18">
        <v>39125960500</v>
      </c>
      <c r="D8720" s="18">
        <v>47281</v>
      </c>
    </row>
    <row r="8721" spans="1:4" hidden="1" x14ac:dyDescent="0.45">
      <c r="A8721" s="18" t="s">
        <v>81</v>
      </c>
      <c r="B8721" s="18">
        <v>45886</v>
      </c>
      <c r="C8721" s="18">
        <v>39125960300</v>
      </c>
      <c r="D8721" s="18">
        <v>58069</v>
      </c>
    </row>
    <row r="8722" spans="1:4" hidden="1" x14ac:dyDescent="0.45">
      <c r="A8722" s="18" t="s">
        <v>81</v>
      </c>
      <c r="B8722" s="18">
        <v>45855</v>
      </c>
      <c r="C8722" s="18">
        <v>39125960300</v>
      </c>
      <c r="D8722" s="18">
        <v>58069</v>
      </c>
    </row>
    <row r="8723" spans="1:4" hidden="1" x14ac:dyDescent="0.45">
      <c r="A8723" s="18" t="s">
        <v>81</v>
      </c>
      <c r="B8723" s="18">
        <v>45832</v>
      </c>
      <c r="C8723" s="18">
        <v>39161020200</v>
      </c>
      <c r="D8723" s="18">
        <v>63763</v>
      </c>
    </row>
    <row r="8724" spans="1:4" hidden="1" x14ac:dyDescent="0.45">
      <c r="A8724" s="18" t="s">
        <v>81</v>
      </c>
      <c r="B8724" s="18">
        <v>45648</v>
      </c>
      <c r="C8724" s="18">
        <v>39145002200</v>
      </c>
      <c r="D8724" s="18">
        <v>55915</v>
      </c>
    </row>
    <row r="8725" spans="1:4" hidden="1" x14ac:dyDescent="0.45">
      <c r="A8725" s="18" t="s">
        <v>81</v>
      </c>
      <c r="B8725" s="18">
        <v>44255</v>
      </c>
      <c r="C8725" s="18">
        <v>39133600200</v>
      </c>
      <c r="D8725" s="18">
        <v>67468</v>
      </c>
    </row>
    <row r="8726" spans="1:4" hidden="1" x14ac:dyDescent="0.45">
      <c r="A8726" s="18" t="s">
        <v>81</v>
      </c>
      <c r="B8726" s="18">
        <v>45876</v>
      </c>
      <c r="C8726" s="18">
        <v>39137030700</v>
      </c>
      <c r="D8726" s="18">
        <v>69970</v>
      </c>
    </row>
    <row r="8727" spans="1:4" hidden="1" x14ac:dyDescent="0.45">
      <c r="A8727" s="18" t="s">
        <v>81</v>
      </c>
      <c r="B8727" s="18">
        <v>44907</v>
      </c>
      <c r="C8727" s="18">
        <v>39139001100</v>
      </c>
      <c r="D8727" s="18">
        <v>46009</v>
      </c>
    </row>
    <row r="8728" spans="1:4" hidden="1" x14ac:dyDescent="0.45">
      <c r="A8728" s="18" t="s">
        <v>81</v>
      </c>
      <c r="B8728" s="18">
        <v>43101</v>
      </c>
      <c r="C8728" s="18">
        <v>39141955500</v>
      </c>
      <c r="D8728" s="18">
        <v>71852</v>
      </c>
    </row>
    <row r="8729" spans="1:4" hidden="1" x14ac:dyDescent="0.45">
      <c r="A8729" s="18" t="s">
        <v>81</v>
      </c>
      <c r="B8729" s="18">
        <v>45673</v>
      </c>
      <c r="C8729" s="18">
        <v>39141956700</v>
      </c>
      <c r="D8729" s="18">
        <v>47036</v>
      </c>
    </row>
    <row r="8730" spans="1:4" hidden="1" x14ac:dyDescent="0.45">
      <c r="A8730" s="18" t="s">
        <v>81</v>
      </c>
      <c r="B8730" s="18">
        <v>44883</v>
      </c>
      <c r="C8730" s="18">
        <v>39147963500</v>
      </c>
      <c r="D8730" s="18">
        <v>41179</v>
      </c>
    </row>
    <row r="8731" spans="1:4" hidden="1" x14ac:dyDescent="0.45">
      <c r="A8731" s="18" t="s">
        <v>81</v>
      </c>
      <c r="B8731" s="18">
        <v>44861</v>
      </c>
      <c r="C8731" s="18">
        <v>39147962600</v>
      </c>
      <c r="D8731" s="18">
        <v>62302</v>
      </c>
    </row>
    <row r="8732" spans="1:4" hidden="1" x14ac:dyDescent="0.45">
      <c r="A8732" s="18" t="s">
        <v>81</v>
      </c>
      <c r="B8732" s="18">
        <v>45353</v>
      </c>
      <c r="C8732" s="18">
        <v>39149972200</v>
      </c>
      <c r="D8732" s="18">
        <v>60415</v>
      </c>
    </row>
    <row r="8733" spans="1:4" hidden="1" x14ac:dyDescent="0.45">
      <c r="A8733" s="18" t="s">
        <v>81</v>
      </c>
      <c r="B8733" s="18">
        <v>44612</v>
      </c>
      <c r="C8733" s="18">
        <v>39157020200</v>
      </c>
      <c r="D8733" s="18">
        <v>52572</v>
      </c>
    </row>
    <row r="8734" spans="1:4" hidden="1" x14ac:dyDescent="0.45">
      <c r="A8734" s="18" t="s">
        <v>81</v>
      </c>
      <c r="B8734" s="18">
        <v>44703</v>
      </c>
      <c r="C8734" s="18">
        <v>39151700800</v>
      </c>
      <c r="D8734" s="18">
        <v>39092</v>
      </c>
    </row>
    <row r="8735" spans="1:4" hidden="1" x14ac:dyDescent="0.45">
      <c r="A8735" s="18" t="s">
        <v>81</v>
      </c>
      <c r="B8735" s="18">
        <v>44705</v>
      </c>
      <c r="C8735" s="18">
        <v>39151700200</v>
      </c>
      <c r="D8735" s="18">
        <v>31401</v>
      </c>
    </row>
    <row r="8736" spans="1:4" hidden="1" x14ac:dyDescent="0.45">
      <c r="A8736" s="18" t="s">
        <v>81</v>
      </c>
      <c r="B8736" s="18">
        <v>44718</v>
      </c>
      <c r="C8736" s="18">
        <v>39151711322</v>
      </c>
      <c r="D8736" s="18">
        <v>48511</v>
      </c>
    </row>
    <row r="8737" spans="1:4" hidden="1" x14ac:dyDescent="0.45">
      <c r="A8737" s="18" t="s">
        <v>81</v>
      </c>
      <c r="B8737" s="18">
        <v>44666</v>
      </c>
      <c r="C8737" s="18">
        <v>39151711202</v>
      </c>
      <c r="D8737" s="18">
        <v>72717</v>
      </c>
    </row>
    <row r="8738" spans="1:4" hidden="1" x14ac:dyDescent="0.45">
      <c r="A8738" s="18" t="s">
        <v>81</v>
      </c>
      <c r="B8738" s="18">
        <v>44304</v>
      </c>
      <c r="C8738" s="18">
        <v>39153508900</v>
      </c>
      <c r="D8738" s="18">
        <v>23711</v>
      </c>
    </row>
    <row r="8739" spans="1:4" hidden="1" x14ac:dyDescent="0.45">
      <c r="A8739" s="18" t="s">
        <v>81</v>
      </c>
      <c r="B8739" s="18">
        <v>44250</v>
      </c>
      <c r="C8739" s="18">
        <v>39153531101</v>
      </c>
      <c r="D8739" s="18">
        <v>51610</v>
      </c>
    </row>
    <row r="8740" spans="1:4" hidden="1" x14ac:dyDescent="0.45">
      <c r="A8740" s="18" t="s">
        <v>81</v>
      </c>
      <c r="B8740" s="18">
        <v>44303</v>
      </c>
      <c r="C8740" s="18">
        <v>39153507300</v>
      </c>
      <c r="D8740" s="18">
        <v>57999</v>
      </c>
    </row>
    <row r="8741" spans="1:4" hidden="1" x14ac:dyDescent="0.45">
      <c r="A8741" s="18" t="s">
        <v>81</v>
      </c>
      <c r="B8741" s="18">
        <v>44319</v>
      </c>
      <c r="C8741" s="18">
        <v>39153531500</v>
      </c>
      <c r="D8741" s="18">
        <v>79890</v>
      </c>
    </row>
    <row r="8742" spans="1:4" hidden="1" x14ac:dyDescent="0.45">
      <c r="A8742" s="18" t="s">
        <v>81</v>
      </c>
      <c r="B8742" s="18">
        <v>44067</v>
      </c>
      <c r="C8742" s="18">
        <v>39153532703</v>
      </c>
      <c r="D8742" s="18">
        <v>85174</v>
      </c>
    </row>
    <row r="8743" spans="1:4" hidden="1" x14ac:dyDescent="0.45">
      <c r="A8743" s="18" t="s">
        <v>81</v>
      </c>
      <c r="B8743" s="18">
        <v>44262</v>
      </c>
      <c r="C8743" s="18">
        <v>39153530800</v>
      </c>
      <c r="D8743" s="18">
        <v>81731</v>
      </c>
    </row>
    <row r="8744" spans="1:4" hidden="1" x14ac:dyDescent="0.45">
      <c r="A8744" s="18" t="s">
        <v>81</v>
      </c>
      <c r="B8744" s="18">
        <v>44484</v>
      </c>
      <c r="C8744" s="18">
        <v>39155933002</v>
      </c>
      <c r="D8744" s="18">
        <v>62189</v>
      </c>
    </row>
    <row r="8745" spans="1:4" hidden="1" x14ac:dyDescent="0.45">
      <c r="A8745" s="18" t="s">
        <v>81</v>
      </c>
      <c r="B8745" s="18">
        <v>44410</v>
      </c>
      <c r="C8745" s="18">
        <v>39155931000</v>
      </c>
      <c r="D8745" s="18">
        <v>62685</v>
      </c>
    </row>
    <row r="8746" spans="1:4" hidden="1" x14ac:dyDescent="0.45">
      <c r="A8746" s="18" t="s">
        <v>81</v>
      </c>
      <c r="B8746" s="18">
        <v>45899</v>
      </c>
      <c r="C8746" s="18">
        <v>39161020300</v>
      </c>
      <c r="D8746" s="18">
        <v>47200</v>
      </c>
    </row>
    <row r="8747" spans="1:4" hidden="1" x14ac:dyDescent="0.45">
      <c r="A8747" s="18" t="s">
        <v>81</v>
      </c>
      <c r="B8747" s="18">
        <v>45695</v>
      </c>
      <c r="C8747" s="18">
        <v>39163953200</v>
      </c>
      <c r="D8747" s="18">
        <v>37079</v>
      </c>
    </row>
    <row r="8748" spans="1:4" hidden="1" x14ac:dyDescent="0.45">
      <c r="A8748" s="18" t="s">
        <v>81</v>
      </c>
      <c r="B8748" s="18">
        <v>45750</v>
      </c>
      <c r="C8748" s="18">
        <v>39167021000</v>
      </c>
      <c r="D8748" s="18">
        <v>50093</v>
      </c>
    </row>
    <row r="8749" spans="1:4" hidden="1" x14ac:dyDescent="0.45">
      <c r="A8749" s="18" t="s">
        <v>81</v>
      </c>
      <c r="B8749" s="18">
        <v>44276</v>
      </c>
      <c r="C8749" s="18">
        <v>39169002500</v>
      </c>
      <c r="D8749" s="18">
        <v>85820</v>
      </c>
    </row>
    <row r="8750" spans="1:4" hidden="1" x14ac:dyDescent="0.45">
      <c r="A8750" s="18" t="s">
        <v>81</v>
      </c>
      <c r="B8750" s="18">
        <v>43619</v>
      </c>
      <c r="C8750" s="18">
        <v>39173020100</v>
      </c>
      <c r="D8750" s="18">
        <v>66764</v>
      </c>
    </row>
    <row r="8751" spans="1:4" hidden="1" x14ac:dyDescent="0.45">
      <c r="A8751" s="18" t="s">
        <v>81</v>
      </c>
      <c r="B8751" s="18">
        <v>43465</v>
      </c>
      <c r="C8751" s="18">
        <v>39173020800</v>
      </c>
      <c r="D8751" s="18">
        <v>45442</v>
      </c>
    </row>
    <row r="8752" spans="1:4" hidden="1" x14ac:dyDescent="0.45">
      <c r="A8752" s="18" t="s">
        <v>81</v>
      </c>
      <c r="B8752" s="18">
        <v>43551</v>
      </c>
      <c r="C8752" s="18">
        <v>39173020700</v>
      </c>
      <c r="D8752" s="18">
        <v>53497</v>
      </c>
    </row>
    <row r="8753" spans="1:4" hidden="1" x14ac:dyDescent="0.45">
      <c r="A8753" s="18" t="s">
        <v>81</v>
      </c>
      <c r="B8753" s="18">
        <v>43569</v>
      </c>
      <c r="C8753" s="18">
        <v>39173021400</v>
      </c>
      <c r="D8753" s="18">
        <v>61544</v>
      </c>
    </row>
    <row r="8754" spans="1:4" hidden="1" x14ac:dyDescent="0.45">
      <c r="A8754" s="18" t="s">
        <v>81</v>
      </c>
      <c r="B8754" s="18">
        <v>43565</v>
      </c>
      <c r="C8754" s="18">
        <v>39173021300</v>
      </c>
      <c r="D8754" s="18">
        <v>79931</v>
      </c>
    </row>
    <row r="8755" spans="1:4" hidden="1" x14ac:dyDescent="0.45">
      <c r="A8755" s="18" t="s">
        <v>81</v>
      </c>
      <c r="B8755" s="18">
        <v>43403</v>
      </c>
      <c r="C8755" s="18">
        <v>39173021800</v>
      </c>
      <c r="D8755" s="18">
        <v>19537</v>
      </c>
    </row>
    <row r="8756" spans="1:4" hidden="1" x14ac:dyDescent="0.45">
      <c r="A8756" s="18" t="s">
        <v>81</v>
      </c>
      <c r="B8756" s="18">
        <v>45679</v>
      </c>
      <c r="C8756" s="18">
        <v>39001770200</v>
      </c>
      <c r="D8756" s="18">
        <v>49027</v>
      </c>
    </row>
    <row r="8757" spans="1:4" hidden="1" x14ac:dyDescent="0.45">
      <c r="A8757" s="18" t="s">
        <v>81</v>
      </c>
      <c r="B8757" s="18">
        <v>45804</v>
      </c>
      <c r="C8757" s="18">
        <v>39003011600</v>
      </c>
      <c r="D8757" s="18">
        <v>47821</v>
      </c>
    </row>
    <row r="8758" spans="1:4" hidden="1" x14ac:dyDescent="0.45">
      <c r="A8758" s="18" t="s">
        <v>81</v>
      </c>
      <c r="B8758" s="18">
        <v>44878</v>
      </c>
      <c r="C8758" s="18">
        <v>39139002900</v>
      </c>
      <c r="D8758" s="18">
        <v>62397</v>
      </c>
    </row>
    <row r="8759" spans="1:4" hidden="1" x14ac:dyDescent="0.45">
      <c r="A8759" s="18" t="s">
        <v>81</v>
      </c>
      <c r="B8759" s="18">
        <v>44030</v>
      </c>
      <c r="C8759" s="18">
        <v>39007001200</v>
      </c>
      <c r="D8759" s="18">
        <v>54287</v>
      </c>
    </row>
    <row r="8760" spans="1:4" hidden="1" x14ac:dyDescent="0.45">
      <c r="A8760" s="18" t="s">
        <v>81</v>
      </c>
      <c r="B8760" s="18">
        <v>44086</v>
      </c>
      <c r="C8760" s="18">
        <v>39055310100</v>
      </c>
      <c r="D8760" s="18">
        <v>58888</v>
      </c>
    </row>
    <row r="8761" spans="1:4" hidden="1" x14ac:dyDescent="0.45">
      <c r="A8761" s="18" t="s">
        <v>81</v>
      </c>
      <c r="B8761" s="18">
        <v>45778</v>
      </c>
      <c r="C8761" s="18">
        <v>39009973500</v>
      </c>
      <c r="D8761" s="18">
        <v>42959</v>
      </c>
    </row>
    <row r="8762" spans="1:4" hidden="1" x14ac:dyDescent="0.45">
      <c r="A8762" s="18" t="s">
        <v>81</v>
      </c>
      <c r="B8762" s="18">
        <v>45888</v>
      </c>
      <c r="C8762" s="18">
        <v>39011040100</v>
      </c>
      <c r="D8762" s="18">
        <v>66650</v>
      </c>
    </row>
    <row r="8763" spans="1:4" hidden="1" x14ac:dyDescent="0.45">
      <c r="A8763" s="18" t="s">
        <v>81</v>
      </c>
      <c r="B8763" s="18">
        <v>43718</v>
      </c>
      <c r="C8763" s="18">
        <v>39013011200</v>
      </c>
      <c r="D8763" s="18">
        <v>50838</v>
      </c>
    </row>
    <row r="8764" spans="1:4" hidden="1" x14ac:dyDescent="0.45">
      <c r="A8764" s="18" t="s">
        <v>81</v>
      </c>
      <c r="B8764" s="18">
        <v>43927</v>
      </c>
      <c r="C8764" s="18">
        <v>39013010600</v>
      </c>
      <c r="D8764" s="18">
        <v>47201</v>
      </c>
    </row>
    <row r="8765" spans="1:4" hidden="1" x14ac:dyDescent="0.45">
      <c r="A8765" s="18" t="s">
        <v>81</v>
      </c>
      <c r="B8765" s="18">
        <v>43985</v>
      </c>
      <c r="C8765" s="18">
        <v>39013010600</v>
      </c>
      <c r="D8765" s="18">
        <v>47201</v>
      </c>
    </row>
    <row r="8766" spans="1:4" hidden="1" x14ac:dyDescent="0.45">
      <c r="A8766" s="18" t="s">
        <v>81</v>
      </c>
      <c r="B8766" s="18">
        <v>43357</v>
      </c>
      <c r="C8766" s="18">
        <v>39091004800</v>
      </c>
      <c r="D8766" s="18">
        <v>60853</v>
      </c>
    </row>
    <row r="8767" spans="1:4" hidden="1" x14ac:dyDescent="0.45">
      <c r="A8767" s="18" t="s">
        <v>81</v>
      </c>
      <c r="B8767" s="18">
        <v>43084</v>
      </c>
      <c r="C8767" s="18">
        <v>39021011506</v>
      </c>
      <c r="D8767" s="18">
        <v>63289</v>
      </c>
    </row>
    <row r="8768" spans="1:4" hidden="1" x14ac:dyDescent="0.45">
      <c r="A8768" s="18" t="s">
        <v>81</v>
      </c>
      <c r="B8768" s="18">
        <v>45503</v>
      </c>
      <c r="C8768" s="18">
        <v>39023002403</v>
      </c>
      <c r="D8768" s="18">
        <v>48563</v>
      </c>
    </row>
    <row r="8769" spans="1:4" hidden="1" x14ac:dyDescent="0.45">
      <c r="A8769" s="18" t="s">
        <v>81</v>
      </c>
      <c r="B8769" s="18">
        <v>45324</v>
      </c>
      <c r="C8769" s="18">
        <v>39057200900</v>
      </c>
      <c r="D8769" s="18">
        <v>84861</v>
      </c>
    </row>
    <row r="8770" spans="1:4" hidden="1" x14ac:dyDescent="0.45">
      <c r="A8770" s="18" t="s">
        <v>81</v>
      </c>
      <c r="B8770" s="18">
        <v>45153</v>
      </c>
      <c r="C8770" s="18">
        <v>39025042000</v>
      </c>
      <c r="D8770" s="18">
        <v>56798</v>
      </c>
    </row>
    <row r="8771" spans="1:4" hidden="1" x14ac:dyDescent="0.45">
      <c r="A8771" s="18" t="s">
        <v>81</v>
      </c>
      <c r="B8771" s="18">
        <v>45103</v>
      </c>
      <c r="C8771" s="18">
        <v>39025041000</v>
      </c>
      <c r="D8771" s="18">
        <v>85006</v>
      </c>
    </row>
    <row r="8772" spans="1:4" hidden="1" x14ac:dyDescent="0.45">
      <c r="A8772" s="18" t="s">
        <v>81</v>
      </c>
      <c r="B8772" s="18">
        <v>45147</v>
      </c>
      <c r="C8772" s="18">
        <v>39061027300</v>
      </c>
      <c r="D8772" s="18">
        <v>149913</v>
      </c>
    </row>
    <row r="8773" spans="1:4" hidden="1" x14ac:dyDescent="0.45">
      <c r="A8773" s="18" t="s">
        <v>81</v>
      </c>
      <c r="B8773" s="18">
        <v>45160</v>
      </c>
      <c r="C8773" s="18">
        <v>39025040800</v>
      </c>
      <c r="D8773" s="18">
        <v>72965</v>
      </c>
    </row>
    <row r="8774" spans="1:4" hidden="1" x14ac:dyDescent="0.45">
      <c r="A8774" s="18" t="s">
        <v>81</v>
      </c>
      <c r="B8774" s="18">
        <v>45169</v>
      </c>
      <c r="C8774" s="18">
        <v>39027964300</v>
      </c>
      <c r="D8774" s="18">
        <v>49966</v>
      </c>
    </row>
    <row r="8775" spans="1:4" hidden="1" x14ac:dyDescent="0.45">
      <c r="A8775" s="18" t="s">
        <v>81</v>
      </c>
      <c r="B8775" s="18">
        <v>45146</v>
      </c>
      <c r="C8775" s="18">
        <v>39027965000</v>
      </c>
      <c r="D8775" s="18">
        <v>63919</v>
      </c>
    </row>
    <row r="8776" spans="1:4" hidden="1" x14ac:dyDescent="0.45">
      <c r="A8776" s="18" t="s">
        <v>81</v>
      </c>
      <c r="B8776" s="18">
        <v>44413</v>
      </c>
      <c r="C8776" s="18">
        <v>39029950100</v>
      </c>
      <c r="D8776" s="18">
        <v>55741</v>
      </c>
    </row>
    <row r="8777" spans="1:4" hidden="1" x14ac:dyDescent="0.45">
      <c r="A8777" s="18" t="s">
        <v>81</v>
      </c>
      <c r="B8777" s="18">
        <v>43968</v>
      </c>
      <c r="C8777" s="18">
        <v>39029951700</v>
      </c>
      <c r="D8777" s="18">
        <v>51438</v>
      </c>
    </row>
    <row r="8778" spans="1:4" hidden="1" x14ac:dyDescent="0.45">
      <c r="A8778" s="18" t="s">
        <v>81</v>
      </c>
      <c r="B8778" s="18">
        <v>44443</v>
      </c>
      <c r="C8778" s="18">
        <v>39099813600</v>
      </c>
      <c r="D8778" s="18">
        <v>70500</v>
      </c>
    </row>
    <row r="8779" spans="1:4" hidden="1" x14ac:dyDescent="0.45">
      <c r="A8779" s="18" t="s">
        <v>81</v>
      </c>
      <c r="B8779" s="18">
        <v>43749</v>
      </c>
      <c r="C8779" s="18">
        <v>39059977200</v>
      </c>
      <c r="D8779" s="18">
        <v>48176</v>
      </c>
    </row>
    <row r="8780" spans="1:4" hidden="1" x14ac:dyDescent="0.45">
      <c r="A8780" s="18" t="s">
        <v>81</v>
      </c>
      <c r="B8780" s="18">
        <v>43840</v>
      </c>
      <c r="C8780" s="18">
        <v>39157021400</v>
      </c>
      <c r="D8780" s="18">
        <v>52147</v>
      </c>
    </row>
    <row r="8781" spans="1:4" hidden="1" x14ac:dyDescent="0.45">
      <c r="A8781" s="18" t="s">
        <v>81</v>
      </c>
      <c r="B8781" s="18">
        <v>43804</v>
      </c>
      <c r="C8781" s="18">
        <v>39075976801</v>
      </c>
      <c r="D8781" s="18">
        <v>57058</v>
      </c>
    </row>
    <row r="8782" spans="1:4" hidden="1" x14ac:dyDescent="0.45">
      <c r="A8782" s="18" t="s">
        <v>81</v>
      </c>
      <c r="B8782" s="18">
        <v>44882</v>
      </c>
      <c r="C8782" s="18">
        <v>39175938000</v>
      </c>
      <c r="D8782" s="18">
        <v>61762</v>
      </c>
    </row>
    <row r="8783" spans="1:4" hidden="1" x14ac:dyDescent="0.45">
      <c r="A8783" s="18" t="s">
        <v>81</v>
      </c>
      <c r="B8783" s="18">
        <v>44818</v>
      </c>
      <c r="C8783" s="18">
        <v>39147963800</v>
      </c>
      <c r="D8783" s="18">
        <v>49646</v>
      </c>
    </row>
    <row r="8784" spans="1:4" hidden="1" x14ac:dyDescent="0.45">
      <c r="A8784" s="18" t="s">
        <v>81</v>
      </c>
      <c r="B8784" s="18">
        <v>44136</v>
      </c>
      <c r="C8784" s="18">
        <v>39035186203</v>
      </c>
      <c r="D8784" s="18">
        <v>101095</v>
      </c>
    </row>
    <row r="8785" spans="1:4" hidden="1" x14ac:dyDescent="0.45">
      <c r="A8785" s="18" t="s">
        <v>81</v>
      </c>
      <c r="B8785" s="18">
        <v>44108</v>
      </c>
      <c r="C8785" s="18">
        <v>39035116300</v>
      </c>
      <c r="D8785" s="18">
        <v>35043</v>
      </c>
    </row>
    <row r="8786" spans="1:4" hidden="1" x14ac:dyDescent="0.45">
      <c r="A8786" s="18" t="s">
        <v>81</v>
      </c>
      <c r="B8786" s="18">
        <v>44123</v>
      </c>
      <c r="C8786" s="18">
        <v>39035152502</v>
      </c>
      <c r="D8786" s="18">
        <v>37832</v>
      </c>
    </row>
    <row r="8787" spans="1:4" hidden="1" x14ac:dyDescent="0.45">
      <c r="A8787" s="18" t="s">
        <v>81</v>
      </c>
      <c r="B8787" s="18">
        <v>45331</v>
      </c>
      <c r="C8787" s="18">
        <v>39037555101</v>
      </c>
      <c r="D8787" s="18">
        <v>44067</v>
      </c>
    </row>
    <row r="8788" spans="1:4" hidden="1" x14ac:dyDescent="0.45">
      <c r="A8788" s="18" t="s">
        <v>81</v>
      </c>
      <c r="B8788" s="18">
        <v>45358</v>
      </c>
      <c r="C8788" s="18">
        <v>39037570102</v>
      </c>
      <c r="D8788" s="18">
        <v>59616</v>
      </c>
    </row>
    <row r="8789" spans="1:4" hidden="1" x14ac:dyDescent="0.45">
      <c r="A8789" s="18" t="s">
        <v>81</v>
      </c>
      <c r="B8789" s="18">
        <v>45813</v>
      </c>
      <c r="C8789" s="18">
        <v>39125960200</v>
      </c>
      <c r="D8789" s="18">
        <v>51413</v>
      </c>
    </row>
    <row r="8790" spans="1:4" hidden="1" x14ac:dyDescent="0.45">
      <c r="A8790" s="18" t="s">
        <v>81</v>
      </c>
      <c r="B8790" s="18">
        <v>45831</v>
      </c>
      <c r="C8790" s="18">
        <v>39137030200</v>
      </c>
      <c r="D8790" s="18">
        <v>64641</v>
      </c>
    </row>
    <row r="8791" spans="1:4" hidden="1" x14ac:dyDescent="0.45">
      <c r="A8791" s="18" t="s">
        <v>81</v>
      </c>
      <c r="B8791" s="18">
        <v>43240</v>
      </c>
      <c r="C8791" s="18">
        <v>39041012400</v>
      </c>
      <c r="D8791" s="18">
        <v>91611</v>
      </c>
    </row>
    <row r="8792" spans="1:4" hidden="1" x14ac:dyDescent="0.45">
      <c r="A8792" s="18" t="s">
        <v>81</v>
      </c>
      <c r="B8792" s="18">
        <v>43011</v>
      </c>
      <c r="C8792" s="18">
        <v>39083007700</v>
      </c>
      <c r="D8792" s="18">
        <v>68133</v>
      </c>
    </row>
    <row r="8793" spans="1:4" hidden="1" x14ac:dyDescent="0.45">
      <c r="A8793" s="18" t="s">
        <v>81</v>
      </c>
      <c r="B8793" s="18">
        <v>43031</v>
      </c>
      <c r="C8793" s="18">
        <v>39089755300</v>
      </c>
      <c r="D8793" s="18">
        <v>73611</v>
      </c>
    </row>
    <row r="8794" spans="1:4" hidden="1" x14ac:dyDescent="0.45">
      <c r="A8794" s="18" t="s">
        <v>81</v>
      </c>
      <c r="B8794" s="18">
        <v>43344</v>
      </c>
      <c r="C8794" s="18">
        <v>39159050100</v>
      </c>
      <c r="D8794" s="18">
        <v>65738</v>
      </c>
    </row>
    <row r="8795" spans="1:4" hidden="1" x14ac:dyDescent="0.45">
      <c r="A8795" s="18" t="s">
        <v>81</v>
      </c>
      <c r="B8795" s="18">
        <v>43342</v>
      </c>
      <c r="C8795" s="18">
        <v>39101010500</v>
      </c>
      <c r="D8795" s="18">
        <v>65919</v>
      </c>
    </row>
    <row r="8796" spans="1:4" hidden="1" x14ac:dyDescent="0.45">
      <c r="A8796" s="18" t="s">
        <v>81</v>
      </c>
      <c r="B8796" s="18">
        <v>43040</v>
      </c>
      <c r="C8796" s="18">
        <v>39159050303</v>
      </c>
      <c r="D8796" s="18">
        <v>89213</v>
      </c>
    </row>
    <row r="8797" spans="1:4" hidden="1" x14ac:dyDescent="0.45">
      <c r="A8797" s="18" t="s">
        <v>81</v>
      </c>
      <c r="B8797" s="18">
        <v>44814</v>
      </c>
      <c r="C8797" s="18">
        <v>39043040300</v>
      </c>
      <c r="D8797" s="18">
        <v>64440</v>
      </c>
    </row>
    <row r="8798" spans="1:4" hidden="1" x14ac:dyDescent="0.45">
      <c r="A8798" s="18" t="s">
        <v>81</v>
      </c>
      <c r="B8798" s="18">
        <v>44824</v>
      </c>
      <c r="C8798" s="18">
        <v>39043041700</v>
      </c>
      <c r="D8798" s="18">
        <v>61865</v>
      </c>
    </row>
    <row r="8799" spans="1:4" hidden="1" x14ac:dyDescent="0.45">
      <c r="A8799" s="18" t="s">
        <v>81</v>
      </c>
      <c r="B8799" s="18">
        <v>44846</v>
      </c>
      <c r="C8799" s="18">
        <v>39043041800</v>
      </c>
      <c r="D8799" s="18">
        <v>86149</v>
      </c>
    </row>
    <row r="8800" spans="1:4" hidden="1" x14ac:dyDescent="0.45">
      <c r="A8800" s="18" t="s">
        <v>81</v>
      </c>
      <c r="B8800" s="18">
        <v>43150</v>
      </c>
      <c r="C8800" s="18">
        <v>39045031100</v>
      </c>
      <c r="D8800" s="18">
        <v>59020</v>
      </c>
    </row>
    <row r="8801" spans="1:4" hidden="1" x14ac:dyDescent="0.45">
      <c r="A8801" s="18" t="s">
        <v>81</v>
      </c>
      <c r="B8801" s="18">
        <v>43105</v>
      </c>
      <c r="C8801" s="18">
        <v>39045030400</v>
      </c>
      <c r="D8801" s="18">
        <v>99910</v>
      </c>
    </row>
    <row r="8802" spans="1:4" hidden="1" x14ac:dyDescent="0.45">
      <c r="A8802" s="18" t="s">
        <v>81</v>
      </c>
      <c r="B8802" s="18">
        <v>43154</v>
      </c>
      <c r="C8802" s="18">
        <v>39045032600</v>
      </c>
      <c r="D8802" s="18">
        <v>60604</v>
      </c>
    </row>
    <row r="8803" spans="1:4" hidden="1" x14ac:dyDescent="0.45">
      <c r="A8803" s="18" t="s">
        <v>81</v>
      </c>
      <c r="B8803" s="18">
        <v>43081</v>
      </c>
      <c r="C8803" s="18">
        <v>39049007194</v>
      </c>
      <c r="D8803" s="18">
        <v>83446</v>
      </c>
    </row>
    <row r="8804" spans="1:4" hidden="1" x14ac:dyDescent="0.45">
      <c r="A8804" s="18" t="s">
        <v>81</v>
      </c>
      <c r="B8804" s="18">
        <v>43224</v>
      </c>
      <c r="C8804" s="18">
        <v>39049007722</v>
      </c>
      <c r="D8804" s="18">
        <v>40528</v>
      </c>
    </row>
    <row r="8805" spans="1:4" hidden="1" x14ac:dyDescent="0.45">
      <c r="A8805" s="18" t="s">
        <v>81</v>
      </c>
      <c r="B8805" s="18">
        <v>43214</v>
      </c>
      <c r="C8805" s="18">
        <v>39049000120</v>
      </c>
      <c r="D8805" s="18">
        <v>84263</v>
      </c>
    </row>
    <row r="8806" spans="1:4" hidden="1" x14ac:dyDescent="0.45">
      <c r="A8806" s="18" t="s">
        <v>81</v>
      </c>
      <c r="B8806" s="18">
        <v>43209</v>
      </c>
      <c r="C8806" s="18">
        <v>39049008900</v>
      </c>
      <c r="D8806" s="18">
        <v>78156</v>
      </c>
    </row>
    <row r="8807" spans="1:4" hidden="1" x14ac:dyDescent="0.45">
      <c r="A8807" s="18" t="s">
        <v>81</v>
      </c>
      <c r="B8807" s="18">
        <v>43212</v>
      </c>
      <c r="C8807" s="18">
        <v>39049001902</v>
      </c>
      <c r="D8807" s="18">
        <v>42159</v>
      </c>
    </row>
    <row r="8808" spans="1:4" hidden="1" x14ac:dyDescent="0.45">
      <c r="A8808" s="18" t="s">
        <v>81</v>
      </c>
      <c r="B8808" s="18">
        <v>43213</v>
      </c>
      <c r="C8808" s="18">
        <v>39049009350</v>
      </c>
      <c r="D8808" s="18">
        <v>61878</v>
      </c>
    </row>
    <row r="8809" spans="1:4" hidden="1" x14ac:dyDescent="0.45">
      <c r="A8809" s="18" t="s">
        <v>81</v>
      </c>
      <c r="B8809" s="18">
        <v>43540</v>
      </c>
      <c r="C8809" s="18">
        <v>39051040100</v>
      </c>
      <c r="D8809" s="18">
        <v>60399</v>
      </c>
    </row>
    <row r="8810" spans="1:4" hidden="1" x14ac:dyDescent="0.45">
      <c r="A8810" s="18" t="s">
        <v>81</v>
      </c>
      <c r="B8810" s="18">
        <v>43533</v>
      </c>
      <c r="C8810" s="18">
        <v>39051040500</v>
      </c>
      <c r="D8810" s="18">
        <v>65336</v>
      </c>
    </row>
    <row r="8811" spans="1:4" hidden="1" x14ac:dyDescent="0.45">
      <c r="A8811" s="18" t="s">
        <v>81</v>
      </c>
      <c r="B8811" s="18">
        <v>45614</v>
      </c>
      <c r="C8811" s="18">
        <v>39053953500</v>
      </c>
      <c r="D8811" s="18">
        <v>56953</v>
      </c>
    </row>
    <row r="8812" spans="1:4" hidden="1" x14ac:dyDescent="0.45">
      <c r="A8812" s="18" t="s">
        <v>81</v>
      </c>
      <c r="B8812" s="18">
        <v>44026</v>
      </c>
      <c r="C8812" s="18">
        <v>39055310700</v>
      </c>
      <c r="D8812" s="18">
        <v>78184</v>
      </c>
    </row>
    <row r="8813" spans="1:4" hidden="1" x14ac:dyDescent="0.45">
      <c r="A8813" s="18" t="s">
        <v>81</v>
      </c>
      <c r="B8813" s="18">
        <v>44234</v>
      </c>
      <c r="C8813" s="18">
        <v>39133600102</v>
      </c>
      <c r="D8813" s="18">
        <v>73443</v>
      </c>
    </row>
    <row r="8814" spans="1:4" hidden="1" x14ac:dyDescent="0.45">
      <c r="A8814" s="18" t="s">
        <v>81</v>
      </c>
      <c r="B8814" s="18">
        <v>44080</v>
      </c>
      <c r="C8814" s="18">
        <v>39055312100</v>
      </c>
      <c r="D8814" s="18">
        <v>59181</v>
      </c>
    </row>
    <row r="8815" spans="1:4" hidden="1" x14ac:dyDescent="0.45">
      <c r="A8815" s="18" t="s">
        <v>81</v>
      </c>
      <c r="B8815" s="18">
        <v>45385</v>
      </c>
      <c r="C8815" s="18">
        <v>39057240700</v>
      </c>
      <c r="D8815" s="18">
        <v>64007</v>
      </c>
    </row>
    <row r="8816" spans="1:4" hidden="1" x14ac:dyDescent="0.45">
      <c r="A8816" s="18" t="s">
        <v>81</v>
      </c>
      <c r="B8816" s="18">
        <v>45370</v>
      </c>
      <c r="C8816" s="18">
        <v>39057230100</v>
      </c>
      <c r="D8816" s="18">
        <v>82208</v>
      </c>
    </row>
    <row r="8817" spans="1:4" hidden="1" x14ac:dyDescent="0.45">
      <c r="A8817" s="18" t="s">
        <v>81</v>
      </c>
      <c r="B8817" s="18">
        <v>45305</v>
      </c>
      <c r="C8817" s="18">
        <v>39057220200</v>
      </c>
      <c r="D8817" s="18">
        <v>77016</v>
      </c>
    </row>
    <row r="8818" spans="1:4" hidden="1" x14ac:dyDescent="0.45">
      <c r="A8818" s="18" t="s">
        <v>81</v>
      </c>
      <c r="B8818" s="18">
        <v>43733</v>
      </c>
      <c r="C8818" s="18">
        <v>39059977900</v>
      </c>
      <c r="D8818" s="18">
        <v>43594</v>
      </c>
    </row>
    <row r="8819" spans="1:4" hidden="1" x14ac:dyDescent="0.45">
      <c r="A8819" s="18" t="s">
        <v>81</v>
      </c>
      <c r="B8819" s="18">
        <v>45033</v>
      </c>
      <c r="C8819" s="18">
        <v>39061026200</v>
      </c>
      <c r="D8819" s="18">
        <v>36236</v>
      </c>
    </row>
    <row r="8820" spans="1:4" hidden="1" x14ac:dyDescent="0.45">
      <c r="A8820" s="18" t="s">
        <v>81</v>
      </c>
      <c r="B8820" s="18">
        <v>45051</v>
      </c>
      <c r="C8820" s="18">
        <v>39061021304</v>
      </c>
      <c r="D8820" s="18">
        <v>76637</v>
      </c>
    </row>
    <row r="8821" spans="1:4" hidden="1" x14ac:dyDescent="0.45">
      <c r="A8821" s="18" t="s">
        <v>81</v>
      </c>
      <c r="B8821" s="18">
        <v>45868</v>
      </c>
      <c r="C8821" s="18">
        <v>39063001300</v>
      </c>
      <c r="D8821" s="18">
        <v>64525</v>
      </c>
    </row>
    <row r="8822" spans="1:4" hidden="1" x14ac:dyDescent="0.45">
      <c r="A8822" s="18" t="s">
        <v>81</v>
      </c>
      <c r="B8822" s="18">
        <v>43516</v>
      </c>
      <c r="C8822" s="18">
        <v>39069000600</v>
      </c>
      <c r="D8822" s="18">
        <v>53046</v>
      </c>
    </row>
    <row r="8823" spans="1:4" hidden="1" x14ac:dyDescent="0.45">
      <c r="A8823" s="18" t="s">
        <v>81</v>
      </c>
      <c r="B8823" s="18">
        <v>43340</v>
      </c>
      <c r="C8823" s="18">
        <v>39065000700</v>
      </c>
      <c r="D8823" s="18">
        <v>58518</v>
      </c>
    </row>
    <row r="8824" spans="1:4" hidden="1" x14ac:dyDescent="0.45">
      <c r="A8824" s="18" t="s">
        <v>81</v>
      </c>
      <c r="B8824" s="18">
        <v>43310</v>
      </c>
      <c r="C8824" s="18">
        <v>39065000500</v>
      </c>
      <c r="D8824" s="18">
        <v>54185</v>
      </c>
    </row>
    <row r="8825" spans="1:4" hidden="1" x14ac:dyDescent="0.45">
      <c r="A8825" s="18" t="s">
        <v>81</v>
      </c>
      <c r="B8825" s="18">
        <v>43138</v>
      </c>
      <c r="C8825" s="18">
        <v>39073965200</v>
      </c>
      <c r="D8825" s="18">
        <v>43535</v>
      </c>
    </row>
    <row r="8826" spans="1:4" hidden="1" x14ac:dyDescent="0.45">
      <c r="A8826" s="18" t="s">
        <v>81</v>
      </c>
      <c r="B8826" s="18">
        <v>44627</v>
      </c>
      <c r="C8826" s="18">
        <v>39075976400</v>
      </c>
      <c r="D8826" s="18">
        <v>59384</v>
      </c>
    </row>
    <row r="8827" spans="1:4" hidden="1" x14ac:dyDescent="0.45">
      <c r="A8827" s="18" t="s">
        <v>81</v>
      </c>
      <c r="B8827" s="18">
        <v>45692</v>
      </c>
      <c r="C8827" s="18">
        <v>39079957200</v>
      </c>
      <c r="D8827" s="18">
        <v>38927</v>
      </c>
    </row>
    <row r="8828" spans="1:4" hidden="1" x14ac:dyDescent="0.45">
      <c r="A8828" s="18" t="s">
        <v>81</v>
      </c>
      <c r="B8828" s="18">
        <v>45672</v>
      </c>
      <c r="C8828" s="18">
        <v>39079957400</v>
      </c>
      <c r="D8828" s="18">
        <v>56713</v>
      </c>
    </row>
    <row r="8829" spans="1:4" hidden="1" x14ac:dyDescent="0.45">
      <c r="A8829" s="18" t="s">
        <v>81</v>
      </c>
      <c r="B8829" s="18">
        <v>43953</v>
      </c>
      <c r="C8829" s="18">
        <v>39081001200</v>
      </c>
      <c r="D8829" s="18">
        <v>50646</v>
      </c>
    </row>
    <row r="8830" spans="1:4" hidden="1" x14ac:dyDescent="0.45">
      <c r="A8830" s="18" t="s">
        <v>81</v>
      </c>
      <c r="B8830" s="18">
        <v>43022</v>
      </c>
      <c r="C8830" s="18">
        <v>39083007400</v>
      </c>
      <c r="D8830" s="18">
        <v>53661</v>
      </c>
    </row>
    <row r="8831" spans="1:4" hidden="1" x14ac:dyDescent="0.45">
      <c r="A8831" s="18" t="s">
        <v>81</v>
      </c>
      <c r="B8831" s="18">
        <v>44822</v>
      </c>
      <c r="C8831" s="18">
        <v>39139003002</v>
      </c>
      <c r="D8831" s="18">
        <v>57640</v>
      </c>
    </row>
    <row r="8832" spans="1:4" hidden="1" x14ac:dyDescent="0.45">
      <c r="A8832" s="18" t="s">
        <v>81</v>
      </c>
      <c r="B8832" s="18">
        <v>44045</v>
      </c>
      <c r="C8832" s="18">
        <v>39085206200</v>
      </c>
      <c r="D8832" s="18">
        <v>47697</v>
      </c>
    </row>
    <row r="8833" spans="1:4" hidden="1" x14ac:dyDescent="0.45">
      <c r="A8833" s="18" t="s">
        <v>81</v>
      </c>
      <c r="B8833" s="18">
        <v>43025</v>
      </c>
      <c r="C8833" s="18">
        <v>39089759100</v>
      </c>
      <c r="D8833" s="18">
        <v>82045</v>
      </c>
    </row>
    <row r="8834" spans="1:4" hidden="1" x14ac:dyDescent="0.45">
      <c r="A8834" s="18" t="s">
        <v>81</v>
      </c>
      <c r="B8834" s="18">
        <v>43071</v>
      </c>
      <c r="C8834" s="18">
        <v>39089754400</v>
      </c>
      <c r="D8834" s="18">
        <v>58866</v>
      </c>
    </row>
    <row r="8835" spans="1:4" hidden="1" x14ac:dyDescent="0.45">
      <c r="A8835" s="18" t="s">
        <v>81</v>
      </c>
      <c r="B8835" s="18">
        <v>43760</v>
      </c>
      <c r="C8835" s="18">
        <v>39127965800</v>
      </c>
      <c r="D8835" s="18">
        <v>64970</v>
      </c>
    </row>
    <row r="8836" spans="1:4" hidden="1" x14ac:dyDescent="0.45">
      <c r="A8836" s="18" t="s">
        <v>81</v>
      </c>
      <c r="B8836" s="18">
        <v>43360</v>
      </c>
      <c r="C8836" s="18">
        <v>39091004700</v>
      </c>
      <c r="D8836" s="18">
        <v>71073</v>
      </c>
    </row>
    <row r="8837" spans="1:4" hidden="1" x14ac:dyDescent="0.45">
      <c r="A8837" s="18" t="s">
        <v>81</v>
      </c>
      <c r="B8837" s="18">
        <v>44050</v>
      </c>
      <c r="C8837" s="18">
        <v>39093094100</v>
      </c>
      <c r="D8837" s="18">
        <v>73660</v>
      </c>
    </row>
    <row r="8838" spans="1:4" hidden="1" x14ac:dyDescent="0.45">
      <c r="A8838" s="18" t="s">
        <v>81</v>
      </c>
      <c r="B8838" s="18">
        <v>44039</v>
      </c>
      <c r="C8838" s="18">
        <v>39093080500</v>
      </c>
      <c r="D8838" s="18">
        <v>80214</v>
      </c>
    </row>
    <row r="8839" spans="1:4" hidden="1" x14ac:dyDescent="0.45">
      <c r="A8839" s="18" t="s">
        <v>81</v>
      </c>
      <c r="B8839" s="18">
        <v>44256</v>
      </c>
      <c r="C8839" s="18">
        <v>39103408001</v>
      </c>
      <c r="D8839" s="18">
        <v>75248</v>
      </c>
    </row>
    <row r="8840" spans="1:4" hidden="1" x14ac:dyDescent="0.45">
      <c r="A8840" s="18" t="s">
        <v>81</v>
      </c>
      <c r="B8840" s="18">
        <v>43604</v>
      </c>
      <c r="C8840" s="18">
        <v>39095002800</v>
      </c>
      <c r="D8840" s="18">
        <v>31344</v>
      </c>
    </row>
    <row r="8841" spans="1:4" hidden="1" x14ac:dyDescent="0.45">
      <c r="A8841" s="18" t="s">
        <v>81</v>
      </c>
      <c r="B8841" s="18">
        <v>43620</v>
      </c>
      <c r="C8841" s="18">
        <v>39095002200</v>
      </c>
      <c r="D8841" s="18">
        <v>29649</v>
      </c>
    </row>
    <row r="8842" spans="1:4" hidden="1" x14ac:dyDescent="0.45">
      <c r="A8842" s="18" t="s">
        <v>81</v>
      </c>
      <c r="B8842" s="18">
        <v>43566</v>
      </c>
      <c r="C8842" s="18">
        <v>39095008902</v>
      </c>
      <c r="D8842" s="18">
        <v>87844</v>
      </c>
    </row>
    <row r="8843" spans="1:4" hidden="1" x14ac:dyDescent="0.45">
      <c r="A8843" s="18" t="s">
        <v>81</v>
      </c>
      <c r="B8843" s="18">
        <v>43616</v>
      </c>
      <c r="C8843" s="18">
        <v>39095009800</v>
      </c>
      <c r="D8843" s="18">
        <v>69419</v>
      </c>
    </row>
    <row r="8844" spans="1:4" hidden="1" x14ac:dyDescent="0.45">
      <c r="A8844" s="18" t="s">
        <v>81</v>
      </c>
      <c r="B8844" s="18">
        <v>43029</v>
      </c>
      <c r="C8844" s="18">
        <v>39097040101</v>
      </c>
      <c r="D8844" s="18">
        <v>62744</v>
      </c>
    </row>
    <row r="8845" spans="1:4" hidden="1" x14ac:dyDescent="0.45">
      <c r="A8845" s="18" t="s">
        <v>81</v>
      </c>
      <c r="B8845" s="18">
        <v>44451</v>
      </c>
      <c r="C8845" s="18">
        <v>39099812700</v>
      </c>
      <c r="D8845" s="18">
        <v>65492</v>
      </c>
    </row>
    <row r="8846" spans="1:4" hidden="1" x14ac:dyDescent="0.45">
      <c r="A8846" s="18" t="s">
        <v>81</v>
      </c>
      <c r="B8846" s="18">
        <v>44672</v>
      </c>
      <c r="C8846" s="18">
        <v>39099813200</v>
      </c>
      <c r="D8846" s="18">
        <v>46082</v>
      </c>
    </row>
    <row r="8847" spans="1:4" hidden="1" x14ac:dyDescent="0.45">
      <c r="A8847" s="18" t="s">
        <v>81</v>
      </c>
      <c r="B8847" s="18">
        <v>45760</v>
      </c>
      <c r="C8847" s="18">
        <v>39105964300</v>
      </c>
      <c r="D8847" s="18">
        <v>39687</v>
      </c>
    </row>
    <row r="8848" spans="1:4" hidden="1" x14ac:dyDescent="0.45">
      <c r="A8848" s="18" t="s">
        <v>81</v>
      </c>
      <c r="B8848" s="18">
        <v>45741</v>
      </c>
      <c r="C8848" s="18">
        <v>39105964300</v>
      </c>
      <c r="D8848" s="18">
        <v>39687</v>
      </c>
    </row>
    <row r="8849" spans="1:4" hidden="1" x14ac:dyDescent="0.45">
      <c r="A8849" s="18" t="s">
        <v>81</v>
      </c>
      <c r="B8849" s="18">
        <v>45371</v>
      </c>
      <c r="C8849" s="18">
        <v>39109355002</v>
      </c>
      <c r="D8849" s="18">
        <v>49448</v>
      </c>
    </row>
    <row r="8850" spans="1:4" hidden="1" x14ac:dyDescent="0.45">
      <c r="A8850" s="18" t="s">
        <v>81</v>
      </c>
      <c r="B8850" s="18">
        <v>45339</v>
      </c>
      <c r="C8850" s="18">
        <v>39109330100</v>
      </c>
      <c r="D8850" s="18">
        <v>65502</v>
      </c>
    </row>
    <row r="8851" spans="1:4" hidden="1" x14ac:dyDescent="0.45">
      <c r="A8851" s="18" t="s">
        <v>81</v>
      </c>
      <c r="B8851" s="18">
        <v>43946</v>
      </c>
      <c r="C8851" s="18">
        <v>39111966600</v>
      </c>
      <c r="D8851" s="18">
        <v>45109</v>
      </c>
    </row>
    <row r="8852" spans="1:4" hidden="1" x14ac:dyDescent="0.45">
      <c r="A8852" s="18" t="s">
        <v>81</v>
      </c>
      <c r="B8852" s="18">
        <v>43786</v>
      </c>
      <c r="C8852" s="18">
        <v>39111966900</v>
      </c>
      <c r="D8852" s="18">
        <v>42590</v>
      </c>
    </row>
    <row r="8853" spans="1:4" hidden="1" x14ac:dyDescent="0.45">
      <c r="A8853" s="18" t="s">
        <v>81</v>
      </c>
      <c r="B8853" s="18">
        <v>45315</v>
      </c>
      <c r="C8853" s="18">
        <v>39113120101</v>
      </c>
      <c r="D8853" s="18">
        <v>79852</v>
      </c>
    </row>
    <row r="8854" spans="1:4" hidden="1" x14ac:dyDescent="0.45">
      <c r="A8854" s="18" t="s">
        <v>81</v>
      </c>
      <c r="B8854" s="18">
        <v>43756</v>
      </c>
      <c r="C8854" s="18">
        <v>39115968800</v>
      </c>
      <c r="D8854" s="18">
        <v>62403</v>
      </c>
    </row>
    <row r="8855" spans="1:4" hidden="1" x14ac:dyDescent="0.45">
      <c r="A8855" s="18" t="s">
        <v>81</v>
      </c>
      <c r="B8855" s="18">
        <v>43731</v>
      </c>
      <c r="C8855" s="18">
        <v>39115969000</v>
      </c>
      <c r="D8855" s="18">
        <v>41317</v>
      </c>
    </row>
    <row r="8856" spans="1:4" hidden="1" x14ac:dyDescent="0.45">
      <c r="A8856" s="18" t="s">
        <v>81</v>
      </c>
      <c r="B8856" s="18">
        <v>43735</v>
      </c>
      <c r="C8856" s="18">
        <v>39119911300</v>
      </c>
      <c r="D8856" s="18">
        <v>60320</v>
      </c>
    </row>
    <row r="8857" spans="1:4" hidden="1" x14ac:dyDescent="0.45">
      <c r="A8857" s="18" t="s">
        <v>81</v>
      </c>
      <c r="B8857" s="18">
        <v>43452</v>
      </c>
      <c r="C8857" s="18">
        <v>39123051200</v>
      </c>
      <c r="D8857" s="18">
        <v>53413</v>
      </c>
    </row>
    <row r="8858" spans="1:4" hidden="1" x14ac:dyDescent="0.45">
      <c r="A8858" s="18" t="s">
        <v>81</v>
      </c>
      <c r="B8858" s="18">
        <v>43430</v>
      </c>
      <c r="C8858" s="18">
        <v>39123051000</v>
      </c>
      <c r="D8858" s="18">
        <v>68281</v>
      </c>
    </row>
    <row r="8859" spans="1:4" hidden="1" x14ac:dyDescent="0.45">
      <c r="A8859" s="18" t="s">
        <v>81</v>
      </c>
      <c r="B8859" s="18">
        <v>43458</v>
      </c>
      <c r="C8859" s="18">
        <v>39123050900</v>
      </c>
      <c r="D8859" s="18">
        <v>68901</v>
      </c>
    </row>
    <row r="8860" spans="1:4" hidden="1" x14ac:dyDescent="0.45">
      <c r="A8860" s="18" t="s">
        <v>81</v>
      </c>
      <c r="B8860" s="18">
        <v>43416</v>
      </c>
      <c r="C8860" s="18">
        <v>39123050900</v>
      </c>
      <c r="D8860" s="18">
        <v>68901</v>
      </c>
    </row>
    <row r="8861" spans="1:4" hidden="1" x14ac:dyDescent="0.45">
      <c r="A8861" s="18" t="s">
        <v>81</v>
      </c>
      <c r="B8861" s="18">
        <v>45880</v>
      </c>
      <c r="C8861" s="18">
        <v>39125960300</v>
      </c>
      <c r="D8861" s="18">
        <v>58069</v>
      </c>
    </row>
    <row r="8862" spans="1:4" hidden="1" x14ac:dyDescent="0.45">
      <c r="A8862" s="18" t="s">
        <v>81</v>
      </c>
      <c r="B8862" s="18">
        <v>45849</v>
      </c>
      <c r="C8862" s="18">
        <v>39125960500</v>
      </c>
      <c r="D8862" s="18">
        <v>47281</v>
      </c>
    </row>
    <row r="8863" spans="1:4" hidden="1" x14ac:dyDescent="0.45">
      <c r="A8863" s="18" t="s">
        <v>81</v>
      </c>
      <c r="B8863" s="18">
        <v>45671</v>
      </c>
      <c r="C8863" s="18">
        <v>39145002300</v>
      </c>
      <c r="D8863" s="18">
        <v>38555</v>
      </c>
    </row>
    <row r="8864" spans="1:4" hidden="1" x14ac:dyDescent="0.45">
      <c r="A8864" s="18" t="s">
        <v>81</v>
      </c>
      <c r="B8864" s="18">
        <v>44288</v>
      </c>
      <c r="C8864" s="18">
        <v>39133600603</v>
      </c>
      <c r="D8864" s="18">
        <v>46244</v>
      </c>
    </row>
    <row r="8865" spans="1:4" hidden="1" x14ac:dyDescent="0.45">
      <c r="A8865" s="18" t="s">
        <v>81</v>
      </c>
      <c r="B8865" s="18">
        <v>44201</v>
      </c>
      <c r="C8865" s="18">
        <v>39133601901</v>
      </c>
      <c r="D8865" s="18">
        <v>56772</v>
      </c>
    </row>
    <row r="8866" spans="1:4" hidden="1" x14ac:dyDescent="0.45">
      <c r="A8866" s="18" t="s">
        <v>81</v>
      </c>
      <c r="B8866" s="18">
        <v>45311</v>
      </c>
      <c r="C8866" s="18">
        <v>39135470102</v>
      </c>
      <c r="D8866" s="18">
        <v>47311</v>
      </c>
    </row>
    <row r="8867" spans="1:4" hidden="1" x14ac:dyDescent="0.45">
      <c r="A8867" s="18" t="s">
        <v>81</v>
      </c>
      <c r="B8867" s="18">
        <v>45320</v>
      </c>
      <c r="C8867" s="18">
        <v>39135450100</v>
      </c>
      <c r="D8867" s="18">
        <v>91943</v>
      </c>
    </row>
    <row r="8868" spans="1:4" hidden="1" x14ac:dyDescent="0.45">
      <c r="A8868" s="18" t="s">
        <v>81</v>
      </c>
      <c r="B8868" s="18">
        <v>45864</v>
      </c>
      <c r="C8868" s="18">
        <v>39137030200</v>
      </c>
      <c r="D8868" s="18">
        <v>64641</v>
      </c>
    </row>
    <row r="8869" spans="1:4" hidden="1" x14ac:dyDescent="0.45">
      <c r="A8869" s="18" t="s">
        <v>81</v>
      </c>
      <c r="B8869" s="18">
        <v>44901</v>
      </c>
      <c r="C8869" s="18">
        <v>39139001700</v>
      </c>
      <c r="D8869" s="18">
        <v>56266</v>
      </c>
    </row>
    <row r="8870" spans="1:4" hidden="1" x14ac:dyDescent="0.45">
      <c r="A8870" s="18" t="s">
        <v>81</v>
      </c>
      <c r="B8870" s="18">
        <v>43410</v>
      </c>
      <c r="C8870" s="18">
        <v>39143962000</v>
      </c>
      <c r="D8870" s="18">
        <v>52368</v>
      </c>
    </row>
    <row r="8871" spans="1:4" hidden="1" x14ac:dyDescent="0.45">
      <c r="A8871" s="18" t="s">
        <v>81</v>
      </c>
      <c r="B8871" s="18">
        <v>45636</v>
      </c>
      <c r="C8871" s="18">
        <v>39145002800</v>
      </c>
      <c r="D8871" s="18">
        <v>47350</v>
      </c>
    </row>
    <row r="8872" spans="1:4" hidden="1" x14ac:dyDescent="0.45">
      <c r="A8872" s="18" t="s">
        <v>81</v>
      </c>
      <c r="B8872" s="18">
        <v>45340</v>
      </c>
      <c r="C8872" s="18">
        <v>39149971400</v>
      </c>
      <c r="D8872" s="18">
        <v>67589</v>
      </c>
    </row>
    <row r="8873" spans="1:4" hidden="1" x14ac:dyDescent="0.45">
      <c r="A8873" s="18" t="s">
        <v>81</v>
      </c>
      <c r="B8873" s="18">
        <v>44613</v>
      </c>
      <c r="C8873" s="18">
        <v>39151714801</v>
      </c>
      <c r="D8873" s="18">
        <v>55445</v>
      </c>
    </row>
    <row r="8874" spans="1:4" hidden="1" x14ac:dyDescent="0.45">
      <c r="A8874" s="18" t="s">
        <v>81</v>
      </c>
      <c r="B8874" s="18">
        <v>44702</v>
      </c>
      <c r="C8874" s="18">
        <v>39151700100</v>
      </c>
      <c r="D8874" s="18">
        <v>20895</v>
      </c>
    </row>
    <row r="8875" spans="1:4" hidden="1" x14ac:dyDescent="0.45">
      <c r="A8875" s="18" t="s">
        <v>81</v>
      </c>
      <c r="B8875" s="18">
        <v>44647</v>
      </c>
      <c r="C8875" s="18">
        <v>39151714000</v>
      </c>
      <c r="D8875" s="18">
        <v>53417</v>
      </c>
    </row>
    <row r="8876" spans="1:4" hidden="1" x14ac:dyDescent="0.45">
      <c r="A8876" s="18" t="s">
        <v>81</v>
      </c>
      <c r="B8876" s="18">
        <v>44641</v>
      </c>
      <c r="C8876" s="18">
        <v>39151712700</v>
      </c>
      <c r="D8876" s="18">
        <v>57072</v>
      </c>
    </row>
    <row r="8877" spans="1:4" hidden="1" x14ac:dyDescent="0.45">
      <c r="A8877" s="18" t="s">
        <v>81</v>
      </c>
      <c r="B8877" s="18">
        <v>44308</v>
      </c>
      <c r="C8877" s="18">
        <v>39153508301</v>
      </c>
      <c r="D8877" s="18">
        <v>25961</v>
      </c>
    </row>
    <row r="8878" spans="1:4" hidden="1" x14ac:dyDescent="0.45">
      <c r="A8878" s="18" t="s">
        <v>81</v>
      </c>
      <c r="B8878" s="18">
        <v>44311</v>
      </c>
      <c r="C8878" s="18">
        <v>39153506800</v>
      </c>
      <c r="D8878" s="18">
        <v>22952</v>
      </c>
    </row>
    <row r="8879" spans="1:4" hidden="1" x14ac:dyDescent="0.45">
      <c r="A8879" s="18" t="s">
        <v>81</v>
      </c>
      <c r="B8879" s="18">
        <v>44320</v>
      </c>
      <c r="C8879" s="18">
        <v>39153508800</v>
      </c>
      <c r="D8879" s="18">
        <v>35081</v>
      </c>
    </row>
    <row r="8880" spans="1:4" hidden="1" x14ac:dyDescent="0.45">
      <c r="A8880" s="18" t="s">
        <v>81</v>
      </c>
      <c r="B8880" s="18">
        <v>44223</v>
      </c>
      <c r="C8880" s="18">
        <v>39153532902</v>
      </c>
      <c r="D8880" s="18">
        <v>75980</v>
      </c>
    </row>
    <row r="8881" spans="1:4" hidden="1" x14ac:dyDescent="0.45">
      <c r="A8881" s="18" t="s">
        <v>81</v>
      </c>
      <c r="B8881" s="18">
        <v>44420</v>
      </c>
      <c r="C8881" s="18">
        <v>39155932000</v>
      </c>
      <c r="D8881" s="18">
        <v>75554</v>
      </c>
    </row>
    <row r="8882" spans="1:4" hidden="1" x14ac:dyDescent="0.45">
      <c r="A8882" s="18" t="s">
        <v>81</v>
      </c>
      <c r="B8882" s="18">
        <v>44483</v>
      </c>
      <c r="C8882" s="18">
        <v>39155921200</v>
      </c>
      <c r="D8882" s="18">
        <v>46711</v>
      </c>
    </row>
    <row r="8883" spans="1:4" hidden="1" x14ac:dyDescent="0.45">
      <c r="A8883" s="18" t="s">
        <v>81</v>
      </c>
      <c r="B8883" s="18">
        <v>44663</v>
      </c>
      <c r="C8883" s="18">
        <v>39157021500</v>
      </c>
      <c r="D8883" s="18">
        <v>61708</v>
      </c>
    </row>
    <row r="8884" spans="1:4" hidden="1" x14ac:dyDescent="0.45">
      <c r="A8884" s="18" t="s">
        <v>81</v>
      </c>
      <c r="B8884" s="18">
        <v>44653</v>
      </c>
      <c r="C8884" s="18">
        <v>39157021200</v>
      </c>
      <c r="D8884" s="18">
        <v>41607</v>
      </c>
    </row>
    <row r="8885" spans="1:4" hidden="1" x14ac:dyDescent="0.45">
      <c r="A8885" s="18" t="s">
        <v>81</v>
      </c>
      <c r="B8885" s="18">
        <v>44671</v>
      </c>
      <c r="C8885" s="18">
        <v>39157020400</v>
      </c>
      <c r="D8885" s="18">
        <v>54275</v>
      </c>
    </row>
    <row r="8886" spans="1:4" hidden="1" x14ac:dyDescent="0.45">
      <c r="A8886" s="18" t="s">
        <v>81</v>
      </c>
      <c r="B8886" s="18">
        <v>45698</v>
      </c>
      <c r="C8886" s="18">
        <v>39163953200</v>
      </c>
      <c r="D8886" s="18">
        <v>37079</v>
      </c>
    </row>
    <row r="8887" spans="1:4" hidden="1" x14ac:dyDescent="0.45">
      <c r="A8887" s="18" t="s">
        <v>81</v>
      </c>
      <c r="B8887" s="18">
        <v>45065</v>
      </c>
      <c r="C8887" s="18">
        <v>39165032100</v>
      </c>
      <c r="D8887" s="18">
        <v>79734</v>
      </c>
    </row>
    <row r="8888" spans="1:4" hidden="1" x14ac:dyDescent="0.45">
      <c r="A8888" s="18" t="s">
        <v>81</v>
      </c>
      <c r="B8888" s="18">
        <v>45036</v>
      </c>
      <c r="C8888" s="18">
        <v>39165031500</v>
      </c>
      <c r="D8888" s="18">
        <v>63424</v>
      </c>
    </row>
    <row r="8889" spans="1:4" hidden="1" x14ac:dyDescent="0.45">
      <c r="A8889" s="18" t="s">
        <v>81</v>
      </c>
      <c r="B8889" s="18">
        <v>45788</v>
      </c>
      <c r="C8889" s="18">
        <v>39167021400</v>
      </c>
      <c r="D8889" s="18">
        <v>66127</v>
      </c>
    </row>
    <row r="8890" spans="1:4" hidden="1" x14ac:dyDescent="0.45">
      <c r="A8890" s="18" t="s">
        <v>81</v>
      </c>
      <c r="B8890" s="18">
        <v>45729</v>
      </c>
      <c r="C8890" s="18">
        <v>39167021700</v>
      </c>
      <c r="D8890" s="18">
        <v>64600</v>
      </c>
    </row>
    <row r="8891" spans="1:4" hidden="1" x14ac:dyDescent="0.45">
      <c r="A8891" s="18" t="s">
        <v>81</v>
      </c>
      <c r="B8891" s="18">
        <v>44667</v>
      </c>
      <c r="C8891" s="18">
        <v>39169001300</v>
      </c>
      <c r="D8891" s="18">
        <v>47222</v>
      </c>
    </row>
    <row r="8892" spans="1:4" hidden="1" x14ac:dyDescent="0.45">
      <c r="A8892" s="18" t="s">
        <v>81</v>
      </c>
      <c r="B8892" s="18">
        <v>43501</v>
      </c>
      <c r="C8892" s="18">
        <v>39171950100</v>
      </c>
      <c r="D8892" s="18">
        <v>52366</v>
      </c>
    </row>
    <row r="8893" spans="1:4" hidden="1" x14ac:dyDescent="0.45">
      <c r="A8893" s="18" t="s">
        <v>81</v>
      </c>
      <c r="B8893" s="18">
        <v>43543</v>
      </c>
      <c r="C8893" s="18">
        <v>39171950200</v>
      </c>
      <c r="D8893" s="18">
        <v>57226</v>
      </c>
    </row>
    <row r="8894" spans="1:4" hidden="1" x14ac:dyDescent="0.45">
      <c r="A8894" s="18" t="s">
        <v>81</v>
      </c>
      <c r="B8894" s="18">
        <v>43505</v>
      </c>
      <c r="C8894" s="18">
        <v>39171950200</v>
      </c>
      <c r="D8894" s="18">
        <v>57226</v>
      </c>
    </row>
    <row r="8895" spans="1:4" hidden="1" x14ac:dyDescent="0.45">
      <c r="A8895" s="18" t="s">
        <v>81</v>
      </c>
      <c r="B8895" s="18">
        <v>43529</v>
      </c>
      <c r="C8895" s="18">
        <v>39173022300</v>
      </c>
      <c r="D8895" s="18">
        <v>56192</v>
      </c>
    </row>
    <row r="8896" spans="1:4" hidden="1" x14ac:dyDescent="0.45">
      <c r="A8896" s="18" t="s">
        <v>81</v>
      </c>
      <c r="B8896" s="18">
        <v>45660</v>
      </c>
      <c r="C8896" s="18">
        <v>39001770100</v>
      </c>
      <c r="D8896" s="18">
        <v>51676</v>
      </c>
    </row>
    <row r="8897" spans="1:4" hidden="1" x14ac:dyDescent="0.45">
      <c r="A8897" s="18" t="s">
        <v>81</v>
      </c>
      <c r="B8897" s="18">
        <v>45806</v>
      </c>
      <c r="C8897" s="18">
        <v>39003011900</v>
      </c>
      <c r="D8897" s="18">
        <v>60255</v>
      </c>
    </row>
    <row r="8898" spans="1:4" hidden="1" x14ac:dyDescent="0.45">
      <c r="A8898" s="18" t="s">
        <v>81</v>
      </c>
      <c r="B8898" s="18">
        <v>45896</v>
      </c>
      <c r="C8898" s="18">
        <v>39011040100</v>
      </c>
      <c r="D8898" s="18">
        <v>66650</v>
      </c>
    </row>
    <row r="8899" spans="1:4" hidden="1" x14ac:dyDescent="0.45">
      <c r="A8899" s="18" t="s">
        <v>81</v>
      </c>
      <c r="B8899" s="18">
        <v>44837</v>
      </c>
      <c r="C8899" s="18">
        <v>39077916400</v>
      </c>
      <c r="D8899" s="18">
        <v>52724</v>
      </c>
    </row>
    <row r="8900" spans="1:4" hidden="1" x14ac:dyDescent="0.45">
      <c r="A8900" s="18" t="s">
        <v>81</v>
      </c>
      <c r="B8900" s="18">
        <v>44032</v>
      </c>
      <c r="C8900" s="18">
        <v>39007001302</v>
      </c>
      <c r="D8900" s="18">
        <v>51707</v>
      </c>
    </row>
    <row r="8901" spans="1:4" hidden="1" x14ac:dyDescent="0.45">
      <c r="A8901" s="18" t="s">
        <v>81</v>
      </c>
      <c r="B8901" s="18">
        <v>45740</v>
      </c>
      <c r="C8901" s="18">
        <v>39009972600</v>
      </c>
      <c r="D8901" s="18">
        <v>43596</v>
      </c>
    </row>
    <row r="8902" spans="1:4" hidden="1" x14ac:dyDescent="0.45">
      <c r="A8902" s="18" t="s">
        <v>81</v>
      </c>
      <c r="B8902" s="18">
        <v>43728</v>
      </c>
      <c r="C8902" s="18">
        <v>39115969100</v>
      </c>
      <c r="D8902" s="18">
        <v>38234</v>
      </c>
    </row>
    <row r="8903" spans="1:4" hidden="1" x14ac:dyDescent="0.45">
      <c r="A8903" s="18" t="s">
        <v>81</v>
      </c>
      <c r="B8903" s="18">
        <v>43331</v>
      </c>
      <c r="C8903" s="18">
        <v>39091004300</v>
      </c>
      <c r="D8903" s="18">
        <v>59083</v>
      </c>
    </row>
    <row r="8904" spans="1:4" hidden="1" x14ac:dyDescent="0.45">
      <c r="A8904" s="18" t="s">
        <v>81</v>
      </c>
      <c r="B8904" s="18">
        <v>45885</v>
      </c>
      <c r="C8904" s="18">
        <v>39011040500</v>
      </c>
      <c r="D8904" s="18">
        <v>76840</v>
      </c>
    </row>
    <row r="8905" spans="1:4" hidden="1" x14ac:dyDescent="0.45">
      <c r="A8905" s="18" t="s">
        <v>81</v>
      </c>
      <c r="B8905" s="18">
        <v>45334</v>
      </c>
      <c r="C8905" s="18">
        <v>39149971400</v>
      </c>
      <c r="D8905" s="18">
        <v>67589</v>
      </c>
    </row>
    <row r="8906" spans="1:4" hidden="1" x14ac:dyDescent="0.45">
      <c r="A8906" s="18" t="s">
        <v>81</v>
      </c>
      <c r="B8906" s="18">
        <v>45862</v>
      </c>
      <c r="C8906" s="18">
        <v>39107967200</v>
      </c>
      <c r="D8906" s="18">
        <v>50640</v>
      </c>
    </row>
    <row r="8907" spans="1:4" hidden="1" x14ac:dyDescent="0.45">
      <c r="A8907" s="18" t="s">
        <v>81</v>
      </c>
      <c r="B8907" s="18">
        <v>43933</v>
      </c>
      <c r="C8907" s="18">
        <v>39013011200</v>
      </c>
      <c r="D8907" s="18">
        <v>50838</v>
      </c>
    </row>
    <row r="8908" spans="1:4" hidden="1" x14ac:dyDescent="0.45">
      <c r="A8908" s="18" t="s">
        <v>81</v>
      </c>
      <c r="B8908" s="18">
        <v>43912</v>
      </c>
      <c r="C8908" s="18">
        <v>39013010200</v>
      </c>
      <c r="D8908" s="18">
        <v>35290</v>
      </c>
    </row>
    <row r="8909" spans="1:4" hidden="1" x14ac:dyDescent="0.45">
      <c r="A8909" s="18" t="s">
        <v>81</v>
      </c>
      <c r="B8909" s="18">
        <v>43971</v>
      </c>
      <c r="C8909" s="18">
        <v>39081012200</v>
      </c>
      <c r="D8909" s="18">
        <v>53142</v>
      </c>
    </row>
    <row r="8910" spans="1:4" hidden="1" x14ac:dyDescent="0.45">
      <c r="A8910" s="18" t="s">
        <v>81</v>
      </c>
      <c r="B8910" s="18">
        <v>43928</v>
      </c>
      <c r="C8910" s="18">
        <v>39013011200</v>
      </c>
      <c r="D8910" s="18">
        <v>50838</v>
      </c>
    </row>
    <row r="8911" spans="1:4" hidden="1" x14ac:dyDescent="0.45">
      <c r="A8911" s="18" t="s">
        <v>81</v>
      </c>
      <c r="B8911" s="18">
        <v>43951</v>
      </c>
      <c r="C8911" s="18">
        <v>39013010700</v>
      </c>
      <c r="D8911" s="18">
        <v>50762</v>
      </c>
    </row>
    <row r="8912" spans="1:4" hidden="1" x14ac:dyDescent="0.45">
      <c r="A8912" s="18" t="s">
        <v>81</v>
      </c>
      <c r="B8912" s="18">
        <v>43759</v>
      </c>
      <c r="C8912" s="18">
        <v>39013010700</v>
      </c>
      <c r="D8912" s="18">
        <v>50762</v>
      </c>
    </row>
    <row r="8913" spans="1:4" hidden="1" x14ac:dyDescent="0.45">
      <c r="A8913" s="18" t="s">
        <v>81</v>
      </c>
      <c r="B8913" s="18">
        <v>43967</v>
      </c>
      <c r="C8913" s="18">
        <v>39013011200</v>
      </c>
      <c r="D8913" s="18">
        <v>50838</v>
      </c>
    </row>
    <row r="8914" spans="1:4" hidden="1" x14ac:dyDescent="0.45">
      <c r="A8914" s="18" t="s">
        <v>81</v>
      </c>
      <c r="B8914" s="18">
        <v>45056</v>
      </c>
      <c r="C8914" s="18">
        <v>39017010103</v>
      </c>
      <c r="D8914" s="18">
        <v>53369</v>
      </c>
    </row>
    <row r="8915" spans="1:4" hidden="1" x14ac:dyDescent="0.45">
      <c r="A8915" s="18" t="s">
        <v>81</v>
      </c>
      <c r="B8915" s="18">
        <v>44615</v>
      </c>
      <c r="C8915" s="18">
        <v>39019720500</v>
      </c>
      <c r="D8915" s="18">
        <v>49819</v>
      </c>
    </row>
    <row r="8916" spans="1:4" hidden="1" x14ac:dyDescent="0.45">
      <c r="A8916" s="18" t="s">
        <v>81</v>
      </c>
      <c r="B8916" s="18">
        <v>43908</v>
      </c>
      <c r="C8916" s="18">
        <v>39081011100</v>
      </c>
      <c r="D8916" s="18">
        <v>42806</v>
      </c>
    </row>
    <row r="8917" spans="1:4" hidden="1" x14ac:dyDescent="0.45">
      <c r="A8917" s="18" t="s">
        <v>81</v>
      </c>
      <c r="B8917" s="18">
        <v>43986</v>
      </c>
      <c r="C8917" s="18">
        <v>39067975600</v>
      </c>
      <c r="D8917" s="18">
        <v>44658</v>
      </c>
    </row>
    <row r="8918" spans="1:4" hidden="1" x14ac:dyDescent="0.45">
      <c r="A8918" s="18" t="s">
        <v>81</v>
      </c>
      <c r="B8918" s="18">
        <v>43078</v>
      </c>
      <c r="C8918" s="18">
        <v>39021010400</v>
      </c>
      <c r="D8918" s="18">
        <v>39488</v>
      </c>
    </row>
    <row r="8919" spans="1:4" hidden="1" x14ac:dyDescent="0.45">
      <c r="A8919" s="18" t="s">
        <v>81</v>
      </c>
      <c r="B8919" s="18">
        <v>45368</v>
      </c>
      <c r="C8919" s="18">
        <v>39023003302</v>
      </c>
      <c r="D8919" s="18">
        <v>51649</v>
      </c>
    </row>
    <row r="8920" spans="1:4" hidden="1" x14ac:dyDescent="0.45">
      <c r="A8920" s="18" t="s">
        <v>81</v>
      </c>
      <c r="B8920" s="18">
        <v>45372</v>
      </c>
      <c r="C8920" s="18">
        <v>39023002602</v>
      </c>
      <c r="D8920" s="18">
        <v>71931</v>
      </c>
    </row>
    <row r="8921" spans="1:4" hidden="1" x14ac:dyDescent="0.45">
      <c r="A8921" s="18" t="s">
        <v>81</v>
      </c>
      <c r="B8921" s="18">
        <v>45314</v>
      </c>
      <c r="C8921" s="18">
        <v>39057260100</v>
      </c>
      <c r="D8921" s="18">
        <v>63338</v>
      </c>
    </row>
    <row r="8922" spans="1:4" hidden="1" x14ac:dyDescent="0.45">
      <c r="A8922" s="18" t="s">
        <v>81</v>
      </c>
      <c r="B8922" s="18">
        <v>45245</v>
      </c>
      <c r="C8922" s="18">
        <v>39025041200</v>
      </c>
      <c r="D8922" s="18">
        <v>69877</v>
      </c>
    </row>
    <row r="8923" spans="1:4" hidden="1" x14ac:dyDescent="0.45">
      <c r="A8923" s="18" t="s">
        <v>81</v>
      </c>
      <c r="B8923" s="18">
        <v>45140</v>
      </c>
      <c r="C8923" s="18">
        <v>39025040302</v>
      </c>
      <c r="D8923" s="18">
        <v>155139</v>
      </c>
    </row>
    <row r="8924" spans="1:4" hidden="1" x14ac:dyDescent="0.45">
      <c r="A8924" s="18" t="s">
        <v>81</v>
      </c>
      <c r="B8924" s="18">
        <v>45112</v>
      </c>
      <c r="C8924" s="18">
        <v>39025042000</v>
      </c>
      <c r="D8924" s="18">
        <v>56798</v>
      </c>
    </row>
    <row r="8925" spans="1:4" hidden="1" x14ac:dyDescent="0.45">
      <c r="A8925" s="18" t="s">
        <v>81</v>
      </c>
      <c r="B8925" s="18">
        <v>45166</v>
      </c>
      <c r="C8925" s="18">
        <v>39027964400</v>
      </c>
      <c r="D8925" s="18">
        <v>80262</v>
      </c>
    </row>
    <row r="8926" spans="1:4" hidden="1" x14ac:dyDescent="0.45">
      <c r="A8926" s="18" t="s">
        <v>81</v>
      </c>
      <c r="B8926" s="18">
        <v>43930</v>
      </c>
      <c r="C8926" s="18">
        <v>39081011000</v>
      </c>
      <c r="D8926" s="18">
        <v>53609</v>
      </c>
    </row>
    <row r="8927" spans="1:4" hidden="1" x14ac:dyDescent="0.45">
      <c r="A8927" s="18" t="s">
        <v>81</v>
      </c>
      <c r="B8927" s="18">
        <v>44493</v>
      </c>
      <c r="C8927" s="18">
        <v>39029951000</v>
      </c>
      <c r="D8927" s="18">
        <v>45878</v>
      </c>
    </row>
    <row r="8928" spans="1:4" hidden="1" x14ac:dyDescent="0.45">
      <c r="A8928" s="18" t="s">
        <v>81</v>
      </c>
      <c r="B8928" s="18">
        <v>44423</v>
      </c>
      <c r="C8928" s="18">
        <v>39029951200</v>
      </c>
      <c r="D8928" s="18">
        <v>47041</v>
      </c>
    </row>
    <row r="8929" spans="1:4" hidden="1" x14ac:dyDescent="0.45">
      <c r="A8929" s="18" t="s">
        <v>81</v>
      </c>
      <c r="B8929" s="18">
        <v>44454</v>
      </c>
      <c r="C8929" s="18">
        <v>39099813600</v>
      </c>
      <c r="D8929" s="18">
        <v>70500</v>
      </c>
    </row>
    <row r="8930" spans="1:4" hidden="1" x14ac:dyDescent="0.45">
      <c r="A8930" s="18" t="s">
        <v>81</v>
      </c>
      <c r="B8930" s="18">
        <v>44833</v>
      </c>
      <c r="C8930" s="18">
        <v>39117965000</v>
      </c>
      <c r="D8930" s="18">
        <v>54112</v>
      </c>
    </row>
    <row r="8931" spans="1:4" hidden="1" x14ac:dyDescent="0.45">
      <c r="A8931" s="18" t="s">
        <v>81</v>
      </c>
      <c r="B8931" s="18">
        <v>44827</v>
      </c>
      <c r="C8931" s="18">
        <v>39033974800</v>
      </c>
      <c r="D8931" s="18">
        <v>57579</v>
      </c>
    </row>
    <row r="8932" spans="1:4" hidden="1" x14ac:dyDescent="0.45">
      <c r="A8932" s="18" t="s">
        <v>81</v>
      </c>
      <c r="B8932" s="18">
        <v>44825</v>
      </c>
      <c r="C8932" s="18">
        <v>39033974100</v>
      </c>
      <c r="D8932" s="18">
        <v>58845</v>
      </c>
    </row>
    <row r="8933" spans="1:4" hidden="1" x14ac:dyDescent="0.45">
      <c r="A8933" s="18" t="s">
        <v>81</v>
      </c>
      <c r="B8933" s="18">
        <v>44127</v>
      </c>
      <c r="C8933" s="18">
        <v>39035114600</v>
      </c>
      <c r="D8933" s="18">
        <v>28642</v>
      </c>
    </row>
    <row r="8934" spans="1:4" hidden="1" x14ac:dyDescent="0.45">
      <c r="A8934" s="18" t="s">
        <v>81</v>
      </c>
      <c r="B8934" s="18">
        <v>44106</v>
      </c>
      <c r="C8934" s="18">
        <v>39035119100</v>
      </c>
      <c r="D8934" s="18">
        <v>52155</v>
      </c>
    </row>
    <row r="8935" spans="1:4" hidden="1" x14ac:dyDescent="0.45">
      <c r="A8935" s="18" t="s">
        <v>81</v>
      </c>
      <c r="B8935" s="18">
        <v>44104</v>
      </c>
      <c r="C8935" s="18">
        <v>39035114501</v>
      </c>
      <c r="D8935" s="18">
        <v>21913</v>
      </c>
    </row>
    <row r="8936" spans="1:4" hidden="1" x14ac:dyDescent="0.45">
      <c r="A8936" s="18" t="s">
        <v>81</v>
      </c>
      <c r="B8936" s="18">
        <v>44139</v>
      </c>
      <c r="C8936" s="18">
        <v>39035184106</v>
      </c>
      <c r="D8936" s="18">
        <v>68089</v>
      </c>
    </row>
    <row r="8937" spans="1:4" hidden="1" x14ac:dyDescent="0.45">
      <c r="A8937" s="18" t="s">
        <v>81</v>
      </c>
      <c r="B8937" s="18">
        <v>44143</v>
      </c>
      <c r="C8937" s="18">
        <v>39035155101</v>
      </c>
      <c r="D8937" s="18">
        <v>128684</v>
      </c>
    </row>
    <row r="8938" spans="1:4" hidden="1" x14ac:dyDescent="0.45">
      <c r="A8938" s="18" t="s">
        <v>81</v>
      </c>
      <c r="B8938" s="18">
        <v>44149</v>
      </c>
      <c r="C8938" s="18">
        <v>39035186103</v>
      </c>
      <c r="D8938" s="18">
        <v>92391</v>
      </c>
    </row>
    <row r="8939" spans="1:4" hidden="1" x14ac:dyDescent="0.45">
      <c r="A8939" s="18" t="s">
        <v>81</v>
      </c>
      <c r="B8939" s="18">
        <v>44107</v>
      </c>
      <c r="C8939" s="18">
        <v>39035161200</v>
      </c>
      <c r="D8939" s="18">
        <v>58830</v>
      </c>
    </row>
    <row r="8940" spans="1:4" hidden="1" x14ac:dyDescent="0.45">
      <c r="A8940" s="18" t="s">
        <v>81</v>
      </c>
      <c r="B8940" s="18">
        <v>44124</v>
      </c>
      <c r="C8940" s="18">
        <v>39035179101</v>
      </c>
      <c r="D8940" s="18">
        <v>175874</v>
      </c>
    </row>
    <row r="8941" spans="1:4" hidden="1" x14ac:dyDescent="0.45">
      <c r="A8941" s="18" t="s">
        <v>81</v>
      </c>
      <c r="B8941" s="18">
        <v>44137</v>
      </c>
      <c r="C8941" s="18">
        <v>39035171204</v>
      </c>
      <c r="D8941" s="18">
        <v>44857</v>
      </c>
    </row>
    <row r="8942" spans="1:4" hidden="1" x14ac:dyDescent="0.45">
      <c r="A8942" s="18" t="s">
        <v>81</v>
      </c>
      <c r="B8942" s="18">
        <v>44141</v>
      </c>
      <c r="C8942" s="18">
        <v>39035135106</v>
      </c>
      <c r="D8942" s="18">
        <v>125627</v>
      </c>
    </row>
    <row r="8943" spans="1:4" hidden="1" x14ac:dyDescent="0.45">
      <c r="A8943" s="18" t="s">
        <v>81</v>
      </c>
      <c r="B8943" s="18">
        <v>44147</v>
      </c>
      <c r="C8943" s="18">
        <v>39035136102</v>
      </c>
      <c r="D8943" s="18">
        <v>101202</v>
      </c>
    </row>
    <row r="8944" spans="1:4" hidden="1" x14ac:dyDescent="0.45">
      <c r="A8944" s="18" t="s">
        <v>81</v>
      </c>
      <c r="B8944" s="18">
        <v>45388</v>
      </c>
      <c r="C8944" s="18">
        <v>39037500100</v>
      </c>
      <c r="D8944" s="18">
        <v>66622</v>
      </c>
    </row>
    <row r="8945" spans="1:4" hidden="1" x14ac:dyDescent="0.45">
      <c r="A8945" s="18" t="s">
        <v>81</v>
      </c>
      <c r="B8945" s="18">
        <v>45846</v>
      </c>
      <c r="C8945" s="18">
        <v>39107968000</v>
      </c>
      <c r="D8945" s="18">
        <v>63717</v>
      </c>
    </row>
    <row r="8946" spans="1:4" hidden="1" x14ac:dyDescent="0.45">
      <c r="A8946" s="18" t="s">
        <v>81</v>
      </c>
      <c r="B8946" s="18">
        <v>45328</v>
      </c>
      <c r="C8946" s="18">
        <v>39037540100</v>
      </c>
      <c r="D8946" s="18">
        <v>61840</v>
      </c>
    </row>
    <row r="8947" spans="1:4" hidden="1" x14ac:dyDescent="0.45">
      <c r="A8947" s="18" t="s">
        <v>81</v>
      </c>
      <c r="B8947" s="18">
        <v>45352</v>
      </c>
      <c r="C8947" s="18">
        <v>39037560100</v>
      </c>
      <c r="D8947" s="18">
        <v>58356</v>
      </c>
    </row>
    <row r="8948" spans="1:4" hidden="1" x14ac:dyDescent="0.45">
      <c r="A8948" s="18" t="s">
        <v>81</v>
      </c>
      <c r="B8948" s="18">
        <v>45310</v>
      </c>
      <c r="C8948" s="18">
        <v>39107968000</v>
      </c>
      <c r="D8948" s="18">
        <v>63717</v>
      </c>
    </row>
    <row r="8949" spans="1:4" hidden="1" x14ac:dyDescent="0.45">
      <c r="A8949" s="18" t="s">
        <v>81</v>
      </c>
      <c r="B8949" s="18">
        <v>45350</v>
      </c>
      <c r="C8949" s="18">
        <v>39037500100</v>
      </c>
      <c r="D8949" s="18">
        <v>66622</v>
      </c>
    </row>
    <row r="8950" spans="1:4" hidden="1" x14ac:dyDescent="0.45">
      <c r="A8950" s="18" t="s">
        <v>81</v>
      </c>
      <c r="B8950" s="18">
        <v>43015</v>
      </c>
      <c r="C8950" s="18">
        <v>39041010200</v>
      </c>
      <c r="D8950" s="18">
        <v>59160</v>
      </c>
    </row>
    <row r="8951" spans="1:4" hidden="1" x14ac:dyDescent="0.45">
      <c r="A8951" s="18" t="s">
        <v>81</v>
      </c>
      <c r="B8951" s="18">
        <v>43021</v>
      </c>
      <c r="C8951" s="18">
        <v>39041011750</v>
      </c>
      <c r="D8951" s="18">
        <v>187338</v>
      </c>
    </row>
    <row r="8952" spans="1:4" hidden="1" x14ac:dyDescent="0.45">
      <c r="A8952" s="18" t="s">
        <v>81</v>
      </c>
      <c r="B8952" s="18">
        <v>43003</v>
      </c>
      <c r="C8952" s="18">
        <v>39041011101</v>
      </c>
      <c r="D8952" s="18">
        <v>57251</v>
      </c>
    </row>
    <row r="8953" spans="1:4" hidden="1" x14ac:dyDescent="0.45">
      <c r="A8953" s="18" t="s">
        <v>81</v>
      </c>
      <c r="B8953" s="18">
        <v>43356</v>
      </c>
      <c r="C8953" s="18">
        <v>39101010500</v>
      </c>
      <c r="D8953" s="18">
        <v>65919</v>
      </c>
    </row>
    <row r="8954" spans="1:4" hidden="1" x14ac:dyDescent="0.45">
      <c r="A8954" s="18" t="s">
        <v>81</v>
      </c>
      <c r="B8954" s="18">
        <v>43017</v>
      </c>
      <c r="C8954" s="18">
        <v>39049010500</v>
      </c>
      <c r="D8954" s="18">
        <v>107960</v>
      </c>
    </row>
    <row r="8955" spans="1:4" hidden="1" x14ac:dyDescent="0.45">
      <c r="A8955" s="18" t="s">
        <v>81</v>
      </c>
      <c r="B8955" s="18">
        <v>43082</v>
      </c>
      <c r="C8955" s="18">
        <v>39041011740</v>
      </c>
      <c r="D8955" s="18">
        <v>160275</v>
      </c>
    </row>
    <row r="8956" spans="1:4" hidden="1" x14ac:dyDescent="0.45">
      <c r="A8956" s="18" t="s">
        <v>81</v>
      </c>
      <c r="B8956" s="18">
        <v>43112</v>
      </c>
      <c r="C8956" s="18">
        <v>39045030900</v>
      </c>
      <c r="D8956" s="18">
        <v>81511</v>
      </c>
    </row>
    <row r="8957" spans="1:4" hidden="1" x14ac:dyDescent="0.45">
      <c r="A8957" s="18" t="s">
        <v>81</v>
      </c>
      <c r="B8957" s="18">
        <v>43076</v>
      </c>
      <c r="C8957" s="18">
        <v>39127965800</v>
      </c>
      <c r="D8957" s="18">
        <v>64970</v>
      </c>
    </row>
    <row r="8958" spans="1:4" hidden="1" x14ac:dyDescent="0.45">
      <c r="A8958" s="18" t="s">
        <v>81</v>
      </c>
      <c r="B8958" s="18">
        <v>43110</v>
      </c>
      <c r="C8958" s="18">
        <v>39045033000</v>
      </c>
      <c r="D8958" s="18">
        <v>100678</v>
      </c>
    </row>
    <row r="8959" spans="1:4" hidden="1" x14ac:dyDescent="0.45">
      <c r="A8959" s="18" t="s">
        <v>81</v>
      </c>
      <c r="B8959" s="18">
        <v>43155</v>
      </c>
      <c r="C8959" s="18">
        <v>39045031200</v>
      </c>
      <c r="D8959" s="18">
        <v>57526</v>
      </c>
    </row>
    <row r="8960" spans="1:4" hidden="1" x14ac:dyDescent="0.45">
      <c r="A8960" s="18" t="s">
        <v>81</v>
      </c>
      <c r="B8960" s="18">
        <v>43157</v>
      </c>
      <c r="C8960" s="18">
        <v>39045030200</v>
      </c>
      <c r="D8960" s="18">
        <v>64042</v>
      </c>
    </row>
    <row r="8961" spans="1:4" hidden="1" x14ac:dyDescent="0.45">
      <c r="A8961" s="18" t="s">
        <v>81</v>
      </c>
      <c r="B8961" s="18">
        <v>43230</v>
      </c>
      <c r="C8961" s="18">
        <v>39049007492</v>
      </c>
      <c r="D8961" s="18">
        <v>104040</v>
      </c>
    </row>
    <row r="8962" spans="1:4" hidden="1" x14ac:dyDescent="0.45">
      <c r="A8962" s="18" t="s">
        <v>81</v>
      </c>
      <c r="B8962" s="18">
        <v>43201</v>
      </c>
      <c r="C8962" s="18">
        <v>39049001600</v>
      </c>
      <c r="D8962" s="18">
        <v>16004</v>
      </c>
    </row>
    <row r="8963" spans="1:4" hidden="1" x14ac:dyDescent="0.45">
      <c r="A8963" s="18" t="s">
        <v>81</v>
      </c>
      <c r="B8963" s="18">
        <v>43207</v>
      </c>
      <c r="C8963" s="18">
        <v>39049008811</v>
      </c>
      <c r="D8963" s="18">
        <v>32026</v>
      </c>
    </row>
    <row r="8964" spans="1:4" hidden="1" x14ac:dyDescent="0.45">
      <c r="A8964" s="18" t="s">
        <v>81</v>
      </c>
      <c r="B8964" s="18">
        <v>43146</v>
      </c>
      <c r="C8964" s="18">
        <v>39129021402</v>
      </c>
      <c r="D8964" s="18">
        <v>75386</v>
      </c>
    </row>
    <row r="8965" spans="1:4" hidden="1" x14ac:dyDescent="0.45">
      <c r="A8965" s="18" t="s">
        <v>81</v>
      </c>
      <c r="B8965" s="18">
        <v>43515</v>
      </c>
      <c r="C8965" s="18">
        <v>39051040400</v>
      </c>
      <c r="D8965" s="18">
        <v>52921</v>
      </c>
    </row>
    <row r="8966" spans="1:4" hidden="1" x14ac:dyDescent="0.45">
      <c r="A8966" s="18" t="s">
        <v>81</v>
      </c>
      <c r="B8966" s="18">
        <v>43532</v>
      </c>
      <c r="C8966" s="18">
        <v>39069000100</v>
      </c>
      <c r="D8966" s="18">
        <v>61760</v>
      </c>
    </row>
    <row r="8967" spans="1:4" hidden="1" x14ac:dyDescent="0.45">
      <c r="A8967" s="18" t="s">
        <v>81</v>
      </c>
      <c r="B8967" s="18">
        <v>44021</v>
      </c>
      <c r="C8967" s="18">
        <v>39055311300</v>
      </c>
      <c r="D8967" s="18">
        <v>62341</v>
      </c>
    </row>
    <row r="8968" spans="1:4" hidden="1" x14ac:dyDescent="0.45">
      <c r="A8968" s="18" t="s">
        <v>81</v>
      </c>
      <c r="B8968" s="18">
        <v>43837</v>
      </c>
      <c r="C8968" s="18">
        <v>39157021800</v>
      </c>
      <c r="D8968" s="18">
        <v>46175</v>
      </c>
    </row>
    <row r="8969" spans="1:4" hidden="1" x14ac:dyDescent="0.45">
      <c r="A8969" s="18" t="s">
        <v>81</v>
      </c>
      <c r="B8969" s="18">
        <v>43736</v>
      </c>
      <c r="C8969" s="18">
        <v>39059977100</v>
      </c>
      <c r="D8969" s="18">
        <v>53655</v>
      </c>
    </row>
    <row r="8970" spans="1:4" hidden="1" x14ac:dyDescent="0.45">
      <c r="A8970" s="18" t="s">
        <v>81</v>
      </c>
      <c r="B8970" s="18">
        <v>45206</v>
      </c>
      <c r="C8970" s="18">
        <v>39061003700</v>
      </c>
      <c r="D8970" s="18">
        <v>19732</v>
      </c>
    </row>
    <row r="8971" spans="1:4" hidden="1" x14ac:dyDescent="0.45">
      <c r="A8971" s="18" t="s">
        <v>81</v>
      </c>
      <c r="B8971" s="18">
        <v>45239</v>
      </c>
      <c r="C8971" s="18">
        <v>39061008300</v>
      </c>
      <c r="D8971" s="18">
        <v>61172</v>
      </c>
    </row>
    <row r="8972" spans="1:4" hidden="1" x14ac:dyDescent="0.45">
      <c r="A8972" s="18" t="s">
        <v>81</v>
      </c>
      <c r="B8972" s="18">
        <v>45002</v>
      </c>
      <c r="C8972" s="18">
        <v>39061020403</v>
      </c>
      <c r="D8972" s="18">
        <v>81664</v>
      </c>
    </row>
    <row r="8973" spans="1:4" hidden="1" x14ac:dyDescent="0.45">
      <c r="A8973" s="18" t="s">
        <v>81</v>
      </c>
      <c r="B8973" s="18">
        <v>45207</v>
      </c>
      <c r="C8973" s="18">
        <v>39061003800</v>
      </c>
      <c r="D8973" s="18">
        <v>42726</v>
      </c>
    </row>
    <row r="8974" spans="1:4" hidden="1" x14ac:dyDescent="0.45">
      <c r="A8974" s="18" t="s">
        <v>81</v>
      </c>
      <c r="B8974" s="18">
        <v>45230</v>
      </c>
      <c r="C8974" s="18">
        <v>39061025002</v>
      </c>
      <c r="D8974" s="18">
        <v>113416</v>
      </c>
    </row>
    <row r="8975" spans="1:4" hidden="1" x14ac:dyDescent="0.45">
      <c r="A8975" s="18" t="s">
        <v>81</v>
      </c>
      <c r="B8975" s="18">
        <v>45236</v>
      </c>
      <c r="C8975" s="18">
        <v>39061023600</v>
      </c>
      <c r="D8975" s="18">
        <v>61188</v>
      </c>
    </row>
    <row r="8976" spans="1:4" hidden="1" x14ac:dyDescent="0.45">
      <c r="A8976" s="18" t="s">
        <v>81</v>
      </c>
      <c r="B8976" s="18">
        <v>45041</v>
      </c>
      <c r="C8976" s="18">
        <v>39061026002</v>
      </c>
      <c r="D8976" s="18">
        <v>66044</v>
      </c>
    </row>
    <row r="8977" spans="1:4" hidden="1" x14ac:dyDescent="0.45">
      <c r="A8977" s="18" t="s">
        <v>81</v>
      </c>
      <c r="B8977" s="18">
        <v>45214</v>
      </c>
      <c r="C8977" s="18">
        <v>39061009200</v>
      </c>
      <c r="D8977" s="18">
        <v>32917</v>
      </c>
    </row>
    <row r="8978" spans="1:4" hidden="1" x14ac:dyDescent="0.45">
      <c r="A8978" s="18" t="s">
        <v>81</v>
      </c>
      <c r="B8978" s="18">
        <v>45111</v>
      </c>
      <c r="C8978" s="18">
        <v>39061027300</v>
      </c>
      <c r="D8978" s="18">
        <v>149913</v>
      </c>
    </row>
    <row r="8979" spans="1:4" hidden="1" x14ac:dyDescent="0.45">
      <c r="A8979" s="18" t="s">
        <v>81</v>
      </c>
      <c r="B8979" s="18">
        <v>45858</v>
      </c>
      <c r="C8979" s="18">
        <v>39063000300</v>
      </c>
      <c r="D8979" s="18">
        <v>65826</v>
      </c>
    </row>
    <row r="8980" spans="1:4" hidden="1" x14ac:dyDescent="0.45">
      <c r="A8980" s="18" t="s">
        <v>81</v>
      </c>
      <c r="B8980" s="18">
        <v>43910</v>
      </c>
      <c r="C8980" s="18">
        <v>39081011500</v>
      </c>
      <c r="D8980" s="18">
        <v>52267</v>
      </c>
    </row>
    <row r="8981" spans="1:4" hidden="1" x14ac:dyDescent="0.45">
      <c r="A8981" s="18" t="s">
        <v>81</v>
      </c>
      <c r="B8981" s="18">
        <v>43535</v>
      </c>
      <c r="C8981" s="18">
        <v>39069000500</v>
      </c>
      <c r="D8981" s="18">
        <v>55534</v>
      </c>
    </row>
    <row r="8982" spans="1:4" hidden="1" x14ac:dyDescent="0.45">
      <c r="A8982" s="18" t="s">
        <v>81</v>
      </c>
      <c r="B8982" s="18">
        <v>43534</v>
      </c>
      <c r="C8982" s="18">
        <v>39069000500</v>
      </c>
      <c r="D8982" s="18">
        <v>55534</v>
      </c>
    </row>
    <row r="8983" spans="1:4" hidden="1" x14ac:dyDescent="0.45">
      <c r="A8983" s="18" t="s">
        <v>81</v>
      </c>
      <c r="B8983" s="18">
        <v>43511</v>
      </c>
      <c r="C8983" s="18">
        <v>39173021400</v>
      </c>
      <c r="D8983" s="18">
        <v>61544</v>
      </c>
    </row>
    <row r="8984" spans="1:4" hidden="1" x14ac:dyDescent="0.45">
      <c r="A8984" s="18" t="s">
        <v>81</v>
      </c>
      <c r="B8984" s="18">
        <v>43149</v>
      </c>
      <c r="C8984" s="18">
        <v>39073964900</v>
      </c>
      <c r="D8984" s="18">
        <v>55114</v>
      </c>
    </row>
    <row r="8985" spans="1:4" hidden="1" x14ac:dyDescent="0.45">
      <c r="A8985" s="18" t="s">
        <v>81</v>
      </c>
      <c r="B8985" s="18">
        <v>44633</v>
      </c>
      <c r="C8985" s="18">
        <v>39075976400</v>
      </c>
      <c r="D8985" s="18">
        <v>59384</v>
      </c>
    </row>
    <row r="8986" spans="1:4" hidden="1" x14ac:dyDescent="0.45">
      <c r="A8986" s="18" t="s">
        <v>81</v>
      </c>
      <c r="B8986" s="18">
        <v>44890</v>
      </c>
      <c r="C8986" s="18">
        <v>39077916100</v>
      </c>
      <c r="D8986" s="18">
        <v>63274</v>
      </c>
    </row>
    <row r="8987" spans="1:4" hidden="1" x14ac:dyDescent="0.45">
      <c r="A8987" s="18" t="s">
        <v>81</v>
      </c>
      <c r="B8987" s="18">
        <v>45640</v>
      </c>
      <c r="C8987" s="18">
        <v>39079957500</v>
      </c>
      <c r="D8987" s="18">
        <v>48294</v>
      </c>
    </row>
    <row r="8988" spans="1:4" hidden="1" x14ac:dyDescent="0.45">
      <c r="A8988" s="18" t="s">
        <v>81</v>
      </c>
      <c r="B8988" s="18">
        <v>45621</v>
      </c>
      <c r="C8988" s="18">
        <v>39079957300</v>
      </c>
      <c r="D8988" s="18">
        <v>38884</v>
      </c>
    </row>
    <row r="8989" spans="1:4" hidden="1" x14ac:dyDescent="0.45">
      <c r="A8989" s="18" t="s">
        <v>81</v>
      </c>
      <c r="B8989" s="18">
        <v>43926</v>
      </c>
      <c r="C8989" s="18">
        <v>39081011401</v>
      </c>
      <c r="D8989" s="18">
        <v>55676</v>
      </c>
    </row>
    <row r="8990" spans="1:4" hidden="1" x14ac:dyDescent="0.45">
      <c r="A8990" s="18" t="s">
        <v>81</v>
      </c>
      <c r="B8990" s="18">
        <v>43952</v>
      </c>
      <c r="C8990" s="18">
        <v>39081011402</v>
      </c>
      <c r="D8990" s="18">
        <v>61330</v>
      </c>
    </row>
    <row r="8991" spans="1:4" hidden="1" x14ac:dyDescent="0.45">
      <c r="A8991" s="18" t="s">
        <v>81</v>
      </c>
      <c r="B8991" s="18">
        <v>43938</v>
      </c>
      <c r="C8991" s="18">
        <v>39081011900</v>
      </c>
      <c r="D8991" s="18">
        <v>46583</v>
      </c>
    </row>
    <row r="8992" spans="1:4" hidden="1" x14ac:dyDescent="0.45">
      <c r="A8992" s="18" t="s">
        <v>81</v>
      </c>
      <c r="B8992" s="18">
        <v>43050</v>
      </c>
      <c r="C8992" s="18">
        <v>39083007600</v>
      </c>
      <c r="D8992" s="18">
        <v>50388</v>
      </c>
    </row>
    <row r="8993" spans="1:4" hidden="1" x14ac:dyDescent="0.45">
      <c r="A8993" s="18" t="s">
        <v>81</v>
      </c>
      <c r="B8993" s="18">
        <v>44094</v>
      </c>
      <c r="C8993" s="18">
        <v>39085206400</v>
      </c>
      <c r="D8993" s="18">
        <v>113050</v>
      </c>
    </row>
    <row r="8994" spans="1:4" hidden="1" x14ac:dyDescent="0.45">
      <c r="A8994" s="18" t="s">
        <v>81</v>
      </c>
      <c r="B8994" s="18">
        <v>45645</v>
      </c>
      <c r="C8994" s="18">
        <v>39087050500</v>
      </c>
      <c r="D8994" s="18">
        <v>54075</v>
      </c>
    </row>
    <row r="8995" spans="1:4" hidden="1" x14ac:dyDescent="0.45">
      <c r="A8995" s="18" t="s">
        <v>81</v>
      </c>
      <c r="B8995" s="18">
        <v>43030</v>
      </c>
      <c r="C8995" s="18">
        <v>39089758600</v>
      </c>
      <c r="D8995" s="18">
        <v>67850</v>
      </c>
    </row>
    <row r="8996" spans="1:4" hidden="1" x14ac:dyDescent="0.45">
      <c r="A8996" s="18" t="s">
        <v>81</v>
      </c>
      <c r="B8996" s="18">
        <v>43013</v>
      </c>
      <c r="C8996" s="18">
        <v>39089755000</v>
      </c>
      <c r="D8996" s="18">
        <v>79219</v>
      </c>
    </row>
    <row r="8997" spans="1:4" hidden="1" x14ac:dyDescent="0.45">
      <c r="A8997" s="18" t="s">
        <v>81</v>
      </c>
      <c r="B8997" s="18">
        <v>43721</v>
      </c>
      <c r="C8997" s="18">
        <v>39089758600</v>
      </c>
      <c r="D8997" s="18">
        <v>67850</v>
      </c>
    </row>
    <row r="8998" spans="1:4" hidden="1" x14ac:dyDescent="0.45">
      <c r="A8998" s="18" t="s">
        <v>81</v>
      </c>
      <c r="B8998" s="18">
        <v>43311</v>
      </c>
      <c r="C8998" s="18">
        <v>39091004500</v>
      </c>
      <c r="D8998" s="18">
        <v>48118</v>
      </c>
    </row>
    <row r="8999" spans="1:4" hidden="1" x14ac:dyDescent="0.45">
      <c r="A8999" s="18" t="s">
        <v>81</v>
      </c>
      <c r="B8999" s="18">
        <v>44074</v>
      </c>
      <c r="C8999" s="18">
        <v>39093060200</v>
      </c>
      <c r="D8999" s="18">
        <v>70276</v>
      </c>
    </row>
    <row r="9000" spans="1:4" hidden="1" x14ac:dyDescent="0.45">
      <c r="A9000" s="18" t="s">
        <v>81</v>
      </c>
      <c r="B9000" s="18">
        <v>43608</v>
      </c>
      <c r="C9000" s="18">
        <v>39095001000</v>
      </c>
      <c r="D9000" s="18">
        <v>34466</v>
      </c>
    </row>
    <row r="9001" spans="1:4" hidden="1" x14ac:dyDescent="0.45">
      <c r="A9001" s="18" t="s">
        <v>81</v>
      </c>
      <c r="B9001" s="18">
        <v>43504</v>
      </c>
      <c r="C9001" s="18">
        <v>39095009300</v>
      </c>
      <c r="D9001" s="18">
        <v>98931</v>
      </c>
    </row>
    <row r="9002" spans="1:4" hidden="1" x14ac:dyDescent="0.45">
      <c r="A9002" s="18" t="s">
        <v>81</v>
      </c>
      <c r="B9002" s="18">
        <v>44514</v>
      </c>
      <c r="C9002" s="18">
        <v>39099811002</v>
      </c>
      <c r="D9002" s="18">
        <v>98860</v>
      </c>
    </row>
    <row r="9003" spans="1:4" hidden="1" x14ac:dyDescent="0.45">
      <c r="A9003" s="18" t="s">
        <v>81</v>
      </c>
      <c r="B9003" s="18">
        <v>44509</v>
      </c>
      <c r="C9003" s="18">
        <v>39099803000</v>
      </c>
      <c r="D9003" s="18">
        <v>35117</v>
      </c>
    </row>
    <row r="9004" spans="1:4" hidden="1" x14ac:dyDescent="0.45">
      <c r="A9004" s="18" t="s">
        <v>81</v>
      </c>
      <c r="B9004" s="18">
        <v>43341</v>
      </c>
      <c r="C9004" s="18">
        <v>39101010300</v>
      </c>
      <c r="D9004" s="18">
        <v>57379</v>
      </c>
    </row>
    <row r="9005" spans="1:4" hidden="1" x14ac:dyDescent="0.45">
      <c r="A9005" s="18" t="s">
        <v>81</v>
      </c>
      <c r="B9005" s="18">
        <v>45769</v>
      </c>
      <c r="C9005" s="18">
        <v>39105964200</v>
      </c>
      <c r="D9005" s="18">
        <v>46823</v>
      </c>
    </row>
    <row r="9006" spans="1:4" hidden="1" x14ac:dyDescent="0.45">
      <c r="A9006" s="18" t="s">
        <v>81</v>
      </c>
      <c r="B9006" s="18">
        <v>45772</v>
      </c>
      <c r="C9006" s="18">
        <v>39105964100</v>
      </c>
      <c r="D9006" s="18">
        <v>47753</v>
      </c>
    </row>
    <row r="9007" spans="1:4" hidden="1" x14ac:dyDescent="0.45">
      <c r="A9007" s="18" t="s">
        <v>81</v>
      </c>
      <c r="B9007" s="18">
        <v>45743</v>
      </c>
      <c r="C9007" s="18">
        <v>39105964100</v>
      </c>
      <c r="D9007" s="18">
        <v>47753</v>
      </c>
    </row>
    <row r="9008" spans="1:4" hidden="1" x14ac:dyDescent="0.45">
      <c r="A9008" s="18" t="s">
        <v>81</v>
      </c>
      <c r="B9008" s="18">
        <v>45779</v>
      </c>
      <c r="C9008" s="18">
        <v>39105964500</v>
      </c>
      <c r="D9008" s="18">
        <v>42131</v>
      </c>
    </row>
    <row r="9009" spans="1:4" hidden="1" x14ac:dyDescent="0.45">
      <c r="A9009" s="18" t="s">
        <v>81</v>
      </c>
      <c r="B9009" s="18">
        <v>45361</v>
      </c>
      <c r="C9009" s="18">
        <v>39109340100</v>
      </c>
      <c r="D9009" s="18">
        <v>61586</v>
      </c>
    </row>
    <row r="9010" spans="1:4" hidden="1" x14ac:dyDescent="0.45">
      <c r="A9010" s="18" t="s">
        <v>81</v>
      </c>
      <c r="B9010" s="18">
        <v>43793</v>
      </c>
      <c r="C9010" s="18">
        <v>39111966800</v>
      </c>
      <c r="D9010" s="18">
        <v>38489</v>
      </c>
    </row>
    <row r="9011" spans="1:4" hidden="1" x14ac:dyDescent="0.45">
      <c r="A9011" s="18" t="s">
        <v>81</v>
      </c>
      <c r="B9011" s="18">
        <v>43931</v>
      </c>
      <c r="C9011" s="18">
        <v>39111966600</v>
      </c>
      <c r="D9011" s="18">
        <v>45109</v>
      </c>
    </row>
    <row r="9012" spans="1:4" hidden="1" x14ac:dyDescent="0.45">
      <c r="A9012" s="18" t="s">
        <v>81</v>
      </c>
      <c r="B9012" s="18">
        <v>45405</v>
      </c>
      <c r="C9012" s="18">
        <v>39113000801</v>
      </c>
      <c r="D9012" s="18">
        <v>45394</v>
      </c>
    </row>
    <row r="9013" spans="1:4" hidden="1" x14ac:dyDescent="0.45">
      <c r="A9013" s="18" t="s">
        <v>81</v>
      </c>
      <c r="B9013" s="18">
        <v>45429</v>
      </c>
      <c r="C9013" s="18">
        <v>39113020601</v>
      </c>
      <c r="D9013" s="18">
        <v>62444</v>
      </c>
    </row>
    <row r="9014" spans="1:4" hidden="1" x14ac:dyDescent="0.45">
      <c r="A9014" s="18" t="s">
        <v>81</v>
      </c>
      <c r="B9014" s="18">
        <v>45414</v>
      </c>
      <c r="C9014" s="18">
        <v>39113110202</v>
      </c>
      <c r="D9014" s="18">
        <v>57606</v>
      </c>
    </row>
    <row r="9015" spans="1:4" hidden="1" x14ac:dyDescent="0.45">
      <c r="A9015" s="18" t="s">
        <v>81</v>
      </c>
      <c r="B9015" s="18">
        <v>45418</v>
      </c>
      <c r="C9015" s="18">
        <v>39113030200</v>
      </c>
      <c r="D9015" s="18">
        <v>49112</v>
      </c>
    </row>
    <row r="9016" spans="1:4" hidden="1" x14ac:dyDescent="0.45">
      <c r="A9016" s="18" t="s">
        <v>81</v>
      </c>
      <c r="B9016" s="18">
        <v>45420</v>
      </c>
      <c r="C9016" s="18">
        <v>39113021100</v>
      </c>
      <c r="D9016" s="18">
        <v>38317</v>
      </c>
    </row>
    <row r="9017" spans="1:4" hidden="1" x14ac:dyDescent="0.45">
      <c r="A9017" s="18" t="s">
        <v>81</v>
      </c>
      <c r="B9017" s="18">
        <v>45403</v>
      </c>
      <c r="C9017" s="18">
        <v>39113002000</v>
      </c>
      <c r="D9017" s="18">
        <v>33419</v>
      </c>
    </row>
    <row r="9018" spans="1:4" hidden="1" x14ac:dyDescent="0.45">
      <c r="A9018" s="18" t="s">
        <v>81</v>
      </c>
      <c r="B9018" s="18">
        <v>45066</v>
      </c>
      <c r="C9018" s="18">
        <v>39165030504</v>
      </c>
      <c r="D9018" s="18">
        <v>124409</v>
      </c>
    </row>
    <row r="9019" spans="1:4" hidden="1" x14ac:dyDescent="0.45">
      <c r="A9019" s="18" t="s">
        <v>81</v>
      </c>
      <c r="B9019" s="18">
        <v>45786</v>
      </c>
      <c r="C9019" s="18">
        <v>39167021600</v>
      </c>
      <c r="D9019" s="18">
        <v>52638</v>
      </c>
    </row>
    <row r="9020" spans="1:4" hidden="1" x14ac:dyDescent="0.45">
      <c r="A9020" s="18" t="s">
        <v>81</v>
      </c>
      <c r="B9020" s="18">
        <v>44904</v>
      </c>
      <c r="C9020" s="18">
        <v>39139002200</v>
      </c>
      <c r="D9020" s="18">
        <v>73890</v>
      </c>
    </row>
    <row r="9021" spans="1:4" hidden="1" x14ac:dyDescent="0.45">
      <c r="A9021" s="18" t="s">
        <v>81</v>
      </c>
      <c r="B9021" s="18">
        <v>43777</v>
      </c>
      <c r="C9021" s="18">
        <v>39119912500</v>
      </c>
      <c r="D9021" s="18">
        <v>46115</v>
      </c>
    </row>
    <row r="9022" spans="1:4" hidden="1" x14ac:dyDescent="0.45">
      <c r="A9022" s="18" t="s">
        <v>81</v>
      </c>
      <c r="B9022" s="18">
        <v>43456</v>
      </c>
      <c r="C9022" s="18">
        <v>39123050100</v>
      </c>
      <c r="D9022" s="18">
        <v>89117</v>
      </c>
    </row>
    <row r="9023" spans="1:4" hidden="1" x14ac:dyDescent="0.45">
      <c r="A9023" s="18" t="s">
        <v>81</v>
      </c>
      <c r="B9023" s="18">
        <v>43449</v>
      </c>
      <c r="C9023" s="18">
        <v>39123050800</v>
      </c>
      <c r="D9023" s="18">
        <v>62793</v>
      </c>
    </row>
    <row r="9024" spans="1:4" hidden="1" x14ac:dyDescent="0.45">
      <c r="A9024" s="18" t="s">
        <v>81</v>
      </c>
      <c r="B9024" s="18">
        <v>45851</v>
      </c>
      <c r="C9024" s="18">
        <v>39125960300</v>
      </c>
      <c r="D9024" s="18">
        <v>58069</v>
      </c>
    </row>
    <row r="9025" spans="1:4" hidden="1" x14ac:dyDescent="0.45">
      <c r="A9025" s="18" t="s">
        <v>81</v>
      </c>
      <c r="B9025" s="18">
        <v>43782</v>
      </c>
      <c r="C9025" s="18">
        <v>39127966300</v>
      </c>
      <c r="D9025" s="18">
        <v>44047</v>
      </c>
    </row>
    <row r="9026" spans="1:4" hidden="1" x14ac:dyDescent="0.45">
      <c r="A9026" s="18" t="s">
        <v>81</v>
      </c>
      <c r="B9026" s="18">
        <v>45661</v>
      </c>
      <c r="C9026" s="18">
        <v>39131952700</v>
      </c>
      <c r="D9026" s="18">
        <v>47765</v>
      </c>
    </row>
    <row r="9027" spans="1:4" hidden="1" x14ac:dyDescent="0.45">
      <c r="A9027" s="18" t="s">
        <v>81</v>
      </c>
      <c r="B9027" s="18">
        <v>45646</v>
      </c>
      <c r="C9027" s="18">
        <v>39131952700</v>
      </c>
      <c r="D9027" s="18">
        <v>47765</v>
      </c>
    </row>
    <row r="9028" spans="1:4" hidden="1" x14ac:dyDescent="0.45">
      <c r="A9028" s="18" t="s">
        <v>81</v>
      </c>
      <c r="B9028" s="18">
        <v>44240</v>
      </c>
      <c r="C9028" s="18">
        <v>39133601701</v>
      </c>
      <c r="D9028" s="18">
        <v>60892</v>
      </c>
    </row>
    <row r="9029" spans="1:4" hidden="1" x14ac:dyDescent="0.45">
      <c r="A9029" s="18" t="s">
        <v>81</v>
      </c>
      <c r="B9029" s="18">
        <v>44243</v>
      </c>
      <c r="C9029" s="18">
        <v>39133601502</v>
      </c>
      <c r="D9029" s="18">
        <v>30359</v>
      </c>
    </row>
    <row r="9030" spans="1:4" hidden="1" x14ac:dyDescent="0.45">
      <c r="A9030" s="18" t="s">
        <v>81</v>
      </c>
      <c r="B9030" s="18">
        <v>44285</v>
      </c>
      <c r="C9030" s="18">
        <v>39133600704</v>
      </c>
      <c r="D9030" s="18">
        <v>77860</v>
      </c>
    </row>
    <row r="9031" spans="1:4" hidden="1" x14ac:dyDescent="0.45">
      <c r="A9031" s="18" t="s">
        <v>81</v>
      </c>
      <c r="B9031" s="18">
        <v>45628</v>
      </c>
      <c r="C9031" s="18">
        <v>39141955800</v>
      </c>
      <c r="D9031" s="18">
        <v>59919</v>
      </c>
    </row>
    <row r="9032" spans="1:4" hidden="1" x14ac:dyDescent="0.45">
      <c r="A9032" s="18" t="s">
        <v>81</v>
      </c>
      <c r="B9032" s="18">
        <v>45681</v>
      </c>
      <c r="C9032" s="18">
        <v>39141955700</v>
      </c>
      <c r="D9032" s="18">
        <v>56069</v>
      </c>
    </row>
    <row r="9033" spans="1:4" hidden="1" x14ac:dyDescent="0.45">
      <c r="A9033" s="18" t="s">
        <v>81</v>
      </c>
      <c r="B9033" s="18">
        <v>43435</v>
      </c>
      <c r="C9033" s="18">
        <v>39143961100</v>
      </c>
      <c r="D9033" s="18">
        <v>54951</v>
      </c>
    </row>
    <row r="9034" spans="1:4" hidden="1" x14ac:dyDescent="0.45">
      <c r="A9034" s="18" t="s">
        <v>81</v>
      </c>
      <c r="B9034" s="18">
        <v>43407</v>
      </c>
      <c r="C9034" s="18">
        <v>39143961200</v>
      </c>
      <c r="D9034" s="18">
        <v>63093</v>
      </c>
    </row>
    <row r="9035" spans="1:4" hidden="1" x14ac:dyDescent="0.45">
      <c r="A9035" s="18" t="s">
        <v>81</v>
      </c>
      <c r="B9035" s="18">
        <v>45653</v>
      </c>
      <c r="C9035" s="18">
        <v>39145002100</v>
      </c>
      <c r="D9035" s="18">
        <v>48915</v>
      </c>
    </row>
    <row r="9036" spans="1:4" hidden="1" x14ac:dyDescent="0.45">
      <c r="A9036" s="18" t="s">
        <v>81</v>
      </c>
      <c r="B9036" s="18">
        <v>44809</v>
      </c>
      <c r="C9036" s="18">
        <v>39147962700</v>
      </c>
      <c r="D9036" s="18">
        <v>55138</v>
      </c>
    </row>
    <row r="9037" spans="1:4" hidden="1" x14ac:dyDescent="0.45">
      <c r="A9037" s="18" t="s">
        <v>81</v>
      </c>
      <c r="B9037" s="18">
        <v>44828</v>
      </c>
      <c r="C9037" s="18">
        <v>39147962500</v>
      </c>
      <c r="D9037" s="18">
        <v>53856</v>
      </c>
    </row>
    <row r="9038" spans="1:4" hidden="1" x14ac:dyDescent="0.45">
      <c r="A9038" s="18" t="s">
        <v>81</v>
      </c>
      <c r="B9038" s="18">
        <v>45302</v>
      </c>
      <c r="C9038" s="18">
        <v>39149971500</v>
      </c>
      <c r="D9038" s="18">
        <v>62826</v>
      </c>
    </row>
    <row r="9039" spans="1:4" hidden="1" x14ac:dyDescent="0.45">
      <c r="A9039" s="18" t="s">
        <v>81</v>
      </c>
      <c r="B9039" s="18">
        <v>44710</v>
      </c>
      <c r="C9039" s="18">
        <v>39151701200</v>
      </c>
      <c r="D9039" s="18">
        <v>39592</v>
      </c>
    </row>
    <row r="9040" spans="1:4" hidden="1" x14ac:dyDescent="0.45">
      <c r="A9040" s="18" t="s">
        <v>81</v>
      </c>
      <c r="B9040" s="18">
        <v>44720</v>
      </c>
      <c r="C9040" s="18">
        <v>39151711311</v>
      </c>
      <c r="D9040" s="18">
        <v>93222</v>
      </c>
    </row>
    <row r="9041" spans="1:4" hidden="1" x14ac:dyDescent="0.45">
      <c r="A9041" s="18" t="s">
        <v>81</v>
      </c>
      <c r="B9041" s="18">
        <v>44313</v>
      </c>
      <c r="C9041" s="18">
        <v>39153507101</v>
      </c>
      <c r="D9041" s="18">
        <v>65008</v>
      </c>
    </row>
    <row r="9042" spans="1:4" hidden="1" x14ac:dyDescent="0.45">
      <c r="A9042" s="18" t="s">
        <v>81</v>
      </c>
      <c r="B9042" s="18">
        <v>44302</v>
      </c>
      <c r="C9042" s="18">
        <v>39153506600</v>
      </c>
      <c r="D9042" s="18">
        <v>34906</v>
      </c>
    </row>
    <row r="9043" spans="1:4" hidden="1" x14ac:dyDescent="0.45">
      <c r="A9043" s="18" t="s">
        <v>81</v>
      </c>
      <c r="B9043" s="18">
        <v>44450</v>
      </c>
      <c r="C9043" s="18">
        <v>39155930400</v>
      </c>
      <c r="D9043" s="18">
        <v>57934</v>
      </c>
    </row>
    <row r="9044" spans="1:4" hidden="1" x14ac:dyDescent="0.45">
      <c r="A9044" s="18" t="s">
        <v>81</v>
      </c>
      <c r="B9044" s="18">
        <v>44417</v>
      </c>
      <c r="C9044" s="18">
        <v>39155930200</v>
      </c>
      <c r="D9044" s="18">
        <v>58047</v>
      </c>
    </row>
    <row r="9045" spans="1:4" hidden="1" x14ac:dyDescent="0.45">
      <c r="A9045" s="18" t="s">
        <v>81</v>
      </c>
      <c r="B9045" s="18">
        <v>44404</v>
      </c>
      <c r="C9045" s="18">
        <v>39155930102</v>
      </c>
      <c r="D9045" s="18">
        <v>60951</v>
      </c>
    </row>
    <row r="9046" spans="1:4" hidden="1" x14ac:dyDescent="0.45">
      <c r="A9046" s="18" t="s">
        <v>81</v>
      </c>
      <c r="B9046" s="18">
        <v>44697</v>
      </c>
      <c r="C9046" s="18">
        <v>39157020300</v>
      </c>
      <c r="D9046" s="18">
        <v>65242</v>
      </c>
    </row>
    <row r="9047" spans="1:4" hidden="1" x14ac:dyDescent="0.45">
      <c r="A9047" s="18" t="s">
        <v>81</v>
      </c>
      <c r="B9047" s="18">
        <v>44682</v>
      </c>
      <c r="C9047" s="18">
        <v>39157021500</v>
      </c>
      <c r="D9047" s="18">
        <v>61708</v>
      </c>
    </row>
    <row r="9048" spans="1:4" hidden="1" x14ac:dyDescent="0.45">
      <c r="A9048" s="18" t="s">
        <v>81</v>
      </c>
      <c r="B9048" s="18">
        <v>45651</v>
      </c>
      <c r="C9048" s="18">
        <v>39163953100</v>
      </c>
      <c r="D9048" s="18">
        <v>43144</v>
      </c>
    </row>
    <row r="9049" spans="1:4" hidden="1" x14ac:dyDescent="0.45">
      <c r="A9049" s="18" t="s">
        <v>81</v>
      </c>
      <c r="B9049" s="18">
        <v>43437</v>
      </c>
      <c r="C9049" s="18">
        <v>39173022300</v>
      </c>
      <c r="D9049" s="18">
        <v>56192</v>
      </c>
    </row>
    <row r="9050" spans="1:4" hidden="1" x14ac:dyDescent="0.45">
      <c r="A9050" s="18" t="s">
        <v>81</v>
      </c>
      <c r="B9050" s="18">
        <v>45693</v>
      </c>
      <c r="C9050" s="18">
        <v>39001770400</v>
      </c>
      <c r="D9050" s="18">
        <v>40294</v>
      </c>
    </row>
    <row r="9051" spans="1:4" hidden="1" x14ac:dyDescent="0.45">
      <c r="A9051" s="18" t="s">
        <v>81</v>
      </c>
      <c r="B9051" s="18">
        <v>45697</v>
      </c>
      <c r="C9051" s="18">
        <v>39001770300</v>
      </c>
      <c r="D9051" s="18">
        <v>53003</v>
      </c>
    </row>
    <row r="9052" spans="1:4" hidden="1" x14ac:dyDescent="0.45">
      <c r="A9052" s="18" t="s">
        <v>81</v>
      </c>
      <c r="B9052" s="18">
        <v>45807</v>
      </c>
      <c r="C9052" s="18">
        <v>39003010300</v>
      </c>
      <c r="D9052" s="18">
        <v>54349</v>
      </c>
    </row>
    <row r="9053" spans="1:4" hidden="1" x14ac:dyDescent="0.45">
      <c r="A9053" s="18" t="s">
        <v>81</v>
      </c>
      <c r="B9053" s="18">
        <v>45887</v>
      </c>
      <c r="C9053" s="18">
        <v>39003010600</v>
      </c>
      <c r="D9053" s="18">
        <v>59200</v>
      </c>
    </row>
    <row r="9054" spans="1:4" hidden="1" x14ac:dyDescent="0.45">
      <c r="A9054" s="18" t="s">
        <v>81</v>
      </c>
      <c r="B9054" s="18">
        <v>44864</v>
      </c>
      <c r="C9054" s="18">
        <v>39005971000</v>
      </c>
      <c r="D9054" s="18">
        <v>55210</v>
      </c>
    </row>
    <row r="9055" spans="1:4" hidden="1" x14ac:dyDescent="0.45">
      <c r="A9055" s="18" t="s">
        <v>81</v>
      </c>
      <c r="B9055" s="18">
        <v>44287</v>
      </c>
      <c r="C9055" s="18">
        <v>39169002200</v>
      </c>
      <c r="D9055" s="18">
        <v>50261</v>
      </c>
    </row>
    <row r="9056" spans="1:4" hidden="1" x14ac:dyDescent="0.45">
      <c r="A9056" s="18" t="s">
        <v>81</v>
      </c>
      <c r="B9056" s="18">
        <v>44638</v>
      </c>
      <c r="C9056" s="18">
        <v>39075976500</v>
      </c>
      <c r="D9056" s="18">
        <v>57576</v>
      </c>
    </row>
    <row r="9057" spans="1:4" hidden="1" x14ac:dyDescent="0.45">
      <c r="A9057" s="18" t="s">
        <v>81</v>
      </c>
      <c r="B9057" s="18">
        <v>44085</v>
      </c>
      <c r="C9057" s="18">
        <v>39007001400</v>
      </c>
      <c r="D9057" s="18">
        <v>55658</v>
      </c>
    </row>
    <row r="9058" spans="1:4" hidden="1" x14ac:dyDescent="0.45">
      <c r="A9058" s="18" t="s">
        <v>81</v>
      </c>
      <c r="B9058" s="18">
        <v>44010</v>
      </c>
      <c r="C9058" s="18">
        <v>39007001002</v>
      </c>
      <c r="D9058" s="18">
        <v>75235</v>
      </c>
    </row>
    <row r="9059" spans="1:4" hidden="1" x14ac:dyDescent="0.45">
      <c r="A9059" s="18" t="s">
        <v>81</v>
      </c>
      <c r="B9059" s="18">
        <v>44428</v>
      </c>
      <c r="C9059" s="18">
        <v>39155930101</v>
      </c>
      <c r="D9059" s="18">
        <v>51758</v>
      </c>
    </row>
    <row r="9060" spans="1:4" hidden="1" x14ac:dyDescent="0.45">
      <c r="A9060" s="18" t="s">
        <v>81</v>
      </c>
      <c r="B9060" s="18">
        <v>45764</v>
      </c>
      <c r="C9060" s="18">
        <v>39009972800</v>
      </c>
      <c r="D9060" s="18">
        <v>30752</v>
      </c>
    </row>
    <row r="9061" spans="1:4" hidden="1" x14ac:dyDescent="0.45">
      <c r="A9061" s="18" t="s">
        <v>81</v>
      </c>
      <c r="B9061" s="18">
        <v>45306</v>
      </c>
      <c r="C9061" s="18">
        <v>39149971500</v>
      </c>
      <c r="D9061" s="18">
        <v>62826</v>
      </c>
    </row>
    <row r="9062" spans="1:4" hidden="1" x14ac:dyDescent="0.45">
      <c r="A9062" s="18" t="s">
        <v>81</v>
      </c>
      <c r="B9062" s="18">
        <v>43943</v>
      </c>
      <c r="C9062" s="18">
        <v>39081012200</v>
      </c>
      <c r="D9062" s="18">
        <v>53142</v>
      </c>
    </row>
    <row r="9063" spans="1:4" hidden="1" x14ac:dyDescent="0.45">
      <c r="A9063" s="18" t="s">
        <v>81</v>
      </c>
      <c r="B9063" s="18">
        <v>45142</v>
      </c>
      <c r="C9063" s="18">
        <v>39071954700</v>
      </c>
      <c r="D9063" s="18">
        <v>54951</v>
      </c>
    </row>
    <row r="9064" spans="1:4" hidden="1" x14ac:dyDescent="0.45">
      <c r="A9064" s="18" t="s">
        <v>81</v>
      </c>
      <c r="B9064" s="18">
        <v>45013</v>
      </c>
      <c r="C9064" s="18">
        <v>39017015000</v>
      </c>
      <c r="D9064" s="18">
        <v>72745</v>
      </c>
    </row>
    <row r="9065" spans="1:4" hidden="1" x14ac:dyDescent="0.45">
      <c r="A9065" s="18" t="s">
        <v>81</v>
      </c>
      <c r="B9065" s="18">
        <v>45044</v>
      </c>
      <c r="C9065" s="18">
        <v>39017011200</v>
      </c>
      <c r="D9065" s="18">
        <v>74150</v>
      </c>
    </row>
    <row r="9066" spans="1:4" hidden="1" x14ac:dyDescent="0.45">
      <c r="A9066" s="18" t="s">
        <v>81</v>
      </c>
      <c r="B9066" s="18">
        <v>44620</v>
      </c>
      <c r="C9066" s="18">
        <v>39019720400</v>
      </c>
      <c r="D9066" s="18">
        <v>56274</v>
      </c>
    </row>
    <row r="9067" spans="1:4" hidden="1" x14ac:dyDescent="0.45">
      <c r="A9067" s="18" t="s">
        <v>81</v>
      </c>
      <c r="B9067" s="18">
        <v>45312</v>
      </c>
      <c r="C9067" s="18">
        <v>39109390100</v>
      </c>
      <c r="D9067" s="18">
        <v>75715</v>
      </c>
    </row>
    <row r="9068" spans="1:4" hidden="1" x14ac:dyDescent="0.45">
      <c r="A9068" s="18" t="s">
        <v>81</v>
      </c>
      <c r="B9068" s="18">
        <v>43343</v>
      </c>
      <c r="C9068" s="18">
        <v>39091004300</v>
      </c>
      <c r="D9068" s="18">
        <v>59083</v>
      </c>
    </row>
    <row r="9069" spans="1:4" hidden="1" x14ac:dyDescent="0.45">
      <c r="A9069" s="18" t="s">
        <v>81</v>
      </c>
      <c r="B9069" s="18">
        <v>43045</v>
      </c>
      <c r="C9069" s="18">
        <v>39159050700</v>
      </c>
      <c r="D9069" s="18">
        <v>88057</v>
      </c>
    </row>
    <row r="9070" spans="1:4" hidden="1" x14ac:dyDescent="0.45">
      <c r="A9070" s="18" t="s">
        <v>81</v>
      </c>
      <c r="B9070" s="18">
        <v>45341</v>
      </c>
      <c r="C9070" s="18">
        <v>39023002902</v>
      </c>
      <c r="D9070" s="18">
        <v>51233</v>
      </c>
    </row>
    <row r="9071" spans="1:4" hidden="1" x14ac:dyDescent="0.45">
      <c r="A9071" s="18" t="s">
        <v>81</v>
      </c>
      <c r="B9071" s="18">
        <v>45323</v>
      </c>
      <c r="C9071" s="18">
        <v>39023003001</v>
      </c>
      <c r="D9071" s="18">
        <v>71359</v>
      </c>
    </row>
    <row r="9072" spans="1:4" hidden="1" x14ac:dyDescent="0.45">
      <c r="A9072" s="18" t="s">
        <v>81</v>
      </c>
      <c r="B9072" s="18">
        <v>43153</v>
      </c>
      <c r="C9072" s="18">
        <v>39097041300</v>
      </c>
      <c r="D9072" s="18">
        <v>59554</v>
      </c>
    </row>
    <row r="9073" spans="1:4" hidden="1" x14ac:dyDescent="0.45">
      <c r="A9073" s="18" t="s">
        <v>81</v>
      </c>
      <c r="B9073" s="18">
        <v>44445</v>
      </c>
      <c r="C9073" s="18">
        <v>39029950100</v>
      </c>
      <c r="D9073" s="18">
        <v>55741</v>
      </c>
    </row>
    <row r="9074" spans="1:4" hidden="1" x14ac:dyDescent="0.45">
      <c r="A9074" s="18" t="s">
        <v>81</v>
      </c>
      <c r="B9074" s="18">
        <v>44408</v>
      </c>
      <c r="C9074" s="18">
        <v>39029950200</v>
      </c>
      <c r="D9074" s="18">
        <v>52063</v>
      </c>
    </row>
    <row r="9075" spans="1:4" hidden="1" x14ac:dyDescent="0.45">
      <c r="A9075" s="18" t="s">
        <v>81</v>
      </c>
      <c r="B9075" s="18">
        <v>44431</v>
      </c>
      <c r="C9075" s="18">
        <v>39029950300</v>
      </c>
      <c r="D9075" s="18">
        <v>52493</v>
      </c>
    </row>
    <row r="9076" spans="1:4" hidden="1" x14ac:dyDescent="0.45">
      <c r="A9076" s="18" t="s">
        <v>81</v>
      </c>
      <c r="B9076" s="18">
        <v>43962</v>
      </c>
      <c r="C9076" s="18">
        <v>39029951200</v>
      </c>
      <c r="D9076" s="18">
        <v>47041</v>
      </c>
    </row>
    <row r="9077" spans="1:4" hidden="1" x14ac:dyDescent="0.45">
      <c r="A9077" s="18" t="s">
        <v>81</v>
      </c>
      <c r="B9077" s="18">
        <v>43824</v>
      </c>
      <c r="C9077" s="18">
        <v>39031960900</v>
      </c>
      <c r="D9077" s="18">
        <v>59684</v>
      </c>
    </row>
    <row r="9078" spans="1:4" hidden="1" x14ac:dyDescent="0.45">
      <c r="A9078" s="18" t="s">
        <v>81</v>
      </c>
      <c r="B9078" s="18">
        <v>43845</v>
      </c>
      <c r="C9078" s="18">
        <v>39031961800</v>
      </c>
      <c r="D9078" s="18">
        <v>45506</v>
      </c>
    </row>
    <row r="9079" spans="1:4" hidden="1" x14ac:dyDescent="0.45">
      <c r="A9079" s="18" t="s">
        <v>81</v>
      </c>
      <c r="B9079" s="18">
        <v>43822</v>
      </c>
      <c r="C9079" s="18">
        <v>39031961100</v>
      </c>
      <c r="D9079" s="18">
        <v>49680</v>
      </c>
    </row>
    <row r="9080" spans="1:4" hidden="1" x14ac:dyDescent="0.45">
      <c r="A9080" s="18" t="s">
        <v>81</v>
      </c>
      <c r="B9080" s="18">
        <v>43821</v>
      </c>
      <c r="C9080" s="18">
        <v>39119911100</v>
      </c>
      <c r="D9080" s="18">
        <v>58717</v>
      </c>
    </row>
    <row r="9081" spans="1:4" hidden="1" x14ac:dyDescent="0.45">
      <c r="A9081" s="18" t="s">
        <v>81</v>
      </c>
      <c r="B9081" s="18">
        <v>43805</v>
      </c>
      <c r="C9081" s="18">
        <v>39031961100</v>
      </c>
      <c r="D9081" s="18">
        <v>49680</v>
      </c>
    </row>
    <row r="9082" spans="1:4" hidden="1" x14ac:dyDescent="0.45">
      <c r="A9082" s="18" t="s">
        <v>81</v>
      </c>
      <c r="B9082" s="18">
        <v>43836</v>
      </c>
      <c r="C9082" s="18">
        <v>39031961200</v>
      </c>
      <c r="D9082" s="18">
        <v>44340</v>
      </c>
    </row>
    <row r="9083" spans="1:4" hidden="1" x14ac:dyDescent="0.45">
      <c r="A9083" s="18" t="s">
        <v>81</v>
      </c>
      <c r="B9083" s="18">
        <v>44820</v>
      </c>
      <c r="C9083" s="18">
        <v>39033974400</v>
      </c>
      <c r="D9083" s="18">
        <v>44342</v>
      </c>
    </row>
    <row r="9084" spans="1:4" hidden="1" x14ac:dyDescent="0.45">
      <c r="A9084" s="18" t="s">
        <v>81</v>
      </c>
      <c r="B9084" s="18">
        <v>43314</v>
      </c>
      <c r="C9084" s="18">
        <v>39101010100</v>
      </c>
      <c r="D9084" s="18">
        <v>62005</v>
      </c>
    </row>
    <row r="9085" spans="1:4" hidden="1" x14ac:dyDescent="0.45">
      <c r="A9085" s="18" t="s">
        <v>81</v>
      </c>
      <c r="B9085" s="18">
        <v>44875</v>
      </c>
      <c r="C9085" s="18">
        <v>39139002600</v>
      </c>
      <c r="D9085" s="18">
        <v>50878</v>
      </c>
    </row>
    <row r="9086" spans="1:4" hidden="1" x14ac:dyDescent="0.45">
      <c r="A9086" s="18" t="s">
        <v>81</v>
      </c>
      <c r="B9086" s="18">
        <v>43302</v>
      </c>
      <c r="C9086" s="18">
        <v>39101000900</v>
      </c>
      <c r="D9086" s="18">
        <v>27809</v>
      </c>
    </row>
    <row r="9087" spans="1:4" hidden="1" x14ac:dyDescent="0.45">
      <c r="A9087" s="18" t="s">
        <v>81</v>
      </c>
      <c r="B9087" s="18">
        <v>44111</v>
      </c>
      <c r="C9087" s="18">
        <v>39035123501</v>
      </c>
      <c r="D9087" s="18">
        <v>42767</v>
      </c>
    </row>
    <row r="9088" spans="1:4" hidden="1" x14ac:dyDescent="0.45">
      <c r="A9088" s="18" t="s">
        <v>81</v>
      </c>
      <c r="B9088" s="18">
        <v>44134</v>
      </c>
      <c r="C9088" s="18">
        <v>39035177503</v>
      </c>
      <c r="D9088" s="18">
        <v>66161</v>
      </c>
    </row>
    <row r="9089" spans="1:4" hidden="1" x14ac:dyDescent="0.45">
      <c r="A9089" s="18" t="s">
        <v>81</v>
      </c>
      <c r="B9089" s="18">
        <v>44115</v>
      </c>
      <c r="C9089" s="18">
        <v>39035109301</v>
      </c>
      <c r="D9089" s="18">
        <v>16991</v>
      </c>
    </row>
    <row r="9090" spans="1:4" hidden="1" x14ac:dyDescent="0.45">
      <c r="A9090" s="18" t="s">
        <v>81</v>
      </c>
      <c r="B9090" s="18">
        <v>44132</v>
      </c>
      <c r="C9090" s="18">
        <v>39035152303</v>
      </c>
      <c r="D9090" s="18">
        <v>57668</v>
      </c>
    </row>
    <row r="9091" spans="1:4" hidden="1" x14ac:dyDescent="0.45">
      <c r="A9091" s="18" t="s">
        <v>81</v>
      </c>
      <c r="B9091" s="18">
        <v>44017</v>
      </c>
      <c r="C9091" s="18">
        <v>39035134204</v>
      </c>
      <c r="D9091" s="18">
        <v>48548</v>
      </c>
    </row>
    <row r="9092" spans="1:4" hidden="1" x14ac:dyDescent="0.45">
      <c r="A9092" s="18" t="s">
        <v>81</v>
      </c>
      <c r="B9092" s="18">
        <v>45304</v>
      </c>
      <c r="C9092" s="18">
        <v>39037570102</v>
      </c>
      <c r="D9092" s="18">
        <v>59616</v>
      </c>
    </row>
    <row r="9093" spans="1:4" hidden="1" x14ac:dyDescent="0.45">
      <c r="A9093" s="18" t="s">
        <v>81</v>
      </c>
      <c r="B9093" s="18">
        <v>45390</v>
      </c>
      <c r="C9093" s="18">
        <v>39037510100</v>
      </c>
      <c r="D9093" s="18">
        <v>46334</v>
      </c>
    </row>
    <row r="9094" spans="1:4" hidden="1" x14ac:dyDescent="0.45">
      <c r="A9094" s="18" t="s">
        <v>81</v>
      </c>
      <c r="B9094" s="18">
        <v>43074</v>
      </c>
      <c r="C9094" s="18">
        <v>39041012300</v>
      </c>
      <c r="D9094" s="18">
        <v>75332</v>
      </c>
    </row>
    <row r="9095" spans="1:4" hidden="1" x14ac:dyDescent="0.45">
      <c r="A9095" s="18" t="s">
        <v>81</v>
      </c>
      <c r="B9095" s="18">
        <v>43032</v>
      </c>
      <c r="C9095" s="18">
        <v>39041011102</v>
      </c>
      <c r="D9095" s="18">
        <v>88731</v>
      </c>
    </row>
    <row r="9096" spans="1:4" hidden="1" x14ac:dyDescent="0.45">
      <c r="A9096" s="18" t="s">
        <v>81</v>
      </c>
      <c r="B9096" s="18">
        <v>44839</v>
      </c>
      <c r="C9096" s="18">
        <v>39043040400</v>
      </c>
      <c r="D9096" s="18">
        <v>81068</v>
      </c>
    </row>
    <row r="9097" spans="1:4" hidden="1" x14ac:dyDescent="0.45">
      <c r="A9097" s="18" t="s">
        <v>81</v>
      </c>
      <c r="B9097" s="18">
        <v>44811</v>
      </c>
      <c r="C9097" s="18">
        <v>39147962500</v>
      </c>
      <c r="D9097" s="18">
        <v>53856</v>
      </c>
    </row>
    <row r="9098" spans="1:4" hidden="1" x14ac:dyDescent="0.45">
      <c r="A9098" s="18" t="s">
        <v>81</v>
      </c>
      <c r="B9098" s="18">
        <v>44857</v>
      </c>
      <c r="C9098" s="18">
        <v>39077916500</v>
      </c>
      <c r="D9098" s="18">
        <v>70698</v>
      </c>
    </row>
    <row r="9099" spans="1:4" hidden="1" x14ac:dyDescent="0.45">
      <c r="A9099" s="18" t="s">
        <v>81</v>
      </c>
      <c r="B9099" s="18">
        <v>43464</v>
      </c>
      <c r="C9099" s="18">
        <v>39143962100</v>
      </c>
      <c r="D9099" s="18">
        <v>60810</v>
      </c>
    </row>
    <row r="9100" spans="1:4" hidden="1" x14ac:dyDescent="0.45">
      <c r="A9100" s="18" t="s">
        <v>81</v>
      </c>
      <c r="B9100" s="18">
        <v>43148</v>
      </c>
      <c r="C9100" s="18">
        <v>39045030200</v>
      </c>
      <c r="D9100" s="18">
        <v>64042</v>
      </c>
    </row>
    <row r="9101" spans="1:4" hidden="1" x14ac:dyDescent="0.45">
      <c r="A9101" s="18" t="s">
        <v>81</v>
      </c>
      <c r="B9101" s="18">
        <v>43068</v>
      </c>
      <c r="C9101" s="18">
        <v>39049009390</v>
      </c>
      <c r="D9101" s="18">
        <v>85516</v>
      </c>
    </row>
    <row r="9102" spans="1:4" hidden="1" x14ac:dyDescent="0.45">
      <c r="A9102" s="18" t="s">
        <v>81</v>
      </c>
      <c r="B9102" s="18">
        <v>43147</v>
      </c>
      <c r="C9102" s="18">
        <v>39045032900</v>
      </c>
      <c r="D9102" s="18">
        <v>107058</v>
      </c>
    </row>
    <row r="9103" spans="1:4" hidden="1" x14ac:dyDescent="0.45">
      <c r="A9103" s="18" t="s">
        <v>81</v>
      </c>
      <c r="B9103" s="18">
        <v>43107</v>
      </c>
      <c r="C9103" s="18">
        <v>39045031100</v>
      </c>
      <c r="D9103" s="18">
        <v>59020</v>
      </c>
    </row>
    <row r="9104" spans="1:4" hidden="1" x14ac:dyDescent="0.45">
      <c r="A9104" s="18" t="s">
        <v>81</v>
      </c>
      <c r="B9104" s="18">
        <v>43145</v>
      </c>
      <c r="C9104" s="18">
        <v>39129021600</v>
      </c>
      <c r="D9104" s="18">
        <v>64304</v>
      </c>
    </row>
    <row r="9105" spans="1:4" hidden="1" x14ac:dyDescent="0.45">
      <c r="A9105" s="18" t="s">
        <v>81</v>
      </c>
      <c r="B9105" s="18">
        <v>43106</v>
      </c>
      <c r="C9105" s="18">
        <v>39047925800</v>
      </c>
      <c r="D9105" s="18">
        <v>58952</v>
      </c>
    </row>
    <row r="9106" spans="1:4" hidden="1" x14ac:dyDescent="0.45">
      <c r="A9106" s="18" t="s">
        <v>81</v>
      </c>
      <c r="B9106" s="18">
        <v>43125</v>
      </c>
      <c r="C9106" s="18">
        <v>39049009497</v>
      </c>
      <c r="D9106" s="18">
        <v>71363</v>
      </c>
    </row>
    <row r="9107" spans="1:4" hidden="1" x14ac:dyDescent="0.45">
      <c r="A9107" s="18" t="s">
        <v>81</v>
      </c>
      <c r="B9107" s="18">
        <v>43109</v>
      </c>
      <c r="C9107" s="18">
        <v>39049009373</v>
      </c>
      <c r="D9107" s="18">
        <v>58272</v>
      </c>
    </row>
    <row r="9108" spans="1:4" hidden="1" x14ac:dyDescent="0.45">
      <c r="A9108" s="18" t="s">
        <v>81</v>
      </c>
      <c r="B9108" s="18">
        <v>43203</v>
      </c>
      <c r="C9108" s="18">
        <v>39049002800</v>
      </c>
      <c r="D9108" s="18">
        <v>30478</v>
      </c>
    </row>
    <row r="9109" spans="1:4" hidden="1" x14ac:dyDescent="0.45">
      <c r="A9109" s="18" t="s">
        <v>81</v>
      </c>
      <c r="B9109" s="18">
        <v>43123</v>
      </c>
      <c r="C9109" s="18">
        <v>39049009752</v>
      </c>
      <c r="D9109" s="18">
        <v>80541</v>
      </c>
    </row>
    <row r="9110" spans="1:4" hidden="1" x14ac:dyDescent="0.45">
      <c r="A9110" s="18" t="s">
        <v>81</v>
      </c>
      <c r="B9110" s="18">
        <v>43004</v>
      </c>
      <c r="C9110" s="18">
        <v>39049007396</v>
      </c>
      <c r="D9110" s="18">
        <v>87170</v>
      </c>
    </row>
    <row r="9111" spans="1:4" hidden="1" x14ac:dyDescent="0.45">
      <c r="A9111" s="18" t="s">
        <v>81</v>
      </c>
      <c r="B9111" s="18">
        <v>43229</v>
      </c>
      <c r="C9111" s="18">
        <v>39049006923</v>
      </c>
      <c r="D9111" s="18">
        <v>52529</v>
      </c>
    </row>
    <row r="9112" spans="1:4" hidden="1" x14ac:dyDescent="0.45">
      <c r="A9112" s="18" t="s">
        <v>81</v>
      </c>
      <c r="B9112" s="18">
        <v>43211</v>
      </c>
      <c r="C9112" s="18">
        <v>39049000910</v>
      </c>
      <c r="D9112" s="18">
        <v>29842</v>
      </c>
    </row>
    <row r="9113" spans="1:4" hidden="1" x14ac:dyDescent="0.45">
      <c r="A9113" s="18" t="s">
        <v>81</v>
      </c>
      <c r="B9113" s="18">
        <v>43222</v>
      </c>
      <c r="C9113" s="18">
        <v>39049004300</v>
      </c>
      <c r="D9113" s="18">
        <v>50078</v>
      </c>
    </row>
    <row r="9114" spans="1:4" hidden="1" x14ac:dyDescent="0.45">
      <c r="A9114" s="18" t="s">
        <v>81</v>
      </c>
      <c r="B9114" s="18">
        <v>43570</v>
      </c>
      <c r="C9114" s="18">
        <v>39171950400</v>
      </c>
      <c r="D9114" s="18">
        <v>52338</v>
      </c>
    </row>
    <row r="9115" spans="1:4" hidden="1" x14ac:dyDescent="0.45">
      <c r="A9115" s="18" t="s">
        <v>81</v>
      </c>
      <c r="B9115" s="18">
        <v>43553</v>
      </c>
      <c r="C9115" s="18">
        <v>39051040600</v>
      </c>
      <c r="D9115" s="18">
        <v>59444</v>
      </c>
    </row>
    <row r="9116" spans="1:4" hidden="1" x14ac:dyDescent="0.45">
      <c r="A9116" s="18" t="s">
        <v>81</v>
      </c>
      <c r="B9116" s="18">
        <v>44072</v>
      </c>
      <c r="C9116" s="18">
        <v>39055311500</v>
      </c>
      <c r="D9116" s="18">
        <v>135775</v>
      </c>
    </row>
    <row r="9117" spans="1:4" hidden="1" x14ac:dyDescent="0.45">
      <c r="A9117" s="18" t="s">
        <v>81</v>
      </c>
      <c r="B9117" s="18">
        <v>44202</v>
      </c>
      <c r="C9117" s="18">
        <v>39133600302</v>
      </c>
      <c r="D9117" s="18">
        <v>105532</v>
      </c>
    </row>
    <row r="9118" spans="1:4" hidden="1" x14ac:dyDescent="0.45">
      <c r="A9118" s="18" t="s">
        <v>81</v>
      </c>
      <c r="B9118" s="18">
        <v>45440</v>
      </c>
      <c r="C9118" s="18">
        <v>39057220100</v>
      </c>
      <c r="D9118" s="18">
        <v>122266</v>
      </c>
    </row>
    <row r="9119" spans="1:4" hidden="1" x14ac:dyDescent="0.45">
      <c r="A9119" s="18" t="s">
        <v>81</v>
      </c>
      <c r="B9119" s="18">
        <v>45384</v>
      </c>
      <c r="C9119" s="18">
        <v>39057240600</v>
      </c>
      <c r="D9119" s="18">
        <v>47347</v>
      </c>
    </row>
    <row r="9120" spans="1:4" hidden="1" x14ac:dyDescent="0.45">
      <c r="A9120" s="18" t="s">
        <v>81</v>
      </c>
      <c r="B9120" s="18">
        <v>45459</v>
      </c>
      <c r="C9120" s="18">
        <v>39113040103</v>
      </c>
      <c r="D9120" s="18">
        <v>89026</v>
      </c>
    </row>
    <row r="9121" spans="1:4" hidden="1" x14ac:dyDescent="0.45">
      <c r="A9121" s="18" t="s">
        <v>81</v>
      </c>
      <c r="B9121" s="18">
        <v>45301</v>
      </c>
      <c r="C9121" s="18">
        <v>39057210602</v>
      </c>
      <c r="D9121" s="18">
        <v>78894</v>
      </c>
    </row>
    <row r="9122" spans="1:4" hidden="1" x14ac:dyDescent="0.45">
      <c r="A9122" s="18" t="s">
        <v>81</v>
      </c>
      <c r="B9122" s="18">
        <v>43762</v>
      </c>
      <c r="C9122" s="18">
        <v>39119912800</v>
      </c>
      <c r="D9122" s="18">
        <v>62013</v>
      </c>
    </row>
    <row r="9123" spans="1:4" hidden="1" x14ac:dyDescent="0.45">
      <c r="A9123" s="18" t="s">
        <v>81</v>
      </c>
      <c r="B9123" s="18">
        <v>43750</v>
      </c>
      <c r="C9123" s="18">
        <v>39059977800</v>
      </c>
      <c r="D9123" s="18">
        <v>42800</v>
      </c>
    </row>
    <row r="9124" spans="1:4" hidden="1" x14ac:dyDescent="0.45">
      <c r="A9124" s="18" t="s">
        <v>81</v>
      </c>
      <c r="B9124" s="18">
        <v>45243</v>
      </c>
      <c r="C9124" s="18">
        <v>39061024400</v>
      </c>
      <c r="D9124" s="18">
        <v>279467</v>
      </c>
    </row>
    <row r="9125" spans="1:4" hidden="1" x14ac:dyDescent="0.45">
      <c r="A9125" s="18" t="s">
        <v>81</v>
      </c>
      <c r="B9125" s="18">
        <v>45202</v>
      </c>
      <c r="C9125" s="18">
        <v>39061026800</v>
      </c>
      <c r="D9125" s="18">
        <v>137293</v>
      </c>
    </row>
    <row r="9126" spans="1:4" hidden="1" x14ac:dyDescent="0.45">
      <c r="A9126" s="18" t="s">
        <v>81</v>
      </c>
      <c r="B9126" s="18">
        <v>45226</v>
      </c>
      <c r="C9126" s="18">
        <v>39061004702</v>
      </c>
      <c r="D9126" s="18">
        <v>34584</v>
      </c>
    </row>
    <row r="9127" spans="1:4" hidden="1" x14ac:dyDescent="0.45">
      <c r="A9127" s="18" t="s">
        <v>81</v>
      </c>
      <c r="B9127" s="18">
        <v>45219</v>
      </c>
      <c r="C9127" s="18">
        <v>39061002500</v>
      </c>
      <c r="D9127" s="18">
        <v>23957</v>
      </c>
    </row>
    <row r="9128" spans="1:4" hidden="1" x14ac:dyDescent="0.45">
      <c r="A9128" s="18" t="s">
        <v>81</v>
      </c>
      <c r="B9128" s="18">
        <v>45213</v>
      </c>
      <c r="C9128" s="18">
        <v>39061005701</v>
      </c>
      <c r="D9128" s="18">
        <v>57258</v>
      </c>
    </row>
    <row r="9129" spans="1:4" hidden="1" x14ac:dyDescent="0.45">
      <c r="A9129" s="18" t="s">
        <v>81</v>
      </c>
      <c r="B9129" s="18">
        <v>45217</v>
      </c>
      <c r="C9129" s="18">
        <v>39061025800</v>
      </c>
      <c r="D9129" s="18">
        <v>54449</v>
      </c>
    </row>
    <row r="9130" spans="1:4" hidden="1" x14ac:dyDescent="0.45">
      <c r="A9130" s="18" t="s">
        <v>81</v>
      </c>
      <c r="B9130" s="18">
        <v>45224</v>
      </c>
      <c r="C9130" s="18">
        <v>39061008100</v>
      </c>
      <c r="D9130" s="18">
        <v>41428</v>
      </c>
    </row>
    <row r="9131" spans="1:4" hidden="1" x14ac:dyDescent="0.45">
      <c r="A9131" s="18" t="s">
        <v>81</v>
      </c>
      <c r="B9131" s="18">
        <v>45220</v>
      </c>
      <c r="C9131" s="18">
        <v>39061007100</v>
      </c>
      <c r="D9131" s="18">
        <v>78691</v>
      </c>
    </row>
    <row r="9132" spans="1:4" hidden="1" x14ac:dyDescent="0.45">
      <c r="A9132" s="18" t="s">
        <v>81</v>
      </c>
      <c r="B9132" s="18">
        <v>45225</v>
      </c>
      <c r="C9132" s="18">
        <v>39061007700</v>
      </c>
      <c r="D9132" s="18">
        <v>19855</v>
      </c>
    </row>
    <row r="9133" spans="1:4" hidden="1" x14ac:dyDescent="0.45">
      <c r="A9133" s="18" t="s">
        <v>81</v>
      </c>
      <c r="B9133" s="18">
        <v>45223</v>
      </c>
      <c r="C9133" s="18">
        <v>39061007900</v>
      </c>
      <c r="D9133" s="18">
        <v>41321</v>
      </c>
    </row>
    <row r="9134" spans="1:4" hidden="1" x14ac:dyDescent="0.45">
      <c r="A9134" s="18" t="s">
        <v>81</v>
      </c>
      <c r="B9134" s="18">
        <v>45881</v>
      </c>
      <c r="C9134" s="18">
        <v>39063001300</v>
      </c>
      <c r="D9134" s="18">
        <v>64525</v>
      </c>
    </row>
    <row r="9135" spans="1:4" hidden="1" x14ac:dyDescent="0.45">
      <c r="A9135" s="18" t="s">
        <v>81</v>
      </c>
      <c r="B9135" s="18">
        <v>45840</v>
      </c>
      <c r="C9135" s="18">
        <v>39063001000</v>
      </c>
      <c r="D9135" s="18">
        <v>60757</v>
      </c>
    </row>
    <row r="9136" spans="1:4" hidden="1" x14ac:dyDescent="0.45">
      <c r="A9136" s="18" t="s">
        <v>81</v>
      </c>
      <c r="B9136" s="18">
        <v>45897</v>
      </c>
      <c r="C9136" s="18">
        <v>39063001200</v>
      </c>
      <c r="D9136" s="18">
        <v>63172</v>
      </c>
    </row>
    <row r="9137" spans="1:4" hidden="1" x14ac:dyDescent="0.45">
      <c r="A9137" s="18" t="s">
        <v>81</v>
      </c>
      <c r="B9137" s="18">
        <v>45859</v>
      </c>
      <c r="C9137" s="18">
        <v>39065000500</v>
      </c>
      <c r="D9137" s="18">
        <v>54185</v>
      </c>
    </row>
    <row r="9138" spans="1:4" hidden="1" x14ac:dyDescent="0.45">
      <c r="A9138" s="18" t="s">
        <v>81</v>
      </c>
      <c r="B9138" s="18">
        <v>43347</v>
      </c>
      <c r="C9138" s="18">
        <v>39091003800</v>
      </c>
      <c r="D9138" s="18">
        <v>61642</v>
      </c>
    </row>
    <row r="9139" spans="1:4" hidden="1" x14ac:dyDescent="0.45">
      <c r="A9139" s="18" t="s">
        <v>81</v>
      </c>
      <c r="B9139" s="18">
        <v>45172</v>
      </c>
      <c r="C9139" s="18">
        <v>39071955100</v>
      </c>
      <c r="D9139" s="18">
        <v>51077</v>
      </c>
    </row>
    <row r="9140" spans="1:4" hidden="1" x14ac:dyDescent="0.45">
      <c r="A9140" s="18" t="s">
        <v>81</v>
      </c>
      <c r="B9140" s="18">
        <v>44628</v>
      </c>
      <c r="C9140" s="18">
        <v>39075976500</v>
      </c>
      <c r="D9140" s="18">
        <v>57576</v>
      </c>
    </row>
    <row r="9141" spans="1:4" hidden="1" x14ac:dyDescent="0.45">
      <c r="A9141" s="18" t="s">
        <v>81</v>
      </c>
      <c r="B9141" s="18">
        <v>44676</v>
      </c>
      <c r="C9141" s="18">
        <v>39169001900</v>
      </c>
      <c r="D9141" s="18">
        <v>55062</v>
      </c>
    </row>
    <row r="9142" spans="1:4" hidden="1" x14ac:dyDescent="0.45">
      <c r="A9142" s="18" t="s">
        <v>81</v>
      </c>
      <c r="B9142" s="18">
        <v>44610</v>
      </c>
      <c r="C9142" s="18">
        <v>39075976802</v>
      </c>
      <c r="D9142" s="18">
        <v>61400</v>
      </c>
    </row>
    <row r="9143" spans="1:4" hidden="1" x14ac:dyDescent="0.45">
      <c r="A9143" s="18" t="s">
        <v>81</v>
      </c>
      <c r="B9143" s="18">
        <v>44855</v>
      </c>
      <c r="C9143" s="18">
        <v>39077916100</v>
      </c>
      <c r="D9143" s="18">
        <v>63274</v>
      </c>
    </row>
    <row r="9144" spans="1:4" hidden="1" x14ac:dyDescent="0.45">
      <c r="A9144" s="18" t="s">
        <v>81</v>
      </c>
      <c r="B9144" s="18">
        <v>45634</v>
      </c>
      <c r="C9144" s="18">
        <v>39163953100</v>
      </c>
      <c r="D9144" s="18">
        <v>43144</v>
      </c>
    </row>
    <row r="9145" spans="1:4" hidden="1" x14ac:dyDescent="0.45">
      <c r="A9145" s="18" t="s">
        <v>81</v>
      </c>
      <c r="B9145" s="18">
        <v>45601</v>
      </c>
      <c r="C9145" s="18">
        <v>39141956500</v>
      </c>
      <c r="D9145" s="18">
        <v>34196</v>
      </c>
    </row>
    <row r="9146" spans="1:4" hidden="1" x14ac:dyDescent="0.45">
      <c r="A9146" s="18" t="s">
        <v>81</v>
      </c>
      <c r="B9146" s="18">
        <v>43939</v>
      </c>
      <c r="C9146" s="18">
        <v>39081012100</v>
      </c>
      <c r="D9146" s="18">
        <v>53823</v>
      </c>
    </row>
    <row r="9147" spans="1:4" hidden="1" x14ac:dyDescent="0.45">
      <c r="A9147" s="18" t="s">
        <v>81</v>
      </c>
      <c r="B9147" s="18">
        <v>43961</v>
      </c>
      <c r="C9147" s="18">
        <v>39081011000</v>
      </c>
      <c r="D9147" s="18">
        <v>53609</v>
      </c>
    </row>
    <row r="9148" spans="1:4" hidden="1" x14ac:dyDescent="0.45">
      <c r="A9148" s="18" t="s">
        <v>81</v>
      </c>
      <c r="B9148" s="18">
        <v>43080</v>
      </c>
      <c r="C9148" s="18">
        <v>39089754700</v>
      </c>
      <c r="D9148" s="18">
        <v>59027</v>
      </c>
    </row>
    <row r="9149" spans="1:4" hidden="1" x14ac:dyDescent="0.45">
      <c r="A9149" s="18" t="s">
        <v>81</v>
      </c>
      <c r="B9149" s="18">
        <v>43019</v>
      </c>
      <c r="C9149" s="18">
        <v>39083006900</v>
      </c>
      <c r="D9149" s="18">
        <v>56630</v>
      </c>
    </row>
    <row r="9150" spans="1:4" hidden="1" x14ac:dyDescent="0.45">
      <c r="A9150" s="18" t="s">
        <v>81</v>
      </c>
      <c r="B9150" s="18">
        <v>44813</v>
      </c>
      <c r="C9150" s="18">
        <v>39139003001</v>
      </c>
      <c r="D9150" s="18">
        <v>61918</v>
      </c>
    </row>
    <row r="9151" spans="1:4" hidden="1" x14ac:dyDescent="0.45">
      <c r="A9151" s="18" t="s">
        <v>81</v>
      </c>
      <c r="B9151" s="18">
        <v>43005</v>
      </c>
      <c r="C9151" s="18">
        <v>39083007400</v>
      </c>
      <c r="D9151" s="18">
        <v>53661</v>
      </c>
    </row>
    <row r="9152" spans="1:4" hidden="1" x14ac:dyDescent="0.45">
      <c r="A9152" s="18" t="s">
        <v>81</v>
      </c>
      <c r="B9152" s="18">
        <v>44092</v>
      </c>
      <c r="C9152" s="18">
        <v>39085200800</v>
      </c>
      <c r="D9152" s="18">
        <v>57764</v>
      </c>
    </row>
    <row r="9153" spans="1:4" hidden="1" x14ac:dyDescent="0.45">
      <c r="A9153" s="18" t="s">
        <v>81</v>
      </c>
      <c r="B9153" s="18">
        <v>43001</v>
      </c>
      <c r="C9153" s="18">
        <v>39089755600</v>
      </c>
      <c r="D9153" s="18">
        <v>82267</v>
      </c>
    </row>
    <row r="9154" spans="1:4" hidden="1" x14ac:dyDescent="0.45">
      <c r="A9154" s="18" t="s">
        <v>81</v>
      </c>
      <c r="B9154" s="18">
        <v>44054</v>
      </c>
      <c r="C9154" s="18">
        <v>39093028100</v>
      </c>
      <c r="D9154" s="18">
        <v>71013</v>
      </c>
    </row>
    <row r="9155" spans="1:4" hidden="1" x14ac:dyDescent="0.45">
      <c r="A9155" s="18" t="s">
        <v>81</v>
      </c>
      <c r="B9155" s="18">
        <v>44053</v>
      </c>
      <c r="C9155" s="18">
        <v>39093097200</v>
      </c>
      <c r="D9155" s="18">
        <v>66838</v>
      </c>
    </row>
    <row r="9156" spans="1:4" hidden="1" x14ac:dyDescent="0.45">
      <c r="A9156" s="18" t="s">
        <v>81</v>
      </c>
      <c r="B9156" s="18">
        <v>43613</v>
      </c>
      <c r="C9156" s="18">
        <v>39095006200</v>
      </c>
      <c r="D9156" s="18">
        <v>57390</v>
      </c>
    </row>
    <row r="9157" spans="1:4" hidden="1" x14ac:dyDescent="0.45">
      <c r="A9157" s="18" t="s">
        <v>81</v>
      </c>
      <c r="B9157" s="18">
        <v>43412</v>
      </c>
      <c r="C9157" s="18">
        <v>39095009700</v>
      </c>
      <c r="D9157" s="18">
        <v>69088</v>
      </c>
    </row>
    <row r="9158" spans="1:4" hidden="1" x14ac:dyDescent="0.45">
      <c r="A9158" s="18" t="s">
        <v>81</v>
      </c>
      <c r="B9158" s="18">
        <v>43560</v>
      </c>
      <c r="C9158" s="18">
        <v>39095009201</v>
      </c>
      <c r="D9158" s="18">
        <v>116370</v>
      </c>
    </row>
    <row r="9159" spans="1:4" hidden="1" x14ac:dyDescent="0.45">
      <c r="A9159" s="18" t="s">
        <v>81</v>
      </c>
      <c r="B9159" s="18">
        <v>43623</v>
      </c>
      <c r="C9159" s="18">
        <v>39095008301</v>
      </c>
      <c r="D9159" s="18">
        <v>142079</v>
      </c>
    </row>
    <row r="9160" spans="1:4" hidden="1" x14ac:dyDescent="0.45">
      <c r="A9160" s="18" t="s">
        <v>81</v>
      </c>
      <c r="B9160" s="18">
        <v>43434</v>
      </c>
      <c r="C9160" s="18">
        <v>39095009900</v>
      </c>
      <c r="D9160" s="18">
        <v>71259</v>
      </c>
    </row>
    <row r="9161" spans="1:4" hidden="1" x14ac:dyDescent="0.45">
      <c r="A9161" s="18" t="s">
        <v>81</v>
      </c>
      <c r="B9161" s="18">
        <v>44405</v>
      </c>
      <c r="C9161" s="18">
        <v>39099810100</v>
      </c>
      <c r="D9161" s="18">
        <v>52011</v>
      </c>
    </row>
    <row r="9162" spans="1:4" hidden="1" x14ac:dyDescent="0.45">
      <c r="A9162" s="18" t="s">
        <v>81</v>
      </c>
      <c r="B9162" s="18">
        <v>44471</v>
      </c>
      <c r="C9162" s="18">
        <v>39099810700</v>
      </c>
      <c r="D9162" s="18">
        <v>45842</v>
      </c>
    </row>
    <row r="9163" spans="1:4" hidden="1" x14ac:dyDescent="0.45">
      <c r="A9163" s="18" t="s">
        <v>81</v>
      </c>
      <c r="B9163" s="18">
        <v>44507</v>
      </c>
      <c r="C9163" s="18">
        <v>39099801700</v>
      </c>
      <c r="D9163" s="18">
        <v>33922</v>
      </c>
    </row>
    <row r="9164" spans="1:4" hidden="1" x14ac:dyDescent="0.45">
      <c r="A9164" s="18" t="s">
        <v>81</v>
      </c>
      <c r="B9164" s="18">
        <v>44217</v>
      </c>
      <c r="C9164" s="18">
        <v>39169002400</v>
      </c>
      <c r="D9164" s="18">
        <v>56322</v>
      </c>
    </row>
    <row r="9165" spans="1:4" hidden="1" x14ac:dyDescent="0.45">
      <c r="A9165" s="18" t="s">
        <v>81</v>
      </c>
      <c r="B9165" s="18">
        <v>44212</v>
      </c>
      <c r="C9165" s="18">
        <v>39103415300</v>
      </c>
      <c r="D9165" s="18">
        <v>60994</v>
      </c>
    </row>
    <row r="9166" spans="1:4" hidden="1" x14ac:dyDescent="0.45">
      <c r="A9166" s="18" t="s">
        <v>81</v>
      </c>
      <c r="B9166" s="18">
        <v>44230</v>
      </c>
      <c r="C9166" s="18">
        <v>39169002901</v>
      </c>
      <c r="D9166" s="18">
        <v>59710</v>
      </c>
    </row>
    <row r="9167" spans="1:4" hidden="1" x14ac:dyDescent="0.45">
      <c r="A9167" s="18" t="s">
        <v>81</v>
      </c>
      <c r="B9167" s="18">
        <v>44321</v>
      </c>
      <c r="C9167" s="18">
        <v>39153533502</v>
      </c>
      <c r="D9167" s="18">
        <v>88251</v>
      </c>
    </row>
    <row r="9168" spans="1:4" hidden="1" x14ac:dyDescent="0.45">
      <c r="A9168" s="18" t="s">
        <v>81</v>
      </c>
      <c r="B9168" s="18">
        <v>45770</v>
      </c>
      <c r="C9168" s="18">
        <v>39105964600</v>
      </c>
      <c r="D9168" s="18">
        <v>42225</v>
      </c>
    </row>
    <row r="9169" spans="1:4" hidden="1" x14ac:dyDescent="0.45">
      <c r="A9169" s="18" t="s">
        <v>81</v>
      </c>
      <c r="B9169" s="18">
        <v>45775</v>
      </c>
      <c r="C9169" s="18">
        <v>39105964300</v>
      </c>
      <c r="D9169" s="18">
        <v>39687</v>
      </c>
    </row>
    <row r="9170" spans="1:4" hidden="1" x14ac:dyDescent="0.45">
      <c r="A9170" s="18" t="s">
        <v>81</v>
      </c>
      <c r="B9170" s="18">
        <v>45383</v>
      </c>
      <c r="C9170" s="18">
        <v>39109345000</v>
      </c>
      <c r="D9170" s="18">
        <v>50585</v>
      </c>
    </row>
    <row r="9171" spans="1:4" hidden="1" x14ac:dyDescent="0.45">
      <c r="A9171" s="18" t="s">
        <v>81</v>
      </c>
      <c r="B9171" s="18">
        <v>45406</v>
      </c>
      <c r="C9171" s="18">
        <v>39113000400</v>
      </c>
      <c r="D9171" s="18">
        <v>40161</v>
      </c>
    </row>
    <row r="9172" spans="1:4" hidden="1" x14ac:dyDescent="0.45">
      <c r="A9172" s="18" t="s">
        <v>81</v>
      </c>
      <c r="B9172" s="18">
        <v>45417</v>
      </c>
      <c r="C9172" s="18">
        <v>39113060200</v>
      </c>
      <c r="D9172" s="18">
        <v>44297</v>
      </c>
    </row>
    <row r="9173" spans="1:4" hidden="1" x14ac:dyDescent="0.45">
      <c r="A9173" s="18" t="s">
        <v>81</v>
      </c>
      <c r="B9173" s="18">
        <v>45415</v>
      </c>
      <c r="C9173" s="18">
        <v>39113120103</v>
      </c>
      <c r="D9173" s="18">
        <v>57741</v>
      </c>
    </row>
    <row r="9174" spans="1:4" hidden="1" x14ac:dyDescent="0.45">
      <c r="A9174" s="18" t="s">
        <v>81</v>
      </c>
      <c r="B9174" s="18">
        <v>45715</v>
      </c>
      <c r="C9174" s="18">
        <v>39115968800</v>
      </c>
      <c r="D9174" s="18">
        <v>62403</v>
      </c>
    </row>
    <row r="9175" spans="1:4" hidden="1" x14ac:dyDescent="0.45">
      <c r="A9175" s="18" t="s">
        <v>81</v>
      </c>
      <c r="B9175" s="18">
        <v>43758</v>
      </c>
      <c r="C9175" s="18">
        <v>39115969000</v>
      </c>
      <c r="D9175" s="18">
        <v>41317</v>
      </c>
    </row>
    <row r="9176" spans="1:4" hidden="1" x14ac:dyDescent="0.45">
      <c r="A9176" s="18" t="s">
        <v>81</v>
      </c>
      <c r="B9176" s="18">
        <v>43802</v>
      </c>
      <c r="C9176" s="18">
        <v>39119911000</v>
      </c>
      <c r="D9176" s="18">
        <v>51342</v>
      </c>
    </row>
    <row r="9177" spans="1:4" hidden="1" x14ac:dyDescent="0.45">
      <c r="A9177" s="18" t="s">
        <v>81</v>
      </c>
      <c r="B9177" s="18">
        <v>43720</v>
      </c>
      <c r="C9177" s="18">
        <v>39119912600</v>
      </c>
      <c r="D9177" s="18">
        <v>61003</v>
      </c>
    </row>
    <row r="9178" spans="1:4" hidden="1" x14ac:dyDescent="0.45">
      <c r="A9178" s="18" t="s">
        <v>81</v>
      </c>
      <c r="B9178" s="18">
        <v>45744</v>
      </c>
      <c r="C9178" s="18">
        <v>39167021300</v>
      </c>
      <c r="D9178" s="18">
        <v>48134</v>
      </c>
    </row>
    <row r="9179" spans="1:4" hidden="1" x14ac:dyDescent="0.45">
      <c r="A9179" s="18" t="s">
        <v>81</v>
      </c>
      <c r="B9179" s="18">
        <v>45861</v>
      </c>
      <c r="C9179" s="18">
        <v>39125960500</v>
      </c>
      <c r="D9179" s="18">
        <v>47281</v>
      </c>
    </row>
    <row r="9180" spans="1:4" hidden="1" x14ac:dyDescent="0.45">
      <c r="A9180" s="18" t="s">
        <v>81</v>
      </c>
      <c r="B9180" s="18">
        <v>43730</v>
      </c>
      <c r="C9180" s="18">
        <v>39127966100</v>
      </c>
      <c r="D9180" s="18">
        <v>45516</v>
      </c>
    </row>
    <row r="9181" spans="1:4" hidden="1" x14ac:dyDescent="0.45">
      <c r="A9181" s="18" t="s">
        <v>81</v>
      </c>
      <c r="B9181" s="18">
        <v>43761</v>
      </c>
      <c r="C9181" s="18">
        <v>39127966100</v>
      </c>
      <c r="D9181" s="18">
        <v>45516</v>
      </c>
    </row>
    <row r="9182" spans="1:4" hidden="1" x14ac:dyDescent="0.45">
      <c r="A9182" s="18" t="s">
        <v>81</v>
      </c>
      <c r="B9182" s="18">
        <v>43164</v>
      </c>
      <c r="C9182" s="18">
        <v>39129021600</v>
      </c>
      <c r="D9182" s="18">
        <v>64304</v>
      </c>
    </row>
    <row r="9183" spans="1:4" hidden="1" x14ac:dyDescent="0.45">
      <c r="A9183" s="18" t="s">
        <v>81</v>
      </c>
      <c r="B9183" s="18">
        <v>43115</v>
      </c>
      <c r="C9183" s="18">
        <v>39141955603</v>
      </c>
      <c r="D9183" s="18">
        <v>58435</v>
      </c>
    </row>
    <row r="9184" spans="1:4" hidden="1" x14ac:dyDescent="0.45">
      <c r="A9184" s="18" t="s">
        <v>81</v>
      </c>
      <c r="B9184" s="18">
        <v>43117</v>
      </c>
      <c r="C9184" s="18">
        <v>39129021401</v>
      </c>
      <c r="D9184" s="18">
        <v>67157</v>
      </c>
    </row>
    <row r="9185" spans="1:4" hidden="1" x14ac:dyDescent="0.45">
      <c r="A9185" s="18" t="s">
        <v>81</v>
      </c>
      <c r="B9185" s="18">
        <v>44241</v>
      </c>
      <c r="C9185" s="18">
        <v>39133600401</v>
      </c>
      <c r="D9185" s="18">
        <v>73802</v>
      </c>
    </row>
    <row r="9186" spans="1:4" hidden="1" x14ac:dyDescent="0.45">
      <c r="A9186" s="18" t="s">
        <v>81</v>
      </c>
      <c r="B9186" s="18">
        <v>44902</v>
      </c>
      <c r="C9186" s="18">
        <v>39139003100</v>
      </c>
      <c r="D9186" s="18">
        <v>30925</v>
      </c>
    </row>
    <row r="9187" spans="1:4" hidden="1" x14ac:dyDescent="0.45">
      <c r="A9187" s="18" t="s">
        <v>81</v>
      </c>
      <c r="B9187" s="18">
        <v>43442</v>
      </c>
      <c r="C9187" s="18">
        <v>39143960900</v>
      </c>
      <c r="D9187" s="18">
        <v>65070</v>
      </c>
    </row>
    <row r="9188" spans="1:4" hidden="1" x14ac:dyDescent="0.45">
      <c r="A9188" s="18" t="s">
        <v>81</v>
      </c>
      <c r="B9188" s="18">
        <v>43420</v>
      </c>
      <c r="C9188" s="18">
        <v>39143961700</v>
      </c>
      <c r="D9188" s="18">
        <v>51893</v>
      </c>
    </row>
    <row r="9189" spans="1:4" hidden="1" x14ac:dyDescent="0.45">
      <c r="A9189" s="18" t="s">
        <v>81</v>
      </c>
      <c r="B9189" s="18">
        <v>44841</v>
      </c>
      <c r="C9189" s="18">
        <v>39147962700</v>
      </c>
      <c r="D9189" s="18">
        <v>55138</v>
      </c>
    </row>
    <row r="9190" spans="1:4" hidden="1" x14ac:dyDescent="0.45">
      <c r="A9190" s="18" t="s">
        <v>81</v>
      </c>
      <c r="B9190" s="18">
        <v>45629</v>
      </c>
      <c r="C9190" s="18">
        <v>39145002800</v>
      </c>
      <c r="D9190" s="18">
        <v>47350</v>
      </c>
    </row>
    <row r="9191" spans="1:4" hidden="1" x14ac:dyDescent="0.45">
      <c r="A9191" s="18" t="s">
        <v>81</v>
      </c>
      <c r="B9191" s="18">
        <v>45663</v>
      </c>
      <c r="C9191" s="18">
        <v>39145004000</v>
      </c>
      <c r="D9191" s="18">
        <v>50099</v>
      </c>
    </row>
    <row r="9192" spans="1:4" hidden="1" x14ac:dyDescent="0.45">
      <c r="A9192" s="18" t="s">
        <v>81</v>
      </c>
      <c r="B9192" s="18">
        <v>44662</v>
      </c>
      <c r="C9192" s="18">
        <v>39151714801</v>
      </c>
      <c r="D9192" s="18">
        <v>55445</v>
      </c>
    </row>
    <row r="9193" spans="1:4" hidden="1" x14ac:dyDescent="0.45">
      <c r="A9193" s="18" t="s">
        <v>81</v>
      </c>
      <c r="B9193" s="18">
        <v>44301</v>
      </c>
      <c r="C9193" s="18">
        <v>39153504700</v>
      </c>
      <c r="D9193" s="18">
        <v>55593</v>
      </c>
    </row>
    <row r="9194" spans="1:4" hidden="1" x14ac:dyDescent="0.45">
      <c r="A9194" s="18" t="s">
        <v>81</v>
      </c>
      <c r="B9194" s="18">
        <v>44221</v>
      </c>
      <c r="C9194" s="18">
        <v>39153520104</v>
      </c>
      <c r="D9194" s="18">
        <v>46238</v>
      </c>
    </row>
    <row r="9195" spans="1:4" hidden="1" x14ac:dyDescent="0.45">
      <c r="A9195" s="18" t="s">
        <v>81</v>
      </c>
      <c r="B9195" s="18">
        <v>44473</v>
      </c>
      <c r="C9195" s="18">
        <v>39155931200</v>
      </c>
      <c r="D9195" s="18">
        <v>58408</v>
      </c>
    </row>
    <row r="9196" spans="1:4" hidden="1" x14ac:dyDescent="0.45">
      <c r="A9196" s="18" t="s">
        <v>81</v>
      </c>
      <c r="B9196" s="18">
        <v>43036</v>
      </c>
      <c r="C9196" s="18">
        <v>39159050200</v>
      </c>
      <c r="D9196" s="18">
        <v>65143</v>
      </c>
    </row>
    <row r="9197" spans="1:4" hidden="1" x14ac:dyDescent="0.45">
      <c r="A9197" s="18" t="s">
        <v>81</v>
      </c>
      <c r="B9197" s="18">
        <v>43067</v>
      </c>
      <c r="C9197" s="18">
        <v>39159050200</v>
      </c>
      <c r="D9197" s="18">
        <v>65143</v>
      </c>
    </row>
    <row r="9198" spans="1:4" hidden="1" x14ac:dyDescent="0.45">
      <c r="A9198" s="18" t="s">
        <v>81</v>
      </c>
      <c r="B9198" s="18">
        <v>45034</v>
      </c>
      <c r="C9198" s="18">
        <v>39165032003</v>
      </c>
      <c r="D9198" s="18">
        <v>87265</v>
      </c>
    </row>
    <row r="9199" spans="1:4" hidden="1" x14ac:dyDescent="0.45">
      <c r="A9199" s="18" t="s">
        <v>81</v>
      </c>
      <c r="B9199" s="18">
        <v>45724</v>
      </c>
      <c r="C9199" s="18">
        <v>39167021700</v>
      </c>
      <c r="D9199" s="18">
        <v>64600</v>
      </c>
    </row>
    <row r="9200" spans="1:4" hidden="1" x14ac:dyDescent="0.45">
      <c r="A9200" s="18" t="s">
        <v>81</v>
      </c>
      <c r="B9200" s="18">
        <v>44606</v>
      </c>
      <c r="C9200" s="18">
        <v>39169003700</v>
      </c>
      <c r="D9200" s="18">
        <v>60724</v>
      </c>
    </row>
    <row r="9201" spans="1:4" hidden="1" x14ac:dyDescent="0.45">
      <c r="A9201" s="18" t="s">
        <v>81</v>
      </c>
      <c r="B9201" s="18">
        <v>43466</v>
      </c>
      <c r="C9201" s="18">
        <v>39173022100</v>
      </c>
      <c r="D9201" s="18">
        <v>55899</v>
      </c>
    </row>
    <row r="9202" spans="1:4" hidden="1" x14ac:dyDescent="0.45">
      <c r="A9202" s="18" t="s">
        <v>81</v>
      </c>
      <c r="B9202" s="18">
        <v>43462</v>
      </c>
      <c r="C9202" s="18">
        <v>39173021500</v>
      </c>
      <c r="D9202" s="18">
        <v>70677</v>
      </c>
    </row>
    <row r="9203" spans="1:4" hidden="1" x14ac:dyDescent="0.45">
      <c r="A9203" s="18" t="s">
        <v>81</v>
      </c>
      <c r="B9203" s="18">
        <v>43467</v>
      </c>
      <c r="C9203" s="18">
        <v>39173022200</v>
      </c>
      <c r="D9203" s="18">
        <v>48333</v>
      </c>
    </row>
    <row r="9204" spans="1:4" hidden="1" x14ac:dyDescent="0.45">
      <c r="A9204" s="18" t="s">
        <v>81</v>
      </c>
      <c r="B9204" s="18">
        <v>43330</v>
      </c>
      <c r="C9204" s="18">
        <v>39175938200</v>
      </c>
      <c r="D9204" s="18">
        <v>71073</v>
      </c>
    </row>
    <row r="9205" spans="1:4" hidden="1" x14ac:dyDescent="0.45">
      <c r="A9205" s="18" t="s">
        <v>81</v>
      </c>
      <c r="B9205" s="18">
        <v>43359</v>
      </c>
      <c r="C9205" s="18">
        <v>39175938200</v>
      </c>
      <c r="D9205" s="18">
        <v>71073</v>
      </c>
    </row>
    <row r="9206" spans="1:4" hidden="1" x14ac:dyDescent="0.45">
      <c r="A9206" s="18" t="s">
        <v>81</v>
      </c>
      <c r="B9206" s="18">
        <v>45801</v>
      </c>
      <c r="C9206" s="18">
        <v>39003011300</v>
      </c>
      <c r="D9206" s="18">
        <v>66187</v>
      </c>
    </row>
    <row r="9207" spans="1:4" hidden="1" x14ac:dyDescent="0.45">
      <c r="A9207" s="18" t="s">
        <v>81</v>
      </c>
      <c r="B9207" s="18">
        <v>45805</v>
      </c>
      <c r="C9207" s="18">
        <v>39003010900</v>
      </c>
      <c r="D9207" s="18">
        <v>60623</v>
      </c>
    </row>
    <row r="9208" spans="1:4" hidden="1" x14ac:dyDescent="0.45">
      <c r="A9208" s="18" t="s">
        <v>81</v>
      </c>
      <c r="B9208" s="18">
        <v>45844</v>
      </c>
      <c r="C9208" s="18">
        <v>39137030700</v>
      </c>
      <c r="D9208" s="18">
        <v>69970</v>
      </c>
    </row>
    <row r="9209" spans="1:4" hidden="1" x14ac:dyDescent="0.45">
      <c r="A9209" s="18" t="s">
        <v>81</v>
      </c>
      <c r="B9209" s="18">
        <v>45820</v>
      </c>
      <c r="C9209" s="18">
        <v>39003010200</v>
      </c>
      <c r="D9209" s="18">
        <v>65766</v>
      </c>
    </row>
    <row r="9210" spans="1:4" hidden="1" x14ac:dyDescent="0.45">
      <c r="A9210" s="18" t="s">
        <v>81</v>
      </c>
      <c r="B9210" s="18">
        <v>44838</v>
      </c>
      <c r="C9210" s="18">
        <v>39005971000</v>
      </c>
      <c r="D9210" s="18">
        <v>55210</v>
      </c>
    </row>
    <row r="9211" spans="1:4" hidden="1" x14ac:dyDescent="0.45">
      <c r="A9211" s="18" t="s">
        <v>81</v>
      </c>
      <c r="B9211" s="18">
        <v>44003</v>
      </c>
      <c r="C9211" s="18">
        <v>39007001302</v>
      </c>
      <c r="D9211" s="18">
        <v>51707</v>
      </c>
    </row>
    <row r="9212" spans="1:4" hidden="1" x14ac:dyDescent="0.45">
      <c r="A9212" s="18" t="s">
        <v>81</v>
      </c>
      <c r="B9212" s="18">
        <v>44047</v>
      </c>
      <c r="C9212" s="18">
        <v>39007001102</v>
      </c>
      <c r="D9212" s="18">
        <v>57929</v>
      </c>
    </row>
    <row r="9213" spans="1:4" hidden="1" x14ac:dyDescent="0.45">
      <c r="A9213" s="18" t="s">
        <v>81</v>
      </c>
      <c r="B9213" s="18">
        <v>44093</v>
      </c>
      <c r="C9213" s="18">
        <v>39007001301</v>
      </c>
      <c r="D9213" s="18">
        <v>46150</v>
      </c>
    </row>
    <row r="9214" spans="1:4" hidden="1" x14ac:dyDescent="0.45">
      <c r="A9214" s="18" t="s">
        <v>81</v>
      </c>
      <c r="B9214" s="18">
        <v>45716</v>
      </c>
      <c r="C9214" s="18">
        <v>39009972700</v>
      </c>
      <c r="D9214" s="18">
        <v>35010</v>
      </c>
    </row>
    <row r="9215" spans="1:4" hidden="1" x14ac:dyDescent="0.45">
      <c r="A9215" s="18" t="s">
        <v>81</v>
      </c>
      <c r="B9215" s="18">
        <v>45719</v>
      </c>
      <c r="C9215" s="18">
        <v>39009973400</v>
      </c>
      <c r="D9215" s="18">
        <v>45239</v>
      </c>
    </row>
    <row r="9216" spans="1:4" hidden="1" x14ac:dyDescent="0.45">
      <c r="A9216" s="18" t="s">
        <v>81</v>
      </c>
      <c r="B9216" s="18">
        <v>45895</v>
      </c>
      <c r="C9216" s="18">
        <v>39011040200</v>
      </c>
      <c r="D9216" s="18">
        <v>57181</v>
      </c>
    </row>
    <row r="9217" spans="1:4" hidden="1" x14ac:dyDescent="0.45">
      <c r="A9217" s="18" t="s">
        <v>81</v>
      </c>
      <c r="B9217" s="18">
        <v>45871</v>
      </c>
      <c r="C9217" s="18">
        <v>39011041100</v>
      </c>
      <c r="D9217" s="18">
        <v>73526</v>
      </c>
    </row>
    <row r="9218" spans="1:4" hidden="1" x14ac:dyDescent="0.45">
      <c r="A9218" s="18" t="s">
        <v>81</v>
      </c>
      <c r="B9218" s="18">
        <v>43906</v>
      </c>
      <c r="C9218" s="18">
        <v>39013011400</v>
      </c>
      <c r="D9218" s="18">
        <v>49483</v>
      </c>
    </row>
    <row r="9219" spans="1:4" hidden="1" x14ac:dyDescent="0.45">
      <c r="A9219" s="18" t="s">
        <v>81</v>
      </c>
      <c r="B9219" s="18">
        <v>43716</v>
      </c>
      <c r="C9219" s="18">
        <v>39111966700</v>
      </c>
      <c r="D9219" s="18">
        <v>52641</v>
      </c>
    </row>
    <row r="9220" spans="1:4" hidden="1" x14ac:dyDescent="0.45">
      <c r="A9220" s="18" t="s">
        <v>81</v>
      </c>
      <c r="B9220" s="18">
        <v>43719</v>
      </c>
      <c r="C9220" s="18">
        <v>39013010900</v>
      </c>
      <c r="D9220" s="18">
        <v>53956</v>
      </c>
    </row>
    <row r="9221" spans="1:4" hidden="1" x14ac:dyDescent="0.45">
      <c r="A9221" s="18" t="s">
        <v>81</v>
      </c>
      <c r="B9221" s="18">
        <v>43935</v>
      </c>
      <c r="C9221" s="18">
        <v>39013010100</v>
      </c>
      <c r="D9221" s="18">
        <v>39061</v>
      </c>
    </row>
    <row r="9222" spans="1:4" hidden="1" x14ac:dyDescent="0.45">
      <c r="A9222" s="18" t="s">
        <v>81</v>
      </c>
      <c r="B9222" s="18">
        <v>43940</v>
      </c>
      <c r="C9222" s="18">
        <v>39013011400</v>
      </c>
      <c r="D9222" s="18">
        <v>49483</v>
      </c>
    </row>
    <row r="9223" spans="1:4" hidden="1" x14ac:dyDescent="0.45">
      <c r="A9223" s="18" t="s">
        <v>81</v>
      </c>
      <c r="B9223" s="18">
        <v>43977</v>
      </c>
      <c r="C9223" s="18">
        <v>39013010600</v>
      </c>
      <c r="D9223" s="18">
        <v>47201</v>
      </c>
    </row>
    <row r="9224" spans="1:4" hidden="1" x14ac:dyDescent="0.45">
      <c r="A9224" s="18" t="s">
        <v>81</v>
      </c>
      <c r="B9224" s="18">
        <v>45167</v>
      </c>
      <c r="C9224" s="18">
        <v>39015951600</v>
      </c>
      <c r="D9224" s="18">
        <v>42868</v>
      </c>
    </row>
    <row r="9225" spans="1:4" hidden="1" x14ac:dyDescent="0.45">
      <c r="A9225" s="18" t="s">
        <v>81</v>
      </c>
      <c r="B9225" s="18">
        <v>45069</v>
      </c>
      <c r="C9225" s="18">
        <v>39017011126</v>
      </c>
      <c r="D9225" s="18">
        <v>81212</v>
      </c>
    </row>
    <row r="9226" spans="1:4" hidden="1" x14ac:dyDescent="0.45">
      <c r="A9226" s="18" t="s">
        <v>81</v>
      </c>
      <c r="B9226" s="18">
        <v>45011</v>
      </c>
      <c r="C9226" s="18">
        <v>39017010600</v>
      </c>
      <c r="D9226" s="18">
        <v>58416</v>
      </c>
    </row>
    <row r="9227" spans="1:4" hidden="1" x14ac:dyDescent="0.45">
      <c r="A9227" s="18" t="s">
        <v>81</v>
      </c>
      <c r="B9227" s="18">
        <v>45246</v>
      </c>
      <c r="C9227" s="18">
        <v>39061022301</v>
      </c>
      <c r="D9227" s="18">
        <v>46544</v>
      </c>
    </row>
    <row r="9228" spans="1:4" hidden="1" x14ac:dyDescent="0.45">
      <c r="A9228" s="18" t="s">
        <v>81</v>
      </c>
      <c r="B9228" s="18">
        <v>45015</v>
      </c>
      <c r="C9228" s="18">
        <v>39017010906</v>
      </c>
      <c r="D9228" s="18">
        <v>58320</v>
      </c>
    </row>
    <row r="9229" spans="1:4" hidden="1" x14ac:dyDescent="0.45">
      <c r="A9229" s="18" t="s">
        <v>81</v>
      </c>
      <c r="B9229" s="18">
        <v>45327</v>
      </c>
      <c r="C9229" s="18">
        <v>39113160100</v>
      </c>
      <c r="D9229" s="18">
        <v>70141</v>
      </c>
    </row>
    <row r="9230" spans="1:4" hidden="1" x14ac:dyDescent="0.45">
      <c r="A9230" s="18" t="s">
        <v>81</v>
      </c>
      <c r="B9230" s="18">
        <v>43044</v>
      </c>
      <c r="C9230" s="18">
        <v>39021011505</v>
      </c>
      <c r="D9230" s="18">
        <v>51863</v>
      </c>
    </row>
    <row r="9231" spans="1:4" hidden="1" x14ac:dyDescent="0.45">
      <c r="A9231" s="18" t="s">
        <v>81</v>
      </c>
      <c r="B9231" s="18">
        <v>45502</v>
      </c>
      <c r="C9231" s="18">
        <v>39023003400</v>
      </c>
      <c r="D9231" s="18">
        <v>36758</v>
      </c>
    </row>
    <row r="9232" spans="1:4" hidden="1" x14ac:dyDescent="0.45">
      <c r="A9232" s="18" t="s">
        <v>81</v>
      </c>
      <c r="B9232" s="18">
        <v>45150</v>
      </c>
      <c r="C9232" s="18">
        <v>39025040600</v>
      </c>
      <c r="D9232" s="18">
        <v>101724</v>
      </c>
    </row>
    <row r="9233" spans="1:4" hidden="1" x14ac:dyDescent="0.45">
      <c r="A9233" s="18" t="s">
        <v>81</v>
      </c>
      <c r="B9233" s="18">
        <v>45162</v>
      </c>
      <c r="C9233" s="18">
        <v>39165032400</v>
      </c>
      <c r="D9233" s="18">
        <v>86750</v>
      </c>
    </row>
    <row r="9234" spans="1:4" hidden="1" x14ac:dyDescent="0.45">
      <c r="A9234" s="18" t="s">
        <v>81</v>
      </c>
      <c r="B9234" s="18">
        <v>44601</v>
      </c>
      <c r="C9234" s="18">
        <v>39151710300</v>
      </c>
      <c r="D9234" s="18">
        <v>41856</v>
      </c>
    </row>
    <row r="9235" spans="1:4" hidden="1" x14ac:dyDescent="0.45">
      <c r="A9235" s="18" t="s">
        <v>81</v>
      </c>
      <c r="B9235" s="18">
        <v>43844</v>
      </c>
      <c r="C9235" s="18">
        <v>39031961100</v>
      </c>
      <c r="D9235" s="18">
        <v>49680</v>
      </c>
    </row>
    <row r="9236" spans="1:4" hidden="1" x14ac:dyDescent="0.45">
      <c r="A9236" s="18" t="s">
        <v>81</v>
      </c>
      <c r="B9236" s="18">
        <v>43812</v>
      </c>
      <c r="C9236" s="18">
        <v>39031961400</v>
      </c>
      <c r="D9236" s="18">
        <v>27581</v>
      </c>
    </row>
    <row r="9237" spans="1:4" hidden="1" x14ac:dyDescent="0.45">
      <c r="A9237" s="18" t="s">
        <v>81</v>
      </c>
      <c r="B9237" s="18">
        <v>43811</v>
      </c>
      <c r="C9237" s="18">
        <v>39031961200</v>
      </c>
      <c r="D9237" s="18">
        <v>44340</v>
      </c>
    </row>
    <row r="9238" spans="1:4" hidden="1" x14ac:dyDescent="0.45">
      <c r="A9238" s="18" t="s">
        <v>81</v>
      </c>
      <c r="B9238" s="18">
        <v>43006</v>
      </c>
      <c r="C9238" s="18">
        <v>39075976600</v>
      </c>
      <c r="D9238" s="18">
        <v>52643</v>
      </c>
    </row>
    <row r="9239" spans="1:4" hidden="1" x14ac:dyDescent="0.45">
      <c r="A9239" s="18" t="s">
        <v>81</v>
      </c>
      <c r="B9239" s="18">
        <v>44887</v>
      </c>
      <c r="C9239" s="18">
        <v>39033974100</v>
      </c>
      <c r="D9239" s="18">
        <v>58845</v>
      </c>
    </row>
    <row r="9240" spans="1:4" hidden="1" x14ac:dyDescent="0.45">
      <c r="A9240" s="18" t="s">
        <v>81</v>
      </c>
      <c r="B9240" s="18">
        <v>44854</v>
      </c>
      <c r="C9240" s="18">
        <v>39033974100</v>
      </c>
      <c r="D9240" s="18">
        <v>58845</v>
      </c>
    </row>
    <row r="9241" spans="1:4" hidden="1" x14ac:dyDescent="0.45">
      <c r="A9241" s="18" t="s">
        <v>81</v>
      </c>
      <c r="B9241" s="18">
        <v>44120</v>
      </c>
      <c r="C9241" s="18">
        <v>39035183402</v>
      </c>
      <c r="D9241" s="18">
        <v>55481</v>
      </c>
    </row>
    <row r="9242" spans="1:4" hidden="1" x14ac:dyDescent="0.45">
      <c r="A9242" s="18" t="s">
        <v>81</v>
      </c>
      <c r="B9242" s="18">
        <v>44103</v>
      </c>
      <c r="C9242" s="18">
        <v>39035111600</v>
      </c>
      <c r="D9242" s="18">
        <v>22662</v>
      </c>
    </row>
    <row r="9243" spans="1:4" hidden="1" x14ac:dyDescent="0.45">
      <c r="A9243" s="18" t="s">
        <v>81</v>
      </c>
      <c r="B9243" s="18">
        <v>44118</v>
      </c>
      <c r="C9243" s="18">
        <v>39035140702</v>
      </c>
      <c r="D9243" s="18">
        <v>47896</v>
      </c>
    </row>
    <row r="9244" spans="1:4" hidden="1" x14ac:dyDescent="0.45">
      <c r="A9244" s="18" t="s">
        <v>81</v>
      </c>
      <c r="B9244" s="18">
        <v>44022</v>
      </c>
      <c r="C9244" s="18">
        <v>39035195900</v>
      </c>
      <c r="D9244" s="18">
        <v>103363</v>
      </c>
    </row>
    <row r="9245" spans="1:4" hidden="1" x14ac:dyDescent="0.45">
      <c r="A9245" s="18" t="s">
        <v>81</v>
      </c>
      <c r="B9245" s="18">
        <v>44129</v>
      </c>
      <c r="C9245" s="18">
        <v>39035177404</v>
      </c>
      <c r="D9245" s="18">
        <v>59291</v>
      </c>
    </row>
    <row r="9246" spans="1:4" hidden="1" x14ac:dyDescent="0.45">
      <c r="A9246" s="18" t="s">
        <v>81</v>
      </c>
      <c r="B9246" s="18">
        <v>44145</v>
      </c>
      <c r="C9246" s="18">
        <v>39035189108</v>
      </c>
      <c r="D9246" s="18">
        <v>128566</v>
      </c>
    </row>
    <row r="9247" spans="1:4" hidden="1" x14ac:dyDescent="0.45">
      <c r="A9247" s="18" t="s">
        <v>81</v>
      </c>
      <c r="B9247" s="18">
        <v>45380</v>
      </c>
      <c r="C9247" s="18">
        <v>39037530100</v>
      </c>
      <c r="D9247" s="18">
        <v>60752</v>
      </c>
    </row>
    <row r="9248" spans="1:4" hidden="1" x14ac:dyDescent="0.45">
      <c r="A9248" s="18" t="s">
        <v>81</v>
      </c>
      <c r="B9248" s="18">
        <v>45308</v>
      </c>
      <c r="C9248" s="18">
        <v>39037540100</v>
      </c>
      <c r="D9248" s="18">
        <v>61840</v>
      </c>
    </row>
    <row r="9249" spans="1:4" hidden="1" x14ac:dyDescent="0.45">
      <c r="A9249" s="18" t="s">
        <v>81</v>
      </c>
      <c r="B9249" s="18">
        <v>45362</v>
      </c>
      <c r="C9249" s="18">
        <v>39037500100</v>
      </c>
      <c r="D9249" s="18">
        <v>66622</v>
      </c>
    </row>
    <row r="9250" spans="1:4" hidden="1" x14ac:dyDescent="0.45">
      <c r="A9250" s="18" t="s">
        <v>81</v>
      </c>
      <c r="B9250" s="18">
        <v>45346</v>
      </c>
      <c r="C9250" s="18">
        <v>39037560100</v>
      </c>
      <c r="D9250" s="18">
        <v>58356</v>
      </c>
    </row>
    <row r="9251" spans="1:4" hidden="1" x14ac:dyDescent="0.45">
      <c r="A9251" s="18" t="s">
        <v>81</v>
      </c>
      <c r="B9251" s="18">
        <v>45348</v>
      </c>
      <c r="C9251" s="18">
        <v>39037500100</v>
      </c>
      <c r="D9251" s="18">
        <v>66622</v>
      </c>
    </row>
    <row r="9252" spans="1:4" hidden="1" x14ac:dyDescent="0.45">
      <c r="A9252" s="18" t="s">
        <v>81</v>
      </c>
      <c r="B9252" s="18">
        <v>43536</v>
      </c>
      <c r="C9252" s="18">
        <v>39039958400</v>
      </c>
      <c r="D9252" s="18">
        <v>58885</v>
      </c>
    </row>
    <row r="9253" spans="1:4" hidden="1" x14ac:dyDescent="0.45">
      <c r="A9253" s="18" t="s">
        <v>81</v>
      </c>
      <c r="B9253" s="18">
        <v>43549</v>
      </c>
      <c r="C9253" s="18">
        <v>39039958200</v>
      </c>
      <c r="D9253" s="18">
        <v>64604</v>
      </c>
    </row>
    <row r="9254" spans="1:4" hidden="1" x14ac:dyDescent="0.45">
      <c r="A9254" s="18" t="s">
        <v>81</v>
      </c>
      <c r="B9254" s="18">
        <v>43548</v>
      </c>
      <c r="C9254" s="18">
        <v>39069000700</v>
      </c>
      <c r="D9254" s="18">
        <v>62477</v>
      </c>
    </row>
    <row r="9255" spans="1:4" hidden="1" x14ac:dyDescent="0.45">
      <c r="A9255" s="18" t="s">
        <v>81</v>
      </c>
      <c r="B9255" s="18">
        <v>44089</v>
      </c>
      <c r="C9255" s="18">
        <v>39043040200</v>
      </c>
      <c r="D9255" s="18">
        <v>62438</v>
      </c>
    </row>
    <row r="9256" spans="1:4" hidden="1" x14ac:dyDescent="0.45">
      <c r="A9256" s="18" t="s">
        <v>81</v>
      </c>
      <c r="B9256" s="18">
        <v>43438</v>
      </c>
      <c r="C9256" s="18">
        <v>39043040600</v>
      </c>
      <c r="D9256" s="18">
        <v>129315</v>
      </c>
    </row>
    <row r="9257" spans="1:4" hidden="1" x14ac:dyDescent="0.45">
      <c r="A9257" s="18" t="s">
        <v>81</v>
      </c>
      <c r="B9257" s="18">
        <v>44826</v>
      </c>
      <c r="C9257" s="18">
        <v>39077915400</v>
      </c>
      <c r="D9257" s="18">
        <v>56807</v>
      </c>
    </row>
    <row r="9258" spans="1:4" hidden="1" x14ac:dyDescent="0.45">
      <c r="A9258" s="18" t="s">
        <v>81</v>
      </c>
      <c r="B9258" s="18">
        <v>43062</v>
      </c>
      <c r="C9258" s="18">
        <v>39089756500</v>
      </c>
      <c r="D9258" s="18">
        <v>65189</v>
      </c>
    </row>
    <row r="9259" spans="1:4" hidden="1" x14ac:dyDescent="0.45">
      <c r="A9259" s="18" t="s">
        <v>81</v>
      </c>
      <c r="B9259" s="18">
        <v>43128</v>
      </c>
      <c r="C9259" s="18">
        <v>39047925900</v>
      </c>
      <c r="D9259" s="18">
        <v>52950</v>
      </c>
    </row>
    <row r="9260" spans="1:4" hidden="1" x14ac:dyDescent="0.45">
      <c r="A9260" s="18" t="s">
        <v>81</v>
      </c>
      <c r="B9260" s="18">
        <v>43026</v>
      </c>
      <c r="C9260" s="18">
        <v>39049008000</v>
      </c>
      <c r="D9260" s="18">
        <v>96815</v>
      </c>
    </row>
    <row r="9261" spans="1:4" hidden="1" x14ac:dyDescent="0.45">
      <c r="A9261" s="18" t="s">
        <v>81</v>
      </c>
      <c r="B9261" s="18">
        <v>43054</v>
      </c>
      <c r="C9261" s="18">
        <v>39049007210</v>
      </c>
      <c r="D9261" s="18">
        <v>199363</v>
      </c>
    </row>
    <row r="9262" spans="1:4" hidden="1" x14ac:dyDescent="0.45">
      <c r="A9262" s="18" t="s">
        <v>81</v>
      </c>
      <c r="B9262" s="18">
        <v>43206</v>
      </c>
      <c r="C9262" s="18">
        <v>39049005620</v>
      </c>
      <c r="D9262" s="18">
        <v>34008</v>
      </c>
    </row>
    <row r="9263" spans="1:4" hidden="1" x14ac:dyDescent="0.45">
      <c r="A9263" s="18" t="s">
        <v>81</v>
      </c>
      <c r="B9263" s="18">
        <v>43205</v>
      </c>
      <c r="C9263" s="18">
        <v>39049005410</v>
      </c>
      <c r="D9263" s="18">
        <v>24842</v>
      </c>
    </row>
    <row r="9264" spans="1:4" hidden="1" x14ac:dyDescent="0.45">
      <c r="A9264" s="18" t="s">
        <v>81</v>
      </c>
      <c r="B9264" s="18">
        <v>43002</v>
      </c>
      <c r="C9264" s="18">
        <v>39049006230</v>
      </c>
      <c r="D9264" s="18">
        <v>92350</v>
      </c>
    </row>
    <row r="9265" spans="1:4" hidden="1" x14ac:dyDescent="0.45">
      <c r="A9265" s="18" t="s">
        <v>81</v>
      </c>
      <c r="B9265" s="18">
        <v>43137</v>
      </c>
      <c r="C9265" s="18">
        <v>39049009590</v>
      </c>
      <c r="D9265" s="18">
        <v>54435</v>
      </c>
    </row>
    <row r="9266" spans="1:4" hidden="1" x14ac:dyDescent="0.45">
      <c r="A9266" s="18" t="s">
        <v>81</v>
      </c>
      <c r="B9266" s="18">
        <v>43217</v>
      </c>
      <c r="C9266" s="18">
        <v>39049010300</v>
      </c>
      <c r="D9266" s="18">
        <v>47156</v>
      </c>
    </row>
    <row r="9267" spans="1:4" hidden="1" x14ac:dyDescent="0.45">
      <c r="A9267" s="18" t="s">
        <v>81</v>
      </c>
      <c r="B9267" s="18">
        <v>45623</v>
      </c>
      <c r="C9267" s="18">
        <v>39053953800</v>
      </c>
      <c r="D9267" s="18">
        <v>42856</v>
      </c>
    </row>
    <row r="9268" spans="1:4" hidden="1" x14ac:dyDescent="0.45">
      <c r="A9268" s="18" t="s">
        <v>81</v>
      </c>
      <c r="B9268" s="18">
        <v>45620</v>
      </c>
      <c r="C9268" s="18">
        <v>39053953500</v>
      </c>
      <c r="D9268" s="18">
        <v>56953</v>
      </c>
    </row>
    <row r="9269" spans="1:4" hidden="1" x14ac:dyDescent="0.45">
      <c r="A9269" s="18" t="s">
        <v>81</v>
      </c>
      <c r="B9269" s="18">
        <v>44023</v>
      </c>
      <c r="C9269" s="18">
        <v>39055311900</v>
      </c>
      <c r="D9269" s="18">
        <v>112598</v>
      </c>
    </row>
    <row r="9270" spans="1:4" hidden="1" x14ac:dyDescent="0.45">
      <c r="A9270" s="18" t="s">
        <v>81</v>
      </c>
      <c r="B9270" s="18">
        <v>44065</v>
      </c>
      <c r="C9270" s="18">
        <v>39055311400</v>
      </c>
      <c r="D9270" s="18">
        <v>74035</v>
      </c>
    </row>
    <row r="9271" spans="1:4" hidden="1" x14ac:dyDescent="0.45">
      <c r="A9271" s="18" t="s">
        <v>81</v>
      </c>
      <c r="B9271" s="18">
        <v>43768</v>
      </c>
      <c r="C9271" s="18">
        <v>39059977700</v>
      </c>
      <c r="D9271" s="18">
        <v>53988</v>
      </c>
    </row>
    <row r="9272" spans="1:4" hidden="1" x14ac:dyDescent="0.45">
      <c r="A9272" s="18" t="s">
        <v>81</v>
      </c>
      <c r="B9272" s="18">
        <v>43755</v>
      </c>
      <c r="C9272" s="18">
        <v>39059977700</v>
      </c>
      <c r="D9272" s="18">
        <v>53988</v>
      </c>
    </row>
    <row r="9273" spans="1:4" hidden="1" x14ac:dyDescent="0.45">
      <c r="A9273" s="18" t="s">
        <v>81</v>
      </c>
      <c r="B9273" s="18">
        <v>43772</v>
      </c>
      <c r="C9273" s="18">
        <v>39121968300</v>
      </c>
      <c r="D9273" s="18">
        <v>52468</v>
      </c>
    </row>
    <row r="9274" spans="1:4" hidden="1" x14ac:dyDescent="0.45">
      <c r="A9274" s="18" t="s">
        <v>81</v>
      </c>
      <c r="B9274" s="18">
        <v>44699</v>
      </c>
      <c r="C9274" s="18">
        <v>39067975800</v>
      </c>
      <c r="D9274" s="18">
        <v>43263</v>
      </c>
    </row>
    <row r="9275" spans="1:4" hidden="1" x14ac:dyDescent="0.45">
      <c r="A9275" s="18" t="s">
        <v>81</v>
      </c>
      <c r="B9275" s="18">
        <v>45242</v>
      </c>
      <c r="C9275" s="18">
        <v>39061023902</v>
      </c>
      <c r="D9275" s="18">
        <v>146404</v>
      </c>
    </row>
    <row r="9276" spans="1:4" hidden="1" x14ac:dyDescent="0.45">
      <c r="A9276" s="18" t="s">
        <v>81</v>
      </c>
      <c r="B9276" s="18">
        <v>45247</v>
      </c>
      <c r="C9276" s="18">
        <v>39061020601</v>
      </c>
      <c r="D9276" s="18">
        <v>86964</v>
      </c>
    </row>
    <row r="9277" spans="1:4" hidden="1" x14ac:dyDescent="0.45">
      <c r="A9277" s="18" t="s">
        <v>81</v>
      </c>
      <c r="B9277" s="18">
        <v>45231</v>
      </c>
      <c r="C9277" s="18">
        <v>39061021602</v>
      </c>
      <c r="D9277" s="18">
        <v>50734</v>
      </c>
    </row>
    <row r="9278" spans="1:4" hidden="1" x14ac:dyDescent="0.45">
      <c r="A9278" s="18" t="s">
        <v>81</v>
      </c>
      <c r="B9278" s="18">
        <v>45052</v>
      </c>
      <c r="C9278" s="18">
        <v>39061020403</v>
      </c>
      <c r="D9278" s="18">
        <v>81664</v>
      </c>
    </row>
    <row r="9279" spans="1:4" hidden="1" x14ac:dyDescent="0.45">
      <c r="A9279" s="18" t="s">
        <v>81</v>
      </c>
      <c r="B9279" s="18">
        <v>45001</v>
      </c>
      <c r="C9279" s="18">
        <v>39061020401</v>
      </c>
      <c r="D9279" s="18">
        <v>68501</v>
      </c>
    </row>
    <row r="9280" spans="1:4" hidden="1" x14ac:dyDescent="0.45">
      <c r="A9280" s="18" t="s">
        <v>81</v>
      </c>
      <c r="B9280" s="18">
        <v>45174</v>
      </c>
      <c r="C9280" s="18">
        <v>39061027300</v>
      </c>
      <c r="D9280" s="18">
        <v>149913</v>
      </c>
    </row>
    <row r="9281" spans="1:4" hidden="1" x14ac:dyDescent="0.45">
      <c r="A9281" s="18" t="s">
        <v>81</v>
      </c>
      <c r="B9281" s="18">
        <v>45249</v>
      </c>
      <c r="C9281" s="18">
        <v>39061024301</v>
      </c>
      <c r="D9281" s="18">
        <v>133795</v>
      </c>
    </row>
    <row r="9282" spans="1:4" hidden="1" x14ac:dyDescent="0.45">
      <c r="A9282" s="18" t="s">
        <v>81</v>
      </c>
      <c r="B9282" s="18">
        <v>44802</v>
      </c>
      <c r="C9282" s="18">
        <v>39147963100</v>
      </c>
      <c r="D9282" s="18">
        <v>64079</v>
      </c>
    </row>
    <row r="9283" spans="1:4" hidden="1" x14ac:dyDescent="0.45">
      <c r="A9283" s="18" t="s">
        <v>81</v>
      </c>
      <c r="B9283" s="18">
        <v>43345</v>
      </c>
      <c r="C9283" s="18">
        <v>39091003800</v>
      </c>
      <c r="D9283" s="18">
        <v>61642</v>
      </c>
    </row>
    <row r="9284" spans="1:4" hidden="1" x14ac:dyDescent="0.45">
      <c r="A9284" s="18" t="s">
        <v>81</v>
      </c>
      <c r="B9284" s="18">
        <v>45836</v>
      </c>
      <c r="C9284" s="18">
        <v>39065000300</v>
      </c>
      <c r="D9284" s="18">
        <v>61691</v>
      </c>
    </row>
    <row r="9285" spans="1:4" hidden="1" x14ac:dyDescent="0.45">
      <c r="A9285" s="18" t="s">
        <v>81</v>
      </c>
      <c r="B9285" s="18">
        <v>43326</v>
      </c>
      <c r="C9285" s="18">
        <v>39065000600</v>
      </c>
      <c r="D9285" s="18">
        <v>35322</v>
      </c>
    </row>
    <row r="9286" spans="1:4" hidden="1" x14ac:dyDescent="0.45">
      <c r="A9286" s="18" t="s">
        <v>81</v>
      </c>
      <c r="B9286" s="18">
        <v>45835</v>
      </c>
      <c r="C9286" s="18">
        <v>39065000300</v>
      </c>
      <c r="D9286" s="18">
        <v>61691</v>
      </c>
    </row>
    <row r="9287" spans="1:4" hidden="1" x14ac:dyDescent="0.45">
      <c r="A9287" s="18" t="s">
        <v>81</v>
      </c>
      <c r="B9287" s="18">
        <v>43127</v>
      </c>
      <c r="C9287" s="18">
        <v>39073965500</v>
      </c>
      <c r="D9287" s="18">
        <v>44788</v>
      </c>
    </row>
    <row r="9288" spans="1:4" hidden="1" x14ac:dyDescent="0.45">
      <c r="A9288" s="18" t="s">
        <v>81</v>
      </c>
      <c r="B9288" s="18">
        <v>43766</v>
      </c>
      <c r="C9288" s="18">
        <v>39127966300</v>
      </c>
      <c r="D9288" s="18">
        <v>44047</v>
      </c>
    </row>
    <row r="9289" spans="1:4" hidden="1" x14ac:dyDescent="0.45">
      <c r="A9289" s="18" t="s">
        <v>81</v>
      </c>
      <c r="B9289" s="18">
        <v>43944</v>
      </c>
      <c r="C9289" s="18">
        <v>39081011500</v>
      </c>
      <c r="D9289" s="18">
        <v>52267</v>
      </c>
    </row>
    <row r="9290" spans="1:4" hidden="1" x14ac:dyDescent="0.45">
      <c r="A9290" s="18" t="s">
        <v>81</v>
      </c>
      <c r="B9290" s="18">
        <v>43925</v>
      </c>
      <c r="C9290" s="18">
        <v>39081011500</v>
      </c>
      <c r="D9290" s="18">
        <v>52267</v>
      </c>
    </row>
    <row r="9291" spans="1:4" hidden="1" x14ac:dyDescent="0.45">
      <c r="A9291" s="18" t="s">
        <v>81</v>
      </c>
      <c r="B9291" s="18">
        <v>43037</v>
      </c>
      <c r="C9291" s="18">
        <v>39083007400</v>
      </c>
      <c r="D9291" s="18">
        <v>53661</v>
      </c>
    </row>
    <row r="9292" spans="1:4" hidden="1" x14ac:dyDescent="0.45">
      <c r="A9292" s="18" t="s">
        <v>81</v>
      </c>
      <c r="B9292" s="18">
        <v>44077</v>
      </c>
      <c r="C9292" s="18">
        <v>39085205002</v>
      </c>
      <c r="D9292" s="18">
        <v>98602</v>
      </c>
    </row>
    <row r="9293" spans="1:4" hidden="1" x14ac:dyDescent="0.45">
      <c r="A9293" s="18" t="s">
        <v>81</v>
      </c>
      <c r="B9293" s="18">
        <v>43348</v>
      </c>
      <c r="C9293" s="18">
        <v>39091004200</v>
      </c>
      <c r="D9293" s="18">
        <v>36686</v>
      </c>
    </row>
    <row r="9294" spans="1:4" hidden="1" x14ac:dyDescent="0.45">
      <c r="A9294" s="18" t="s">
        <v>81</v>
      </c>
      <c r="B9294" s="18">
        <v>43336</v>
      </c>
      <c r="C9294" s="18">
        <v>39091004700</v>
      </c>
      <c r="D9294" s="18">
        <v>71073</v>
      </c>
    </row>
    <row r="9295" spans="1:4" hidden="1" x14ac:dyDescent="0.45">
      <c r="A9295" s="18" t="s">
        <v>81</v>
      </c>
      <c r="B9295" s="18">
        <v>44044</v>
      </c>
      <c r="C9295" s="18">
        <v>39093095100</v>
      </c>
      <c r="D9295" s="18">
        <v>71322</v>
      </c>
    </row>
    <row r="9296" spans="1:4" hidden="1" x14ac:dyDescent="0.45">
      <c r="A9296" s="18" t="s">
        <v>81</v>
      </c>
      <c r="B9296" s="18">
        <v>44055</v>
      </c>
      <c r="C9296" s="18">
        <v>39093023700</v>
      </c>
      <c r="D9296" s="18">
        <v>38376</v>
      </c>
    </row>
    <row r="9297" spans="1:4" hidden="1" x14ac:dyDescent="0.45">
      <c r="A9297" s="18" t="s">
        <v>81</v>
      </c>
      <c r="B9297" s="18">
        <v>44011</v>
      </c>
      <c r="C9297" s="18">
        <v>39093013100</v>
      </c>
      <c r="D9297" s="18">
        <v>102847</v>
      </c>
    </row>
    <row r="9298" spans="1:4" hidden="1" x14ac:dyDescent="0.45">
      <c r="A9298" s="18" t="s">
        <v>81</v>
      </c>
      <c r="B9298" s="18">
        <v>43607</v>
      </c>
      <c r="C9298" s="18">
        <v>39095006700</v>
      </c>
      <c r="D9298" s="18">
        <v>29912</v>
      </c>
    </row>
    <row r="9299" spans="1:4" hidden="1" x14ac:dyDescent="0.45">
      <c r="A9299" s="18" t="s">
        <v>81</v>
      </c>
      <c r="B9299" s="18">
        <v>43606</v>
      </c>
      <c r="C9299" s="18">
        <v>39095001302</v>
      </c>
      <c r="D9299" s="18">
        <v>34876</v>
      </c>
    </row>
    <row r="9300" spans="1:4" hidden="1" x14ac:dyDescent="0.45">
      <c r="A9300" s="18" t="s">
        <v>81</v>
      </c>
      <c r="B9300" s="18">
        <v>43571</v>
      </c>
      <c r="C9300" s="18">
        <v>39095008901</v>
      </c>
      <c r="D9300" s="18">
        <v>87918</v>
      </c>
    </row>
    <row r="9301" spans="1:4" hidden="1" x14ac:dyDescent="0.45">
      <c r="A9301" s="18" t="s">
        <v>81</v>
      </c>
      <c r="B9301" s="18">
        <v>43609</v>
      </c>
      <c r="C9301" s="18">
        <v>39095004400</v>
      </c>
      <c r="D9301" s="18">
        <v>50688</v>
      </c>
    </row>
    <row r="9302" spans="1:4" hidden="1" x14ac:dyDescent="0.45">
      <c r="A9302" s="18" t="s">
        <v>81</v>
      </c>
      <c r="B9302" s="18">
        <v>43617</v>
      </c>
      <c r="C9302" s="18">
        <v>39095009201</v>
      </c>
      <c r="D9302" s="18">
        <v>116370</v>
      </c>
    </row>
    <row r="9303" spans="1:4" hidden="1" x14ac:dyDescent="0.45">
      <c r="A9303" s="18" t="s">
        <v>81</v>
      </c>
      <c r="B9303" s="18">
        <v>44511</v>
      </c>
      <c r="C9303" s="18">
        <v>39099802702</v>
      </c>
      <c r="D9303" s="18">
        <v>56648</v>
      </c>
    </row>
    <row r="9304" spans="1:4" hidden="1" x14ac:dyDescent="0.45">
      <c r="A9304" s="18" t="s">
        <v>81</v>
      </c>
      <c r="B9304" s="18">
        <v>44401</v>
      </c>
      <c r="C9304" s="18">
        <v>39099812900</v>
      </c>
      <c r="D9304" s="18">
        <v>65941</v>
      </c>
    </row>
    <row r="9305" spans="1:4" hidden="1" x14ac:dyDescent="0.45">
      <c r="A9305" s="18" t="s">
        <v>81</v>
      </c>
      <c r="B9305" s="18">
        <v>44425</v>
      </c>
      <c r="C9305" s="18">
        <v>39155931500</v>
      </c>
      <c r="D9305" s="18">
        <v>62138</v>
      </c>
    </row>
    <row r="9306" spans="1:4" hidden="1" x14ac:dyDescent="0.45">
      <c r="A9306" s="18" t="s">
        <v>81</v>
      </c>
      <c r="B9306" s="18">
        <v>44333</v>
      </c>
      <c r="C9306" s="18">
        <v>39153532301</v>
      </c>
      <c r="D9306" s="18">
        <v>171402</v>
      </c>
    </row>
    <row r="9307" spans="1:4" hidden="1" x14ac:dyDescent="0.45">
      <c r="A9307" s="18" t="s">
        <v>81</v>
      </c>
      <c r="B9307" s="18">
        <v>45326</v>
      </c>
      <c r="C9307" s="18">
        <v>39109390100</v>
      </c>
      <c r="D9307" s="18">
        <v>75715</v>
      </c>
    </row>
    <row r="9308" spans="1:4" hidden="1" x14ac:dyDescent="0.45">
      <c r="A9308" s="18" t="s">
        <v>81</v>
      </c>
      <c r="B9308" s="18">
        <v>45322</v>
      </c>
      <c r="C9308" s="18">
        <v>39113125000</v>
      </c>
      <c r="D9308" s="18">
        <v>59963</v>
      </c>
    </row>
    <row r="9309" spans="1:4" hidden="1" x14ac:dyDescent="0.45">
      <c r="A9309" s="18" t="s">
        <v>81</v>
      </c>
      <c r="B9309" s="18">
        <v>45767</v>
      </c>
      <c r="C9309" s="18">
        <v>39167021200</v>
      </c>
      <c r="D9309" s="18">
        <v>46705</v>
      </c>
    </row>
    <row r="9310" spans="1:4" hidden="1" x14ac:dyDescent="0.45">
      <c r="A9310" s="18" t="s">
        <v>81</v>
      </c>
      <c r="B9310" s="18">
        <v>45734</v>
      </c>
      <c r="C9310" s="18">
        <v>39111966900</v>
      </c>
      <c r="D9310" s="18">
        <v>42590</v>
      </c>
    </row>
    <row r="9311" spans="1:4" hidden="1" x14ac:dyDescent="0.45">
      <c r="A9311" s="18" t="s">
        <v>81</v>
      </c>
      <c r="B9311" s="18">
        <v>43914</v>
      </c>
      <c r="C9311" s="18">
        <v>39111966700</v>
      </c>
      <c r="D9311" s="18">
        <v>52641</v>
      </c>
    </row>
    <row r="9312" spans="1:4" hidden="1" x14ac:dyDescent="0.45">
      <c r="A9312" s="18" t="s">
        <v>81</v>
      </c>
      <c r="B9312" s="18">
        <v>45342</v>
      </c>
      <c r="C9312" s="18">
        <v>39113050503</v>
      </c>
      <c r="D9312" s="18">
        <v>58267</v>
      </c>
    </row>
    <row r="9313" spans="1:4" hidden="1" x14ac:dyDescent="0.45">
      <c r="A9313" s="18" t="s">
        <v>81</v>
      </c>
      <c r="B9313" s="18">
        <v>45449</v>
      </c>
      <c r="C9313" s="18">
        <v>39113050302</v>
      </c>
      <c r="D9313" s="18">
        <v>56942</v>
      </c>
    </row>
    <row r="9314" spans="1:4" hidden="1" x14ac:dyDescent="0.45">
      <c r="A9314" s="18" t="s">
        <v>81</v>
      </c>
      <c r="B9314" s="18">
        <v>45410</v>
      </c>
      <c r="C9314" s="18">
        <v>39113002600</v>
      </c>
      <c r="D9314" s="18">
        <v>43379</v>
      </c>
    </row>
    <row r="9315" spans="1:4" hidden="1" x14ac:dyDescent="0.45">
      <c r="A9315" s="18" t="s">
        <v>81</v>
      </c>
      <c r="B9315" s="18">
        <v>43724</v>
      </c>
      <c r="C9315" s="18">
        <v>39121968400</v>
      </c>
      <c r="D9315" s="18">
        <v>49070</v>
      </c>
    </row>
    <row r="9316" spans="1:4" hidden="1" x14ac:dyDescent="0.45">
      <c r="A9316" s="18" t="s">
        <v>81</v>
      </c>
      <c r="B9316" s="18">
        <v>43320</v>
      </c>
      <c r="C9316" s="18">
        <v>39117965200</v>
      </c>
      <c r="D9316" s="18">
        <v>49779</v>
      </c>
    </row>
    <row r="9317" spans="1:4" hidden="1" x14ac:dyDescent="0.45">
      <c r="A9317" s="18" t="s">
        <v>81</v>
      </c>
      <c r="B9317" s="18">
        <v>43321</v>
      </c>
      <c r="C9317" s="18">
        <v>39117965300</v>
      </c>
      <c r="D9317" s="18">
        <v>50099</v>
      </c>
    </row>
    <row r="9318" spans="1:4" hidden="1" x14ac:dyDescent="0.45">
      <c r="A9318" s="18" t="s">
        <v>81</v>
      </c>
      <c r="B9318" s="18">
        <v>43701</v>
      </c>
      <c r="C9318" s="18">
        <v>39119911900</v>
      </c>
      <c r="D9318" s="18">
        <v>34050</v>
      </c>
    </row>
    <row r="9319" spans="1:4" hidden="1" x14ac:dyDescent="0.45">
      <c r="A9319" s="18" t="s">
        <v>81</v>
      </c>
      <c r="B9319" s="18">
        <v>43738</v>
      </c>
      <c r="C9319" s="18">
        <v>39119911300</v>
      </c>
      <c r="D9319" s="18">
        <v>60320</v>
      </c>
    </row>
    <row r="9320" spans="1:4" hidden="1" x14ac:dyDescent="0.45">
      <c r="A9320" s="18" t="s">
        <v>81</v>
      </c>
      <c r="B9320" s="18">
        <v>43446</v>
      </c>
      <c r="C9320" s="18">
        <v>39123050100</v>
      </c>
      <c r="D9320" s="18">
        <v>89117</v>
      </c>
    </row>
    <row r="9321" spans="1:4" hidden="1" x14ac:dyDescent="0.45">
      <c r="A9321" s="18" t="s">
        <v>81</v>
      </c>
      <c r="B9321" s="18">
        <v>43469</v>
      </c>
      <c r="C9321" s="18">
        <v>39143961000</v>
      </c>
      <c r="D9321" s="18">
        <v>63002</v>
      </c>
    </row>
    <row r="9322" spans="1:4" hidden="1" x14ac:dyDescent="0.45">
      <c r="A9322" s="18" t="s">
        <v>81</v>
      </c>
      <c r="B9322" s="18">
        <v>43439</v>
      </c>
      <c r="C9322" s="18">
        <v>39123051200</v>
      </c>
      <c r="D9322" s="18">
        <v>53413</v>
      </c>
    </row>
    <row r="9323" spans="1:4" hidden="1" x14ac:dyDescent="0.45">
      <c r="A9323" s="18" t="s">
        <v>81</v>
      </c>
      <c r="B9323" s="18">
        <v>43433</v>
      </c>
      <c r="C9323" s="18">
        <v>39123051200</v>
      </c>
      <c r="D9323" s="18">
        <v>53413</v>
      </c>
    </row>
    <row r="9324" spans="1:4" hidden="1" x14ac:dyDescent="0.45">
      <c r="A9324" s="18" t="s">
        <v>81</v>
      </c>
      <c r="B9324" s="18">
        <v>45879</v>
      </c>
      <c r="C9324" s="18">
        <v>39125960400</v>
      </c>
      <c r="D9324" s="18">
        <v>50764</v>
      </c>
    </row>
    <row r="9325" spans="1:4" hidden="1" x14ac:dyDescent="0.45">
      <c r="A9325" s="18" t="s">
        <v>81</v>
      </c>
      <c r="B9325" s="18">
        <v>43783</v>
      </c>
      <c r="C9325" s="18">
        <v>39127965900</v>
      </c>
      <c r="D9325" s="18">
        <v>50517</v>
      </c>
    </row>
    <row r="9326" spans="1:4" hidden="1" x14ac:dyDescent="0.45">
      <c r="A9326" s="18" t="s">
        <v>81</v>
      </c>
      <c r="B9326" s="18">
        <v>45642</v>
      </c>
      <c r="C9326" s="18">
        <v>39131952700</v>
      </c>
      <c r="D9326" s="18">
        <v>47765</v>
      </c>
    </row>
    <row r="9327" spans="1:4" hidden="1" x14ac:dyDescent="0.45">
      <c r="A9327" s="18" t="s">
        <v>81</v>
      </c>
      <c r="B9327" s="18">
        <v>44236</v>
      </c>
      <c r="C9327" s="18">
        <v>39153534000</v>
      </c>
      <c r="D9327" s="18">
        <v>109655</v>
      </c>
    </row>
    <row r="9328" spans="1:4" hidden="1" x14ac:dyDescent="0.45">
      <c r="A9328" s="18" t="s">
        <v>81</v>
      </c>
      <c r="B9328" s="18">
        <v>44411</v>
      </c>
      <c r="C9328" s="18">
        <v>39133601902</v>
      </c>
      <c r="D9328" s="18">
        <v>53175</v>
      </c>
    </row>
    <row r="9329" spans="1:4" hidden="1" x14ac:dyDescent="0.45">
      <c r="A9329" s="18" t="s">
        <v>81</v>
      </c>
      <c r="B9329" s="18">
        <v>44224</v>
      </c>
      <c r="C9329" s="18">
        <v>39153530401</v>
      </c>
      <c r="D9329" s="18">
        <v>63636</v>
      </c>
    </row>
    <row r="9330" spans="1:4" hidden="1" x14ac:dyDescent="0.45">
      <c r="A9330" s="18" t="s">
        <v>81</v>
      </c>
      <c r="B9330" s="18">
        <v>45378</v>
      </c>
      <c r="C9330" s="18">
        <v>39135420100</v>
      </c>
      <c r="D9330" s="18">
        <v>57342</v>
      </c>
    </row>
    <row r="9331" spans="1:4" hidden="1" x14ac:dyDescent="0.45">
      <c r="A9331" s="18" t="s">
        <v>81</v>
      </c>
      <c r="B9331" s="18">
        <v>44905</v>
      </c>
      <c r="C9331" s="18">
        <v>39139000900</v>
      </c>
      <c r="D9331" s="18">
        <v>48896</v>
      </c>
    </row>
    <row r="9332" spans="1:4" hidden="1" x14ac:dyDescent="0.45">
      <c r="A9332" s="18" t="s">
        <v>81</v>
      </c>
      <c r="B9332" s="18">
        <v>45694</v>
      </c>
      <c r="C9332" s="18">
        <v>39145002700</v>
      </c>
      <c r="D9332" s="18">
        <v>55887</v>
      </c>
    </row>
    <row r="9333" spans="1:4" hidden="1" x14ac:dyDescent="0.45">
      <c r="A9333" s="18" t="s">
        <v>81</v>
      </c>
      <c r="B9333" s="18">
        <v>45630</v>
      </c>
      <c r="C9333" s="18">
        <v>39145004000</v>
      </c>
      <c r="D9333" s="18">
        <v>50099</v>
      </c>
    </row>
    <row r="9334" spans="1:4" hidden="1" x14ac:dyDescent="0.45">
      <c r="A9334" s="18" t="s">
        <v>81</v>
      </c>
      <c r="B9334" s="18">
        <v>44815</v>
      </c>
      <c r="C9334" s="18">
        <v>39147962700</v>
      </c>
      <c r="D9334" s="18">
        <v>55138</v>
      </c>
    </row>
    <row r="9335" spans="1:4" hidden="1" x14ac:dyDescent="0.45">
      <c r="A9335" s="18" t="s">
        <v>81</v>
      </c>
      <c r="B9335" s="18">
        <v>45360</v>
      </c>
      <c r="C9335" s="18">
        <v>39149971700</v>
      </c>
      <c r="D9335" s="18">
        <v>58655</v>
      </c>
    </row>
    <row r="9336" spans="1:4" hidden="1" x14ac:dyDescent="0.45">
      <c r="A9336" s="18" t="s">
        <v>81</v>
      </c>
      <c r="B9336" s="18">
        <v>44704</v>
      </c>
      <c r="C9336" s="18">
        <v>39151702100</v>
      </c>
      <c r="D9336" s="18">
        <v>31813</v>
      </c>
    </row>
    <row r="9337" spans="1:4" hidden="1" x14ac:dyDescent="0.45">
      <c r="A9337" s="18" t="s">
        <v>81</v>
      </c>
      <c r="B9337" s="18">
        <v>44714</v>
      </c>
      <c r="C9337" s="18">
        <v>39151712300</v>
      </c>
      <c r="D9337" s="18">
        <v>58550</v>
      </c>
    </row>
    <row r="9338" spans="1:4" hidden="1" x14ac:dyDescent="0.45">
      <c r="A9338" s="18" t="s">
        <v>81</v>
      </c>
      <c r="B9338" s="18">
        <v>44646</v>
      </c>
      <c r="C9338" s="18">
        <v>39151713501</v>
      </c>
      <c r="D9338" s="18">
        <v>60621</v>
      </c>
    </row>
    <row r="9339" spans="1:4" hidden="1" x14ac:dyDescent="0.45">
      <c r="A9339" s="18" t="s">
        <v>81</v>
      </c>
      <c r="B9339" s="18">
        <v>44614</v>
      </c>
      <c r="C9339" s="18">
        <v>39151711211</v>
      </c>
      <c r="D9339" s="18">
        <v>62174</v>
      </c>
    </row>
    <row r="9340" spans="1:4" hidden="1" x14ac:dyDescent="0.45">
      <c r="A9340" s="18" t="s">
        <v>81</v>
      </c>
      <c r="B9340" s="18">
        <v>44626</v>
      </c>
      <c r="C9340" s="18">
        <v>39151714901</v>
      </c>
      <c r="D9340" s="18">
        <v>53875</v>
      </c>
    </row>
    <row r="9341" spans="1:4" hidden="1" x14ac:dyDescent="0.45">
      <c r="A9341" s="18" t="s">
        <v>81</v>
      </c>
      <c r="B9341" s="18">
        <v>44685</v>
      </c>
      <c r="C9341" s="18">
        <v>39153532999</v>
      </c>
      <c r="D9341" s="18">
        <v>81959</v>
      </c>
    </row>
    <row r="9342" spans="1:4" hidden="1" x14ac:dyDescent="0.45">
      <c r="A9342" s="18" t="s">
        <v>81</v>
      </c>
      <c r="B9342" s="18">
        <v>44618</v>
      </c>
      <c r="C9342" s="18">
        <v>39169003300</v>
      </c>
      <c r="D9342" s="18">
        <v>62693</v>
      </c>
    </row>
    <row r="9343" spans="1:4" hidden="1" x14ac:dyDescent="0.45">
      <c r="A9343" s="18" t="s">
        <v>81</v>
      </c>
      <c r="B9343" s="18">
        <v>44310</v>
      </c>
      <c r="C9343" s="18">
        <v>39153502101</v>
      </c>
      <c r="D9343" s="18">
        <v>41663</v>
      </c>
    </row>
    <row r="9344" spans="1:4" hidden="1" x14ac:dyDescent="0.45">
      <c r="A9344" s="18" t="s">
        <v>81</v>
      </c>
      <c r="B9344" s="18">
        <v>44264</v>
      </c>
      <c r="C9344" s="18">
        <v>39153532600</v>
      </c>
      <c r="D9344" s="18">
        <v>120907</v>
      </c>
    </row>
    <row r="9345" spans="1:4" hidden="1" x14ac:dyDescent="0.45">
      <c r="A9345" s="18" t="s">
        <v>81</v>
      </c>
      <c r="B9345" s="18">
        <v>44307</v>
      </c>
      <c r="C9345" s="18">
        <v>39153501800</v>
      </c>
      <c r="D9345" s="18">
        <v>23467</v>
      </c>
    </row>
    <row r="9346" spans="1:4" hidden="1" x14ac:dyDescent="0.45">
      <c r="A9346" s="18" t="s">
        <v>81</v>
      </c>
      <c r="B9346" s="18">
        <v>44314</v>
      </c>
      <c r="C9346" s="18">
        <v>39153505700</v>
      </c>
      <c r="D9346" s="18">
        <v>37649</v>
      </c>
    </row>
    <row r="9347" spans="1:4" hidden="1" x14ac:dyDescent="0.45">
      <c r="A9347" s="18" t="s">
        <v>81</v>
      </c>
      <c r="B9347" s="18">
        <v>44418</v>
      </c>
      <c r="C9347" s="18">
        <v>39155930102</v>
      </c>
      <c r="D9347" s="18">
        <v>60951</v>
      </c>
    </row>
    <row r="9348" spans="1:4" hidden="1" x14ac:dyDescent="0.45">
      <c r="A9348" s="18" t="s">
        <v>81</v>
      </c>
      <c r="B9348" s="18">
        <v>44438</v>
      </c>
      <c r="C9348" s="18">
        <v>39155931400</v>
      </c>
      <c r="D9348" s="18">
        <v>36995</v>
      </c>
    </row>
    <row r="9349" spans="1:4" hidden="1" x14ac:dyDescent="0.45">
      <c r="A9349" s="18" t="s">
        <v>81</v>
      </c>
      <c r="B9349" s="18">
        <v>44439</v>
      </c>
      <c r="C9349" s="18">
        <v>39155930500</v>
      </c>
      <c r="D9349" s="18">
        <v>49601</v>
      </c>
    </row>
    <row r="9350" spans="1:4" hidden="1" x14ac:dyDescent="0.45">
      <c r="A9350" s="18" t="s">
        <v>81</v>
      </c>
      <c r="B9350" s="18">
        <v>44629</v>
      </c>
      <c r="C9350" s="18">
        <v>39157021800</v>
      </c>
      <c r="D9350" s="18">
        <v>46175</v>
      </c>
    </row>
    <row r="9351" spans="1:4" hidden="1" x14ac:dyDescent="0.45">
      <c r="A9351" s="18" t="s">
        <v>81</v>
      </c>
      <c r="B9351" s="18">
        <v>44680</v>
      </c>
      <c r="C9351" s="18">
        <v>39157020100</v>
      </c>
      <c r="D9351" s="18">
        <v>56266</v>
      </c>
    </row>
    <row r="9352" spans="1:4" hidden="1" x14ac:dyDescent="0.45">
      <c r="A9352" s="18" t="s">
        <v>81</v>
      </c>
      <c r="B9352" s="18">
        <v>45891</v>
      </c>
      <c r="C9352" s="18">
        <v>39161020600</v>
      </c>
      <c r="D9352" s="18">
        <v>31992</v>
      </c>
    </row>
    <row r="9353" spans="1:4" hidden="1" x14ac:dyDescent="0.45">
      <c r="A9353" s="18" t="s">
        <v>81</v>
      </c>
      <c r="B9353" s="18">
        <v>45874</v>
      </c>
      <c r="C9353" s="18">
        <v>39161020400</v>
      </c>
      <c r="D9353" s="18">
        <v>53111</v>
      </c>
    </row>
    <row r="9354" spans="1:4" hidden="1" x14ac:dyDescent="0.45">
      <c r="A9354" s="18" t="s">
        <v>81</v>
      </c>
      <c r="B9354" s="18">
        <v>45152</v>
      </c>
      <c r="C9354" s="18">
        <v>39165032300</v>
      </c>
      <c r="D9354" s="18">
        <v>68876</v>
      </c>
    </row>
    <row r="9355" spans="1:4" hidden="1" x14ac:dyDescent="0.45">
      <c r="A9355" s="18" t="s">
        <v>81</v>
      </c>
      <c r="B9355" s="18">
        <v>45039</v>
      </c>
      <c r="C9355" s="18">
        <v>39165032201</v>
      </c>
      <c r="D9355" s="18">
        <v>96807</v>
      </c>
    </row>
    <row r="9356" spans="1:4" hidden="1" x14ac:dyDescent="0.45">
      <c r="A9356" s="18" t="s">
        <v>81</v>
      </c>
      <c r="B9356" s="18">
        <v>45040</v>
      </c>
      <c r="C9356" s="18">
        <v>39165031903</v>
      </c>
      <c r="D9356" s="18">
        <v>133651</v>
      </c>
    </row>
    <row r="9357" spans="1:4" hidden="1" x14ac:dyDescent="0.45">
      <c r="A9357" s="18" t="s">
        <v>81</v>
      </c>
      <c r="B9357" s="18">
        <v>45787</v>
      </c>
      <c r="C9357" s="18">
        <v>39167021600</v>
      </c>
      <c r="D9357" s="18">
        <v>52638</v>
      </c>
    </row>
    <row r="9358" spans="1:4" hidden="1" x14ac:dyDescent="0.45">
      <c r="A9358" s="18" t="s">
        <v>81</v>
      </c>
      <c r="B9358" s="18">
        <v>44677</v>
      </c>
      <c r="C9358" s="18">
        <v>39169000900</v>
      </c>
      <c r="D9358" s="18">
        <v>62843</v>
      </c>
    </row>
    <row r="9359" spans="1:4" hidden="1" x14ac:dyDescent="0.45">
      <c r="A9359" s="18" t="s">
        <v>81</v>
      </c>
      <c r="B9359" s="18">
        <v>43460</v>
      </c>
      <c r="C9359" s="18">
        <v>39173020300</v>
      </c>
      <c r="D9359" s="18">
        <v>91050</v>
      </c>
    </row>
    <row r="9360" spans="1:4" hidden="1" x14ac:dyDescent="0.45">
      <c r="A9360" s="18" t="s">
        <v>81</v>
      </c>
      <c r="B9360" s="18">
        <v>43451</v>
      </c>
      <c r="C9360" s="18">
        <v>39173022500</v>
      </c>
      <c r="D9360" s="18">
        <v>57690</v>
      </c>
    </row>
    <row r="9361" spans="1:4" hidden="1" x14ac:dyDescent="0.45">
      <c r="A9361" s="18" t="s">
        <v>81</v>
      </c>
      <c r="B9361" s="18">
        <v>43443</v>
      </c>
      <c r="C9361" s="18">
        <v>39173021000</v>
      </c>
      <c r="D9361" s="18">
        <v>65572</v>
      </c>
    </row>
    <row r="9362" spans="1:4" hidden="1" x14ac:dyDescent="0.45">
      <c r="A9362" s="18" t="s">
        <v>81</v>
      </c>
      <c r="B9362" s="18">
        <v>43351</v>
      </c>
      <c r="C9362" s="18">
        <v>39175938400</v>
      </c>
      <c r="D9362" s="18">
        <v>53800</v>
      </c>
    </row>
    <row r="9363" spans="1:4" hidden="1" x14ac:dyDescent="0.45">
      <c r="A9363" s="18" t="s">
        <v>81</v>
      </c>
      <c r="B9363" s="18">
        <v>45616</v>
      </c>
      <c r="C9363" s="18">
        <v>39001770500</v>
      </c>
      <c r="D9363" s="18">
        <v>37550</v>
      </c>
    </row>
    <row r="9364" spans="1:4" hidden="1" x14ac:dyDescent="0.45">
      <c r="A9364" s="18" t="s">
        <v>81</v>
      </c>
      <c r="B9364" s="18">
        <v>45650</v>
      </c>
      <c r="C9364" s="18">
        <v>39001770500</v>
      </c>
      <c r="D9364" s="18">
        <v>37550</v>
      </c>
    </row>
    <row r="9365" spans="1:4" hidden="1" x14ac:dyDescent="0.45">
      <c r="A9365" s="18" t="s">
        <v>81</v>
      </c>
      <c r="B9365" s="18">
        <v>45657</v>
      </c>
      <c r="C9365" s="18">
        <v>39145002300</v>
      </c>
      <c r="D9365" s="18">
        <v>38555</v>
      </c>
    </row>
    <row r="9366" spans="1:4" hidden="1" x14ac:dyDescent="0.45">
      <c r="A9366" s="18" t="s">
        <v>81</v>
      </c>
      <c r="B9366" s="18">
        <v>45817</v>
      </c>
      <c r="C9366" s="18">
        <v>39003010100</v>
      </c>
      <c r="D9366" s="18">
        <v>65377</v>
      </c>
    </row>
    <row r="9367" spans="1:4" hidden="1" x14ac:dyDescent="0.45">
      <c r="A9367" s="18" t="s">
        <v>81</v>
      </c>
      <c r="B9367" s="18">
        <v>45808</v>
      </c>
      <c r="C9367" s="18">
        <v>39003010200</v>
      </c>
      <c r="D9367" s="18">
        <v>65766</v>
      </c>
    </row>
    <row r="9368" spans="1:4" hidden="1" x14ac:dyDescent="0.45">
      <c r="A9368" s="18" t="s">
        <v>81</v>
      </c>
      <c r="B9368" s="18">
        <v>45833</v>
      </c>
      <c r="C9368" s="18">
        <v>39161020500</v>
      </c>
      <c r="D9368" s="18">
        <v>46460</v>
      </c>
    </row>
    <row r="9369" spans="1:4" hidden="1" x14ac:dyDescent="0.45">
      <c r="A9369" s="18" t="s">
        <v>81</v>
      </c>
      <c r="B9369" s="18">
        <v>45810</v>
      </c>
      <c r="C9369" s="18">
        <v>39065000400</v>
      </c>
      <c r="D9369" s="18">
        <v>49236</v>
      </c>
    </row>
    <row r="9370" spans="1:4" hidden="1" x14ac:dyDescent="0.45">
      <c r="A9370" s="18" t="s">
        <v>81</v>
      </c>
      <c r="B9370" s="18">
        <v>44805</v>
      </c>
      <c r="C9370" s="18">
        <v>39005970400</v>
      </c>
      <c r="D9370" s="18">
        <v>38162</v>
      </c>
    </row>
    <row r="9371" spans="1:4" hidden="1" x14ac:dyDescent="0.45">
      <c r="A9371" s="18" t="s">
        <v>81</v>
      </c>
      <c r="B9371" s="18">
        <v>44880</v>
      </c>
      <c r="C9371" s="18">
        <v>39005970100</v>
      </c>
      <c r="D9371" s="18">
        <v>56942</v>
      </c>
    </row>
    <row r="9372" spans="1:4" hidden="1" x14ac:dyDescent="0.45">
      <c r="A9372" s="18" t="s">
        <v>81</v>
      </c>
      <c r="B9372" s="18">
        <v>44691</v>
      </c>
      <c r="C9372" s="18">
        <v>39169000600</v>
      </c>
      <c r="D9372" s="18">
        <v>51963</v>
      </c>
    </row>
    <row r="9373" spans="1:4" hidden="1" x14ac:dyDescent="0.45">
      <c r="A9373" s="18" t="s">
        <v>81</v>
      </c>
      <c r="B9373" s="18">
        <v>44874</v>
      </c>
      <c r="C9373" s="18">
        <v>39005970200</v>
      </c>
      <c r="D9373" s="18">
        <v>56215</v>
      </c>
    </row>
    <row r="9374" spans="1:4" hidden="1" x14ac:dyDescent="0.45">
      <c r="A9374" s="18" t="s">
        <v>81</v>
      </c>
      <c r="B9374" s="18">
        <v>44084</v>
      </c>
      <c r="C9374" s="18">
        <v>39007001001</v>
      </c>
      <c r="D9374" s="18">
        <v>63279</v>
      </c>
    </row>
    <row r="9375" spans="1:4" hidden="1" x14ac:dyDescent="0.45">
      <c r="A9375" s="18" t="s">
        <v>81</v>
      </c>
      <c r="B9375" s="18">
        <v>45701</v>
      </c>
      <c r="C9375" s="18">
        <v>39009973300</v>
      </c>
      <c r="D9375" s="18">
        <v>67117</v>
      </c>
    </row>
    <row r="9376" spans="1:4" hidden="1" x14ac:dyDescent="0.45">
      <c r="A9376" s="18" t="s">
        <v>81</v>
      </c>
      <c r="B9376" s="18">
        <v>45869</v>
      </c>
      <c r="C9376" s="18">
        <v>39011040900</v>
      </c>
      <c r="D9376" s="18">
        <v>73482</v>
      </c>
    </row>
    <row r="9377" spans="1:4" hidden="1" x14ac:dyDescent="0.45">
      <c r="A9377" s="18" t="s">
        <v>81</v>
      </c>
      <c r="B9377" s="18">
        <v>43713</v>
      </c>
      <c r="C9377" s="18">
        <v>39013010900</v>
      </c>
      <c r="D9377" s="18">
        <v>53956</v>
      </c>
    </row>
    <row r="9378" spans="1:4" hidden="1" x14ac:dyDescent="0.45">
      <c r="A9378" s="18" t="s">
        <v>81</v>
      </c>
      <c r="B9378" s="18">
        <v>43902</v>
      </c>
      <c r="C9378" s="18">
        <v>39013011000</v>
      </c>
      <c r="D9378" s="18">
        <v>47052</v>
      </c>
    </row>
    <row r="9379" spans="1:4" hidden="1" x14ac:dyDescent="0.45">
      <c r="A9379" s="18" t="s">
        <v>81</v>
      </c>
      <c r="B9379" s="18">
        <v>43901</v>
      </c>
      <c r="C9379" s="18">
        <v>39081012100</v>
      </c>
      <c r="D9379" s="18">
        <v>53823</v>
      </c>
    </row>
    <row r="9380" spans="1:4" hidden="1" x14ac:dyDescent="0.45">
      <c r="A9380" s="18" t="s">
        <v>81</v>
      </c>
      <c r="B9380" s="18">
        <v>43917</v>
      </c>
      <c r="C9380" s="18">
        <v>39081012000</v>
      </c>
      <c r="D9380" s="18">
        <v>41714</v>
      </c>
    </row>
    <row r="9381" spans="1:4" hidden="1" x14ac:dyDescent="0.45">
      <c r="A9381" s="18" t="s">
        <v>81</v>
      </c>
      <c r="B9381" s="18">
        <v>45171</v>
      </c>
      <c r="C9381" s="18">
        <v>39015951400</v>
      </c>
      <c r="D9381" s="18">
        <v>52146</v>
      </c>
    </row>
    <row r="9382" spans="1:4" hidden="1" x14ac:dyDescent="0.45">
      <c r="A9382" s="18" t="s">
        <v>81</v>
      </c>
      <c r="B9382" s="18">
        <v>45115</v>
      </c>
      <c r="C9382" s="18">
        <v>39015951600</v>
      </c>
      <c r="D9382" s="18">
        <v>42868</v>
      </c>
    </row>
    <row r="9383" spans="1:4" hidden="1" x14ac:dyDescent="0.45">
      <c r="A9383" s="18" t="s">
        <v>81</v>
      </c>
      <c r="B9383" s="18">
        <v>45131</v>
      </c>
      <c r="C9383" s="18">
        <v>39015951900</v>
      </c>
      <c r="D9383" s="18">
        <v>52713</v>
      </c>
    </row>
    <row r="9384" spans="1:4" hidden="1" x14ac:dyDescent="0.45">
      <c r="A9384" s="18" t="s">
        <v>81</v>
      </c>
      <c r="B9384" s="18">
        <v>45064</v>
      </c>
      <c r="C9384" s="18">
        <v>39017010302</v>
      </c>
      <c r="D9384" s="18">
        <v>90704</v>
      </c>
    </row>
    <row r="9385" spans="1:4" hidden="1" x14ac:dyDescent="0.45">
      <c r="A9385" s="18" t="s">
        <v>81</v>
      </c>
      <c r="B9385" s="18">
        <v>45014</v>
      </c>
      <c r="C9385" s="18">
        <v>39017010903</v>
      </c>
      <c r="D9385" s="18">
        <v>86735</v>
      </c>
    </row>
    <row r="9386" spans="1:4" hidden="1" x14ac:dyDescent="0.45">
      <c r="A9386" s="18" t="s">
        <v>81</v>
      </c>
      <c r="B9386" s="18">
        <v>45042</v>
      </c>
      <c r="C9386" s="18">
        <v>39017014300</v>
      </c>
      <c r="D9386" s="18">
        <v>85827</v>
      </c>
    </row>
    <row r="9387" spans="1:4" hidden="1" x14ac:dyDescent="0.45">
      <c r="A9387" s="18" t="s">
        <v>81</v>
      </c>
      <c r="B9387" s="18">
        <v>45067</v>
      </c>
      <c r="C9387" s="18">
        <v>39017010301</v>
      </c>
      <c r="D9387" s="18">
        <v>72319</v>
      </c>
    </row>
    <row r="9388" spans="1:4" hidden="1" x14ac:dyDescent="0.45">
      <c r="A9388" s="18" t="s">
        <v>81</v>
      </c>
      <c r="B9388" s="18">
        <v>44730</v>
      </c>
      <c r="C9388" s="18">
        <v>39151713000</v>
      </c>
      <c r="D9388" s="18">
        <v>54116</v>
      </c>
    </row>
    <row r="9389" spans="1:4" hidden="1" x14ac:dyDescent="0.45">
      <c r="A9389" s="18" t="s">
        <v>81</v>
      </c>
      <c r="B9389" s="18">
        <v>44643</v>
      </c>
      <c r="C9389" s="18">
        <v>39019720400</v>
      </c>
      <c r="D9389" s="18">
        <v>56274</v>
      </c>
    </row>
    <row r="9390" spans="1:4" hidden="1" x14ac:dyDescent="0.45">
      <c r="A9390" s="18" t="s">
        <v>81</v>
      </c>
      <c r="B9390" s="18">
        <v>44625</v>
      </c>
      <c r="C9390" s="18">
        <v>39029951000</v>
      </c>
      <c r="D9390" s="18">
        <v>45878</v>
      </c>
    </row>
    <row r="9391" spans="1:4" hidden="1" x14ac:dyDescent="0.45">
      <c r="A9391" s="18" t="s">
        <v>81</v>
      </c>
      <c r="B9391" s="18">
        <v>45317</v>
      </c>
      <c r="C9391" s="18">
        <v>39021010200</v>
      </c>
      <c r="D9391" s="18">
        <v>56076</v>
      </c>
    </row>
    <row r="9392" spans="1:4" hidden="1" x14ac:dyDescent="0.45">
      <c r="A9392" s="18" t="s">
        <v>81</v>
      </c>
      <c r="B9392" s="18">
        <v>43070</v>
      </c>
      <c r="C9392" s="18">
        <v>39021010200</v>
      </c>
      <c r="D9392" s="18">
        <v>56076</v>
      </c>
    </row>
    <row r="9393" spans="1:4" hidden="1" x14ac:dyDescent="0.45">
      <c r="A9393" s="18" t="s">
        <v>81</v>
      </c>
      <c r="B9393" s="18">
        <v>45344</v>
      </c>
      <c r="C9393" s="18">
        <v>39023002800</v>
      </c>
      <c r="D9393" s="18">
        <v>73140</v>
      </c>
    </row>
    <row r="9394" spans="1:4" hidden="1" x14ac:dyDescent="0.45">
      <c r="A9394" s="18" t="s">
        <v>81</v>
      </c>
      <c r="B9394" s="18">
        <v>45319</v>
      </c>
      <c r="C9394" s="18">
        <v>39023002800</v>
      </c>
      <c r="D9394" s="18">
        <v>73140</v>
      </c>
    </row>
    <row r="9395" spans="1:4" hidden="1" x14ac:dyDescent="0.45">
      <c r="A9395" s="18" t="s">
        <v>81</v>
      </c>
      <c r="B9395" s="18">
        <v>45387</v>
      </c>
      <c r="C9395" s="18">
        <v>39057255000</v>
      </c>
      <c r="D9395" s="18">
        <v>76928</v>
      </c>
    </row>
    <row r="9396" spans="1:4" hidden="1" x14ac:dyDescent="0.45">
      <c r="A9396" s="18" t="s">
        <v>81</v>
      </c>
      <c r="B9396" s="18">
        <v>43010</v>
      </c>
      <c r="C9396" s="18">
        <v>39023002301</v>
      </c>
      <c r="D9396" s="18">
        <v>68982</v>
      </c>
    </row>
    <row r="9397" spans="1:4" hidden="1" x14ac:dyDescent="0.45">
      <c r="A9397" s="18" t="s">
        <v>81</v>
      </c>
      <c r="B9397" s="18">
        <v>43140</v>
      </c>
      <c r="C9397" s="18">
        <v>39097041100</v>
      </c>
      <c r="D9397" s="18">
        <v>57920</v>
      </c>
    </row>
    <row r="9398" spans="1:4" hidden="1" x14ac:dyDescent="0.45">
      <c r="A9398" s="18" t="s">
        <v>81</v>
      </c>
      <c r="B9398" s="18">
        <v>45156</v>
      </c>
      <c r="C9398" s="18">
        <v>39025042000</v>
      </c>
      <c r="D9398" s="18">
        <v>56798</v>
      </c>
    </row>
    <row r="9399" spans="1:4" hidden="1" x14ac:dyDescent="0.45">
      <c r="A9399" s="18" t="s">
        <v>81</v>
      </c>
      <c r="B9399" s="18">
        <v>45244</v>
      </c>
      <c r="C9399" s="18">
        <v>39061024902</v>
      </c>
      <c r="D9399" s="18">
        <v>136155</v>
      </c>
    </row>
    <row r="9400" spans="1:4" hidden="1" x14ac:dyDescent="0.45">
      <c r="A9400" s="18" t="s">
        <v>81</v>
      </c>
      <c r="B9400" s="18">
        <v>44432</v>
      </c>
      <c r="C9400" s="18">
        <v>39029951300</v>
      </c>
      <c r="D9400" s="18">
        <v>44732</v>
      </c>
    </row>
    <row r="9401" spans="1:4" hidden="1" x14ac:dyDescent="0.45">
      <c r="A9401" s="18" t="s">
        <v>81</v>
      </c>
      <c r="B9401" s="18">
        <v>43843</v>
      </c>
      <c r="C9401" s="18">
        <v>39031961100</v>
      </c>
      <c r="D9401" s="18">
        <v>49680</v>
      </c>
    </row>
    <row r="9402" spans="1:4" hidden="1" x14ac:dyDescent="0.45">
      <c r="A9402" s="18" t="s">
        <v>81</v>
      </c>
      <c r="B9402" s="18">
        <v>44637</v>
      </c>
      <c r="C9402" s="18">
        <v>39075976600</v>
      </c>
      <c r="D9402" s="18">
        <v>52643</v>
      </c>
    </row>
    <row r="9403" spans="1:4" hidden="1" x14ac:dyDescent="0.45">
      <c r="A9403" s="18" t="s">
        <v>81</v>
      </c>
      <c r="B9403" s="18">
        <v>44119</v>
      </c>
      <c r="C9403" s="18">
        <v>39035152400</v>
      </c>
      <c r="D9403" s="18">
        <v>49222</v>
      </c>
    </row>
    <row r="9404" spans="1:4" hidden="1" x14ac:dyDescent="0.45">
      <c r="A9404" s="18" t="s">
        <v>81</v>
      </c>
      <c r="B9404" s="18">
        <v>44112</v>
      </c>
      <c r="C9404" s="18">
        <v>39035151400</v>
      </c>
      <c r="D9404" s="18">
        <v>30865</v>
      </c>
    </row>
    <row r="9405" spans="1:4" hidden="1" x14ac:dyDescent="0.45">
      <c r="A9405" s="18" t="s">
        <v>81</v>
      </c>
      <c r="B9405" s="18">
        <v>44102</v>
      </c>
      <c r="C9405" s="18">
        <v>39035101800</v>
      </c>
      <c r="D9405" s="18">
        <v>28803</v>
      </c>
    </row>
    <row r="9406" spans="1:4" hidden="1" x14ac:dyDescent="0.45">
      <c r="A9406" s="18" t="s">
        <v>81</v>
      </c>
      <c r="B9406" s="18">
        <v>44128</v>
      </c>
      <c r="C9406" s="18">
        <v>39035188104</v>
      </c>
      <c r="D9406" s="18">
        <v>49548</v>
      </c>
    </row>
    <row r="9407" spans="1:4" hidden="1" x14ac:dyDescent="0.45">
      <c r="A9407" s="18" t="s">
        <v>81</v>
      </c>
      <c r="B9407" s="18">
        <v>44121</v>
      </c>
      <c r="C9407" s="18">
        <v>39035185103</v>
      </c>
      <c r="D9407" s="18">
        <v>64789</v>
      </c>
    </row>
    <row r="9408" spans="1:4" hidden="1" x14ac:dyDescent="0.45">
      <c r="A9408" s="18" t="s">
        <v>81</v>
      </c>
      <c r="B9408" s="18">
        <v>44135</v>
      </c>
      <c r="C9408" s="18">
        <v>39035123800</v>
      </c>
      <c r="D9408" s="18">
        <v>29255</v>
      </c>
    </row>
    <row r="9409" spans="1:4" hidden="1" x14ac:dyDescent="0.45">
      <c r="A9409" s="18" t="s">
        <v>81</v>
      </c>
      <c r="B9409" s="18">
        <v>44122</v>
      </c>
      <c r="C9409" s="18">
        <v>39035131102</v>
      </c>
      <c r="D9409" s="18">
        <v>122595</v>
      </c>
    </row>
    <row r="9410" spans="1:4" hidden="1" x14ac:dyDescent="0.45">
      <c r="A9410" s="18" t="s">
        <v>81</v>
      </c>
      <c r="B9410" s="18">
        <v>44116</v>
      </c>
      <c r="C9410" s="18">
        <v>39035181201</v>
      </c>
      <c r="D9410" s="18">
        <v>73125</v>
      </c>
    </row>
    <row r="9411" spans="1:4" hidden="1" x14ac:dyDescent="0.45">
      <c r="A9411" s="18" t="s">
        <v>81</v>
      </c>
      <c r="B9411" s="18">
        <v>45303</v>
      </c>
      <c r="C9411" s="18">
        <v>39037520100</v>
      </c>
      <c r="D9411" s="18">
        <v>56698</v>
      </c>
    </row>
    <row r="9412" spans="1:4" hidden="1" x14ac:dyDescent="0.45">
      <c r="A9412" s="18" t="s">
        <v>81</v>
      </c>
      <c r="B9412" s="18">
        <v>45318</v>
      </c>
      <c r="C9412" s="18">
        <v>39109325000</v>
      </c>
      <c r="D9412" s="18">
        <v>55711</v>
      </c>
    </row>
    <row r="9413" spans="1:4" hidden="1" x14ac:dyDescent="0.45">
      <c r="A9413" s="18" t="s">
        <v>81</v>
      </c>
      <c r="B9413" s="18">
        <v>43556</v>
      </c>
      <c r="C9413" s="18">
        <v>39039958400</v>
      </c>
      <c r="D9413" s="18">
        <v>58885</v>
      </c>
    </row>
    <row r="9414" spans="1:4" hidden="1" x14ac:dyDescent="0.45">
      <c r="A9414" s="18" t="s">
        <v>81</v>
      </c>
      <c r="B9414" s="18">
        <v>43061</v>
      </c>
      <c r="C9414" s="18">
        <v>39041012000</v>
      </c>
      <c r="D9414" s="18">
        <v>88073</v>
      </c>
    </row>
    <row r="9415" spans="1:4" hidden="1" x14ac:dyDescent="0.45">
      <c r="A9415" s="18" t="s">
        <v>81</v>
      </c>
      <c r="B9415" s="18">
        <v>43334</v>
      </c>
      <c r="C9415" s="18">
        <v>39117965500</v>
      </c>
      <c r="D9415" s="18">
        <v>64231</v>
      </c>
    </row>
    <row r="9416" spans="1:4" hidden="1" x14ac:dyDescent="0.45">
      <c r="A9416" s="18" t="s">
        <v>81</v>
      </c>
      <c r="B9416" s="18">
        <v>43066</v>
      </c>
      <c r="C9416" s="18">
        <v>39041012000</v>
      </c>
      <c r="D9416" s="18">
        <v>88073</v>
      </c>
    </row>
    <row r="9417" spans="1:4" hidden="1" x14ac:dyDescent="0.45">
      <c r="A9417" s="18" t="s">
        <v>81</v>
      </c>
      <c r="B9417" s="18">
        <v>44870</v>
      </c>
      <c r="C9417" s="18">
        <v>39043041700</v>
      </c>
      <c r="D9417" s="18">
        <v>61865</v>
      </c>
    </row>
    <row r="9418" spans="1:4" hidden="1" x14ac:dyDescent="0.45">
      <c r="A9418" s="18" t="s">
        <v>81</v>
      </c>
      <c r="B9418" s="18">
        <v>43130</v>
      </c>
      <c r="C9418" s="18">
        <v>39045032300</v>
      </c>
      <c r="D9418" s="18">
        <v>43705</v>
      </c>
    </row>
    <row r="9419" spans="1:4" hidden="1" x14ac:dyDescent="0.45">
      <c r="A9419" s="18" t="s">
        <v>81</v>
      </c>
      <c r="B9419" s="18">
        <v>43136</v>
      </c>
      <c r="C9419" s="18">
        <v>39045030700</v>
      </c>
      <c r="D9419" s="18">
        <v>74707</v>
      </c>
    </row>
    <row r="9420" spans="1:4" hidden="1" x14ac:dyDescent="0.45">
      <c r="A9420" s="18" t="s">
        <v>81</v>
      </c>
      <c r="B9420" s="18">
        <v>43113</v>
      </c>
      <c r="C9420" s="18">
        <v>39129020400</v>
      </c>
      <c r="D9420" s="18">
        <v>40668</v>
      </c>
    </row>
    <row r="9421" spans="1:4" hidden="1" x14ac:dyDescent="0.45">
      <c r="A9421" s="18" t="s">
        <v>81</v>
      </c>
      <c r="B9421" s="18">
        <v>43160</v>
      </c>
      <c r="C9421" s="18">
        <v>39047926300</v>
      </c>
      <c r="D9421" s="18">
        <v>48327</v>
      </c>
    </row>
    <row r="9422" spans="1:4" hidden="1" x14ac:dyDescent="0.45">
      <c r="A9422" s="18" t="s">
        <v>81</v>
      </c>
      <c r="B9422" s="18">
        <v>43142</v>
      </c>
      <c r="C9422" s="18">
        <v>39047925900</v>
      </c>
      <c r="D9422" s="18">
        <v>52950</v>
      </c>
    </row>
    <row r="9423" spans="1:4" hidden="1" x14ac:dyDescent="0.45">
      <c r="A9423" s="18" t="s">
        <v>81</v>
      </c>
      <c r="B9423" s="18">
        <v>45123</v>
      </c>
      <c r="C9423" s="18">
        <v>39071954500</v>
      </c>
      <c r="D9423" s="18">
        <v>38051</v>
      </c>
    </row>
    <row r="9424" spans="1:4" hidden="1" x14ac:dyDescent="0.45">
      <c r="A9424" s="18" t="s">
        <v>81</v>
      </c>
      <c r="B9424" s="18">
        <v>43215</v>
      </c>
      <c r="C9424" s="18">
        <v>39049003200</v>
      </c>
      <c r="D9424" s="18">
        <v>58385</v>
      </c>
    </row>
    <row r="9425" spans="1:4" hidden="1" x14ac:dyDescent="0.45">
      <c r="A9425" s="18" t="s">
        <v>81</v>
      </c>
      <c r="B9425" s="18">
        <v>43221</v>
      </c>
      <c r="C9425" s="18">
        <v>39049006330</v>
      </c>
      <c r="D9425" s="18">
        <v>75782</v>
      </c>
    </row>
    <row r="9426" spans="1:4" hidden="1" x14ac:dyDescent="0.45">
      <c r="A9426" s="18" t="s">
        <v>81</v>
      </c>
      <c r="B9426" s="18">
        <v>43228</v>
      </c>
      <c r="C9426" s="18">
        <v>39049008142</v>
      </c>
      <c r="D9426" s="18">
        <v>57260</v>
      </c>
    </row>
    <row r="9427" spans="1:4" hidden="1" x14ac:dyDescent="0.45">
      <c r="A9427" s="18" t="s">
        <v>81</v>
      </c>
      <c r="B9427" s="18">
        <v>43232</v>
      </c>
      <c r="C9427" s="18">
        <v>39049009326</v>
      </c>
      <c r="D9427" s="18">
        <v>34575</v>
      </c>
    </row>
    <row r="9428" spans="1:4" hidden="1" x14ac:dyDescent="0.45">
      <c r="A9428" s="18" t="s">
        <v>81</v>
      </c>
      <c r="B9428" s="18">
        <v>43202</v>
      </c>
      <c r="C9428" s="18">
        <v>39049000500</v>
      </c>
      <c r="D9428" s="18">
        <v>54232</v>
      </c>
    </row>
    <row r="9429" spans="1:4" hidden="1" x14ac:dyDescent="0.45">
      <c r="A9429" s="18" t="s">
        <v>81</v>
      </c>
      <c r="B9429" s="18">
        <v>45631</v>
      </c>
      <c r="C9429" s="18">
        <v>39053953900</v>
      </c>
      <c r="D9429" s="18">
        <v>58701</v>
      </c>
    </row>
    <row r="9430" spans="1:4" hidden="1" x14ac:dyDescent="0.45">
      <c r="A9430" s="18" t="s">
        <v>81</v>
      </c>
      <c r="B9430" s="18">
        <v>45678</v>
      </c>
      <c r="C9430" s="18">
        <v>39087050500</v>
      </c>
      <c r="D9430" s="18">
        <v>54075</v>
      </c>
    </row>
    <row r="9431" spans="1:4" hidden="1" x14ac:dyDescent="0.45">
      <c r="A9431" s="18" t="s">
        <v>81</v>
      </c>
      <c r="B9431" s="18">
        <v>45424</v>
      </c>
      <c r="C9431" s="18">
        <v>39113100400</v>
      </c>
      <c r="D9431" s="18">
        <v>61133</v>
      </c>
    </row>
    <row r="9432" spans="1:4" hidden="1" x14ac:dyDescent="0.45">
      <c r="A9432" s="18" t="s">
        <v>81</v>
      </c>
      <c r="B9432" s="18">
        <v>43973</v>
      </c>
      <c r="C9432" s="18">
        <v>39067975800</v>
      </c>
      <c r="D9432" s="18">
        <v>43263</v>
      </c>
    </row>
    <row r="9433" spans="1:4" hidden="1" x14ac:dyDescent="0.45">
      <c r="A9433" s="18" t="s">
        <v>81</v>
      </c>
      <c r="B9433" s="18">
        <v>43732</v>
      </c>
      <c r="C9433" s="18">
        <v>39059978000</v>
      </c>
      <c r="D9433" s="18">
        <v>56053</v>
      </c>
    </row>
    <row r="9434" spans="1:4" hidden="1" x14ac:dyDescent="0.45">
      <c r="A9434" s="18" t="s">
        <v>81</v>
      </c>
      <c r="B9434" s="18">
        <v>45030</v>
      </c>
      <c r="C9434" s="18">
        <v>39061026002</v>
      </c>
      <c r="D9434" s="18">
        <v>66044</v>
      </c>
    </row>
    <row r="9435" spans="1:4" hidden="1" x14ac:dyDescent="0.45">
      <c r="A9435" s="18" t="s">
        <v>81</v>
      </c>
      <c r="B9435" s="18">
        <v>45227</v>
      </c>
      <c r="C9435" s="18">
        <v>39061005600</v>
      </c>
      <c r="D9435" s="18">
        <v>52183</v>
      </c>
    </row>
    <row r="9436" spans="1:4" hidden="1" x14ac:dyDescent="0.45">
      <c r="A9436" s="18" t="s">
        <v>81</v>
      </c>
      <c r="B9436" s="18">
        <v>45252</v>
      </c>
      <c r="C9436" s="18">
        <v>39061020502</v>
      </c>
      <c r="D9436" s="18">
        <v>89456</v>
      </c>
    </row>
    <row r="9437" spans="1:4" hidden="1" x14ac:dyDescent="0.45">
      <c r="A9437" s="18" t="s">
        <v>81</v>
      </c>
      <c r="B9437" s="18">
        <v>45208</v>
      </c>
      <c r="C9437" s="18">
        <v>39061004900</v>
      </c>
      <c r="D9437" s="18">
        <v>115395</v>
      </c>
    </row>
    <row r="9438" spans="1:4" hidden="1" x14ac:dyDescent="0.45">
      <c r="A9438" s="18" t="s">
        <v>81</v>
      </c>
      <c r="B9438" s="18">
        <v>45209</v>
      </c>
      <c r="C9438" s="18">
        <v>39061005301</v>
      </c>
      <c r="D9438" s="18">
        <v>56155</v>
      </c>
    </row>
    <row r="9439" spans="1:4" hidden="1" x14ac:dyDescent="0.45">
      <c r="A9439" s="18" t="s">
        <v>81</v>
      </c>
      <c r="B9439" s="18">
        <v>45203</v>
      </c>
      <c r="C9439" s="18">
        <v>39061026300</v>
      </c>
      <c r="D9439" s="18">
        <v>20229</v>
      </c>
    </row>
    <row r="9440" spans="1:4" hidden="1" x14ac:dyDescent="0.45">
      <c r="A9440" s="18" t="s">
        <v>81</v>
      </c>
      <c r="B9440" s="18">
        <v>45872</v>
      </c>
      <c r="C9440" s="18">
        <v>39173022400</v>
      </c>
      <c r="D9440" s="18">
        <v>51667</v>
      </c>
    </row>
    <row r="9441" spans="1:4" hidden="1" x14ac:dyDescent="0.45">
      <c r="A9441" s="18" t="s">
        <v>81</v>
      </c>
      <c r="B9441" s="18">
        <v>45867</v>
      </c>
      <c r="C9441" s="18">
        <v>39063001200</v>
      </c>
      <c r="D9441" s="18">
        <v>63172</v>
      </c>
    </row>
    <row r="9442" spans="1:4" hidden="1" x14ac:dyDescent="0.45">
      <c r="A9442" s="18" t="s">
        <v>81</v>
      </c>
      <c r="B9442" s="18">
        <v>45841</v>
      </c>
      <c r="C9442" s="18">
        <v>39063001300</v>
      </c>
      <c r="D9442" s="18">
        <v>64525</v>
      </c>
    </row>
    <row r="9443" spans="1:4" hidden="1" x14ac:dyDescent="0.45">
      <c r="A9443" s="18" t="s">
        <v>81</v>
      </c>
      <c r="B9443" s="18">
        <v>43907</v>
      </c>
      <c r="C9443" s="18">
        <v>39067976000</v>
      </c>
      <c r="D9443" s="18">
        <v>39063</v>
      </c>
    </row>
    <row r="9444" spans="1:4" hidden="1" x14ac:dyDescent="0.45">
      <c r="A9444" s="18" t="s">
        <v>81</v>
      </c>
      <c r="B9444" s="18">
        <v>43976</v>
      </c>
      <c r="C9444" s="18">
        <v>39067975600</v>
      </c>
      <c r="D9444" s="18">
        <v>44658</v>
      </c>
    </row>
    <row r="9445" spans="1:4" hidden="1" x14ac:dyDescent="0.45">
      <c r="A9445" s="18" t="s">
        <v>81</v>
      </c>
      <c r="B9445" s="18">
        <v>43524</v>
      </c>
      <c r="C9445" s="18">
        <v>39069000600</v>
      </c>
      <c r="D9445" s="18">
        <v>53046</v>
      </c>
    </row>
    <row r="9446" spans="1:4" hidden="1" x14ac:dyDescent="0.45">
      <c r="A9446" s="18" t="s">
        <v>81</v>
      </c>
      <c r="B9446" s="18">
        <v>43555</v>
      </c>
      <c r="C9446" s="18">
        <v>39069000200</v>
      </c>
      <c r="D9446" s="18">
        <v>66891</v>
      </c>
    </row>
    <row r="9447" spans="1:4" hidden="1" x14ac:dyDescent="0.45">
      <c r="A9447" s="18" t="s">
        <v>81</v>
      </c>
      <c r="B9447" s="18">
        <v>43144</v>
      </c>
      <c r="C9447" s="18">
        <v>39073965500</v>
      </c>
      <c r="D9447" s="18">
        <v>44788</v>
      </c>
    </row>
    <row r="9448" spans="1:4" hidden="1" x14ac:dyDescent="0.45">
      <c r="A9448" s="18" t="s">
        <v>81</v>
      </c>
      <c r="B9448" s="18">
        <v>44807</v>
      </c>
      <c r="C9448" s="18">
        <v>39147963800</v>
      </c>
      <c r="D9448" s="18">
        <v>49646</v>
      </c>
    </row>
    <row r="9449" spans="1:4" hidden="1" x14ac:dyDescent="0.45">
      <c r="A9449" s="18" t="s">
        <v>81</v>
      </c>
      <c r="B9449" s="18">
        <v>43932</v>
      </c>
      <c r="C9449" s="18">
        <v>39081011100</v>
      </c>
      <c r="D9449" s="18">
        <v>42806</v>
      </c>
    </row>
    <row r="9450" spans="1:4" hidden="1" x14ac:dyDescent="0.45">
      <c r="A9450" s="18" t="s">
        <v>81</v>
      </c>
      <c r="B9450" s="18">
        <v>43913</v>
      </c>
      <c r="C9450" s="18">
        <v>39081011900</v>
      </c>
      <c r="D9450" s="18">
        <v>46583</v>
      </c>
    </row>
    <row r="9451" spans="1:4" hidden="1" x14ac:dyDescent="0.45">
      <c r="A9451" s="18" t="s">
        <v>81</v>
      </c>
      <c r="B9451" s="18">
        <v>43948</v>
      </c>
      <c r="C9451" s="18">
        <v>39081012000</v>
      </c>
      <c r="D9451" s="18">
        <v>41714</v>
      </c>
    </row>
    <row r="9452" spans="1:4" hidden="1" x14ac:dyDescent="0.45">
      <c r="A9452" s="18" t="s">
        <v>81</v>
      </c>
      <c r="B9452" s="18">
        <v>45680</v>
      </c>
      <c r="C9452" s="18">
        <v>39087051100</v>
      </c>
      <c r="D9452" s="18">
        <v>47721</v>
      </c>
    </row>
    <row r="9453" spans="1:4" hidden="1" x14ac:dyDescent="0.45">
      <c r="A9453" s="18" t="s">
        <v>81</v>
      </c>
      <c r="B9453" s="18">
        <v>45638</v>
      </c>
      <c r="C9453" s="18">
        <v>39087050800</v>
      </c>
      <c r="D9453" s="18">
        <v>49117</v>
      </c>
    </row>
    <row r="9454" spans="1:4" hidden="1" x14ac:dyDescent="0.45">
      <c r="A9454" s="18" t="s">
        <v>81</v>
      </c>
      <c r="B9454" s="18">
        <v>43056</v>
      </c>
      <c r="C9454" s="18">
        <v>39089758600</v>
      </c>
      <c r="D9454" s="18">
        <v>67850</v>
      </c>
    </row>
    <row r="9455" spans="1:4" hidden="1" x14ac:dyDescent="0.45">
      <c r="A9455" s="18" t="s">
        <v>81</v>
      </c>
      <c r="B9455" s="18">
        <v>43055</v>
      </c>
      <c r="C9455" s="18">
        <v>39089754700</v>
      </c>
      <c r="D9455" s="18">
        <v>59027</v>
      </c>
    </row>
    <row r="9456" spans="1:4" hidden="1" x14ac:dyDescent="0.45">
      <c r="A9456" s="18" t="s">
        <v>81</v>
      </c>
      <c r="B9456" s="18">
        <v>43023</v>
      </c>
      <c r="C9456" s="18">
        <v>39089757700</v>
      </c>
      <c r="D9456" s="18">
        <v>104802</v>
      </c>
    </row>
    <row r="9457" spans="1:4" hidden="1" x14ac:dyDescent="0.45">
      <c r="A9457" s="18" t="s">
        <v>81</v>
      </c>
      <c r="B9457" s="18">
        <v>43740</v>
      </c>
      <c r="C9457" s="18">
        <v>39089758900</v>
      </c>
      <c r="D9457" s="18">
        <v>60731</v>
      </c>
    </row>
    <row r="9458" spans="1:4" hidden="1" x14ac:dyDescent="0.45">
      <c r="A9458" s="18" t="s">
        <v>81</v>
      </c>
      <c r="B9458" s="18">
        <v>43033</v>
      </c>
      <c r="C9458" s="18">
        <v>39089757100</v>
      </c>
      <c r="D9458" s="18">
        <v>73839</v>
      </c>
    </row>
    <row r="9459" spans="1:4" hidden="1" x14ac:dyDescent="0.45">
      <c r="A9459" s="18" t="s">
        <v>81</v>
      </c>
      <c r="B9459" s="18">
        <v>43333</v>
      </c>
      <c r="C9459" s="18">
        <v>39091004300</v>
      </c>
      <c r="D9459" s="18">
        <v>59083</v>
      </c>
    </row>
    <row r="9460" spans="1:4" hidden="1" x14ac:dyDescent="0.45">
      <c r="A9460" s="18" t="s">
        <v>81</v>
      </c>
      <c r="B9460" s="18">
        <v>44001</v>
      </c>
      <c r="C9460" s="18">
        <v>39093057100</v>
      </c>
      <c r="D9460" s="18">
        <v>60690</v>
      </c>
    </row>
    <row r="9461" spans="1:4" hidden="1" x14ac:dyDescent="0.45">
      <c r="A9461" s="18" t="s">
        <v>81</v>
      </c>
      <c r="B9461" s="18">
        <v>43611</v>
      </c>
      <c r="C9461" s="18">
        <v>39095005502</v>
      </c>
      <c r="D9461" s="18">
        <v>58343</v>
      </c>
    </row>
    <row r="9462" spans="1:4" hidden="1" x14ac:dyDescent="0.45">
      <c r="A9462" s="18" t="s">
        <v>81</v>
      </c>
      <c r="B9462" s="18">
        <v>43542</v>
      </c>
      <c r="C9462" s="18">
        <v>39095009000</v>
      </c>
      <c r="D9462" s="18">
        <v>119966</v>
      </c>
    </row>
    <row r="9463" spans="1:4" hidden="1" x14ac:dyDescent="0.45">
      <c r="A9463" s="18" t="s">
        <v>81</v>
      </c>
      <c r="B9463" s="18">
        <v>43612</v>
      </c>
      <c r="C9463" s="18">
        <v>39095005702</v>
      </c>
      <c r="D9463" s="18">
        <v>49301</v>
      </c>
    </row>
    <row r="9464" spans="1:4" hidden="1" x14ac:dyDescent="0.45">
      <c r="A9464" s="18" t="s">
        <v>81</v>
      </c>
      <c r="B9464" s="18">
        <v>43610</v>
      </c>
      <c r="C9464" s="18">
        <v>39095001600</v>
      </c>
      <c r="D9464" s="18">
        <v>46932</v>
      </c>
    </row>
    <row r="9465" spans="1:4" hidden="1" x14ac:dyDescent="0.45">
      <c r="A9465" s="18" t="s">
        <v>81</v>
      </c>
      <c r="B9465" s="18">
        <v>44436</v>
      </c>
      <c r="C9465" s="18">
        <v>39099810900</v>
      </c>
      <c r="D9465" s="18">
        <v>56158</v>
      </c>
    </row>
    <row r="9466" spans="1:4" hidden="1" x14ac:dyDescent="0.45">
      <c r="A9466" s="18" t="s">
        <v>81</v>
      </c>
      <c r="B9466" s="18">
        <v>44440</v>
      </c>
      <c r="C9466" s="18">
        <v>39155933301</v>
      </c>
      <c r="D9466" s="18">
        <v>44864</v>
      </c>
    </row>
    <row r="9467" spans="1:4" hidden="1" x14ac:dyDescent="0.45">
      <c r="A9467" s="18" t="s">
        <v>81</v>
      </c>
      <c r="B9467" s="18">
        <v>44506</v>
      </c>
      <c r="C9467" s="18">
        <v>39099813700</v>
      </c>
      <c r="D9467" s="18">
        <v>20551</v>
      </c>
    </row>
    <row r="9468" spans="1:4" hidden="1" x14ac:dyDescent="0.45">
      <c r="A9468" s="18" t="s">
        <v>81</v>
      </c>
      <c r="B9468" s="18">
        <v>44503</v>
      </c>
      <c r="C9468" s="18">
        <v>39099813700</v>
      </c>
      <c r="D9468" s="18">
        <v>20551</v>
      </c>
    </row>
    <row r="9469" spans="1:4" hidden="1" x14ac:dyDescent="0.45">
      <c r="A9469" s="18" t="s">
        <v>81</v>
      </c>
      <c r="B9469" s="18">
        <v>43337</v>
      </c>
      <c r="C9469" s="18">
        <v>39101010201</v>
      </c>
      <c r="D9469" s="18">
        <v>63290</v>
      </c>
    </row>
    <row r="9470" spans="1:4" hidden="1" x14ac:dyDescent="0.45">
      <c r="A9470" s="18" t="s">
        <v>81</v>
      </c>
      <c r="B9470" s="18">
        <v>44215</v>
      </c>
      <c r="C9470" s="18">
        <v>39103409002</v>
      </c>
      <c r="D9470" s="18">
        <v>69967</v>
      </c>
    </row>
    <row r="9471" spans="1:4" hidden="1" x14ac:dyDescent="0.45">
      <c r="A9471" s="18" t="s">
        <v>81</v>
      </c>
      <c r="B9471" s="18">
        <v>44251</v>
      </c>
      <c r="C9471" s="18">
        <v>39103412000</v>
      </c>
      <c r="D9471" s="18">
        <v>84983</v>
      </c>
    </row>
    <row r="9472" spans="1:4" hidden="1" x14ac:dyDescent="0.45">
      <c r="A9472" s="18" t="s">
        <v>81</v>
      </c>
      <c r="B9472" s="18">
        <v>44214</v>
      </c>
      <c r="C9472" s="18">
        <v>39169002300</v>
      </c>
      <c r="D9472" s="18">
        <v>69422</v>
      </c>
    </row>
    <row r="9473" spans="1:4" hidden="1" x14ac:dyDescent="0.45">
      <c r="A9473" s="18" t="s">
        <v>81</v>
      </c>
      <c r="B9473" s="18">
        <v>44233</v>
      </c>
      <c r="C9473" s="18">
        <v>39103400100</v>
      </c>
      <c r="D9473" s="18">
        <v>106413</v>
      </c>
    </row>
    <row r="9474" spans="1:4" hidden="1" x14ac:dyDescent="0.45">
      <c r="A9474" s="18" t="s">
        <v>81</v>
      </c>
      <c r="B9474" s="18">
        <v>45866</v>
      </c>
      <c r="C9474" s="18">
        <v>39107967800</v>
      </c>
      <c r="D9474" s="18">
        <v>59732</v>
      </c>
    </row>
    <row r="9475" spans="1:4" hidden="1" x14ac:dyDescent="0.45">
      <c r="A9475" s="18" t="s">
        <v>81</v>
      </c>
      <c r="B9475" s="18">
        <v>45826</v>
      </c>
      <c r="C9475" s="18">
        <v>39107967900</v>
      </c>
      <c r="D9475" s="18">
        <v>71557</v>
      </c>
    </row>
    <row r="9476" spans="1:4" hidden="1" x14ac:dyDescent="0.45">
      <c r="A9476" s="18" t="s">
        <v>81</v>
      </c>
      <c r="B9476" s="18">
        <v>45898</v>
      </c>
      <c r="C9476" s="18">
        <v>39161020300</v>
      </c>
      <c r="D9476" s="18">
        <v>47200</v>
      </c>
    </row>
    <row r="9477" spans="1:4" hidden="1" x14ac:dyDescent="0.45">
      <c r="A9477" s="18" t="s">
        <v>81</v>
      </c>
      <c r="B9477" s="18">
        <v>45373</v>
      </c>
      <c r="C9477" s="18">
        <v>39109365200</v>
      </c>
      <c r="D9477" s="18">
        <v>45865</v>
      </c>
    </row>
    <row r="9478" spans="1:4" hidden="1" x14ac:dyDescent="0.45">
      <c r="A9478" s="18" t="s">
        <v>81</v>
      </c>
      <c r="B9478" s="18">
        <v>43915</v>
      </c>
      <c r="C9478" s="18">
        <v>39111966600</v>
      </c>
      <c r="D9478" s="18">
        <v>45109</v>
      </c>
    </row>
    <row r="9479" spans="1:4" hidden="1" x14ac:dyDescent="0.45">
      <c r="A9479" s="18" t="s">
        <v>81</v>
      </c>
      <c r="B9479" s="18">
        <v>45745</v>
      </c>
      <c r="C9479" s="18">
        <v>39121968500</v>
      </c>
      <c r="D9479" s="18">
        <v>49306</v>
      </c>
    </row>
    <row r="9480" spans="1:4" hidden="1" x14ac:dyDescent="0.45">
      <c r="A9480" s="18" t="s">
        <v>81</v>
      </c>
      <c r="B9480" s="18">
        <v>45789</v>
      </c>
      <c r="C9480" s="18">
        <v>39167021200</v>
      </c>
      <c r="D9480" s="18">
        <v>46705</v>
      </c>
    </row>
    <row r="9481" spans="1:4" hidden="1" x14ac:dyDescent="0.45">
      <c r="A9481" s="18" t="s">
        <v>81</v>
      </c>
      <c r="B9481" s="18">
        <v>45409</v>
      </c>
      <c r="C9481" s="18">
        <v>39113020100</v>
      </c>
      <c r="D9481" s="18">
        <v>72327</v>
      </c>
    </row>
    <row r="9482" spans="1:4" hidden="1" x14ac:dyDescent="0.45">
      <c r="A9482" s="18" t="s">
        <v>81</v>
      </c>
      <c r="B9482" s="18">
        <v>45404</v>
      </c>
      <c r="C9482" s="18">
        <v>39113001800</v>
      </c>
      <c r="D9482" s="18">
        <v>29558</v>
      </c>
    </row>
    <row r="9483" spans="1:4" hidden="1" x14ac:dyDescent="0.45">
      <c r="A9483" s="18" t="s">
        <v>81</v>
      </c>
      <c r="B9483" s="18">
        <v>45428</v>
      </c>
      <c r="C9483" s="18">
        <v>39113004600</v>
      </c>
      <c r="D9483" s="18">
        <v>33943</v>
      </c>
    </row>
    <row r="9484" spans="1:4" hidden="1" x14ac:dyDescent="0.45">
      <c r="A9484" s="18" t="s">
        <v>81</v>
      </c>
      <c r="B9484" s="18">
        <v>45325</v>
      </c>
      <c r="C9484" s="18">
        <v>39113150100</v>
      </c>
      <c r="D9484" s="18">
        <v>63444</v>
      </c>
    </row>
    <row r="9485" spans="1:4" hidden="1" x14ac:dyDescent="0.45">
      <c r="A9485" s="18" t="s">
        <v>81</v>
      </c>
      <c r="B9485" s="18">
        <v>45354</v>
      </c>
      <c r="C9485" s="18">
        <v>39113130101</v>
      </c>
      <c r="D9485" s="18">
        <v>68231</v>
      </c>
    </row>
    <row r="9486" spans="1:4" hidden="1" x14ac:dyDescent="0.45">
      <c r="A9486" s="18" t="s">
        <v>81</v>
      </c>
      <c r="B9486" s="18">
        <v>43338</v>
      </c>
      <c r="C9486" s="18">
        <v>39117965100</v>
      </c>
      <c r="D9486" s="18">
        <v>56555</v>
      </c>
    </row>
    <row r="9487" spans="1:4" hidden="1" x14ac:dyDescent="0.45">
      <c r="A9487" s="18" t="s">
        <v>81</v>
      </c>
      <c r="B9487" s="18">
        <v>43727</v>
      </c>
      <c r="C9487" s="18">
        <v>39119912600</v>
      </c>
      <c r="D9487" s="18">
        <v>61003</v>
      </c>
    </row>
    <row r="9488" spans="1:4" hidden="1" x14ac:dyDescent="0.45">
      <c r="A9488" s="18" t="s">
        <v>81</v>
      </c>
      <c r="B9488" s="18">
        <v>43734</v>
      </c>
      <c r="C9488" s="18">
        <v>39119912600</v>
      </c>
      <c r="D9488" s="18">
        <v>61003</v>
      </c>
    </row>
    <row r="9489" spans="1:4" hidden="1" x14ac:dyDescent="0.45">
      <c r="A9489" s="18" t="s">
        <v>81</v>
      </c>
      <c r="B9489" s="18">
        <v>45727</v>
      </c>
      <c r="C9489" s="18">
        <v>39121968500</v>
      </c>
      <c r="D9489" s="18">
        <v>49306</v>
      </c>
    </row>
    <row r="9490" spans="1:4" hidden="1" x14ac:dyDescent="0.45">
      <c r="A9490" s="18" t="s">
        <v>81</v>
      </c>
      <c r="B9490" s="18">
        <v>43711</v>
      </c>
      <c r="C9490" s="18">
        <v>39121968300</v>
      </c>
      <c r="D9490" s="18">
        <v>52468</v>
      </c>
    </row>
    <row r="9491" spans="1:4" hidden="1" x14ac:dyDescent="0.45">
      <c r="A9491" s="18" t="s">
        <v>81</v>
      </c>
      <c r="B9491" s="18">
        <v>45746</v>
      </c>
      <c r="C9491" s="18">
        <v>39167021300</v>
      </c>
      <c r="D9491" s="18">
        <v>48134</v>
      </c>
    </row>
    <row r="9492" spans="1:4" hidden="1" x14ac:dyDescent="0.45">
      <c r="A9492" s="18" t="s">
        <v>81</v>
      </c>
      <c r="B9492" s="18">
        <v>43447</v>
      </c>
      <c r="C9492" s="18">
        <v>39173020900</v>
      </c>
      <c r="D9492" s="18">
        <v>65923</v>
      </c>
    </row>
    <row r="9493" spans="1:4" hidden="1" x14ac:dyDescent="0.45">
      <c r="A9493" s="18" t="s">
        <v>81</v>
      </c>
      <c r="B9493" s="18">
        <v>45644</v>
      </c>
      <c r="C9493" s="18">
        <v>39141955500</v>
      </c>
      <c r="D9493" s="18">
        <v>71852</v>
      </c>
    </row>
    <row r="9494" spans="1:4" hidden="1" x14ac:dyDescent="0.45">
      <c r="A9494" s="18" t="s">
        <v>81</v>
      </c>
      <c r="B9494" s="18">
        <v>43156</v>
      </c>
      <c r="C9494" s="18">
        <v>39129021700</v>
      </c>
      <c r="D9494" s="18">
        <v>60096</v>
      </c>
    </row>
    <row r="9495" spans="1:4" hidden="1" x14ac:dyDescent="0.45">
      <c r="A9495" s="18" t="s">
        <v>81</v>
      </c>
      <c r="B9495" s="18">
        <v>44266</v>
      </c>
      <c r="C9495" s="18">
        <v>39133601100</v>
      </c>
      <c r="D9495" s="18">
        <v>54955</v>
      </c>
    </row>
    <row r="9496" spans="1:4" hidden="1" x14ac:dyDescent="0.45">
      <c r="A9496" s="18" t="s">
        <v>81</v>
      </c>
      <c r="B9496" s="18">
        <v>44632</v>
      </c>
      <c r="C9496" s="18">
        <v>39151711000</v>
      </c>
      <c r="D9496" s="18">
        <v>81424</v>
      </c>
    </row>
    <row r="9497" spans="1:4" hidden="1" x14ac:dyDescent="0.45">
      <c r="A9497" s="18" t="s">
        <v>81</v>
      </c>
      <c r="B9497" s="18">
        <v>45070</v>
      </c>
      <c r="C9497" s="18">
        <v>39135480100</v>
      </c>
      <c r="D9497" s="18">
        <v>56676</v>
      </c>
    </row>
    <row r="9498" spans="1:4" hidden="1" x14ac:dyDescent="0.45">
      <c r="A9498" s="18" t="s">
        <v>81</v>
      </c>
      <c r="B9498" s="18">
        <v>45875</v>
      </c>
      <c r="C9498" s="18">
        <v>39137030300</v>
      </c>
      <c r="D9498" s="18">
        <v>64622</v>
      </c>
    </row>
    <row r="9499" spans="1:4" hidden="1" x14ac:dyDescent="0.45">
      <c r="A9499" s="18" t="s">
        <v>81</v>
      </c>
      <c r="B9499" s="18">
        <v>43406</v>
      </c>
      <c r="C9499" s="18">
        <v>39173022100</v>
      </c>
      <c r="D9499" s="18">
        <v>55899</v>
      </c>
    </row>
    <row r="9500" spans="1:4" hidden="1" x14ac:dyDescent="0.45">
      <c r="A9500" s="18" t="s">
        <v>81</v>
      </c>
      <c r="B9500" s="18">
        <v>45662</v>
      </c>
      <c r="C9500" s="18">
        <v>39145003100</v>
      </c>
      <c r="D9500" s="18">
        <v>39392</v>
      </c>
    </row>
    <row r="9501" spans="1:4" hidden="1" x14ac:dyDescent="0.45">
      <c r="A9501" s="18" t="s">
        <v>81</v>
      </c>
      <c r="B9501" s="18">
        <v>45652</v>
      </c>
      <c r="C9501" s="18">
        <v>39145002400</v>
      </c>
      <c r="D9501" s="18">
        <v>55889</v>
      </c>
    </row>
    <row r="9502" spans="1:4" hidden="1" x14ac:dyDescent="0.45">
      <c r="A9502" s="18" t="s">
        <v>81</v>
      </c>
      <c r="B9502" s="18">
        <v>44608</v>
      </c>
      <c r="C9502" s="18">
        <v>39151714801</v>
      </c>
      <c r="D9502" s="18">
        <v>55445</v>
      </c>
    </row>
    <row r="9503" spans="1:4" hidden="1" x14ac:dyDescent="0.45">
      <c r="A9503" s="18" t="s">
        <v>81</v>
      </c>
      <c r="B9503" s="18">
        <v>44709</v>
      </c>
      <c r="C9503" s="18">
        <v>39151711700</v>
      </c>
      <c r="D9503" s="18">
        <v>51490</v>
      </c>
    </row>
    <row r="9504" spans="1:4" hidden="1" x14ac:dyDescent="0.45">
      <c r="A9504" s="18" t="s">
        <v>81</v>
      </c>
      <c r="B9504" s="18">
        <v>44216</v>
      </c>
      <c r="C9504" s="18">
        <v>39153531702</v>
      </c>
      <c r="D9504" s="18">
        <v>70623</v>
      </c>
    </row>
    <row r="9505" spans="1:4" hidden="1" x14ac:dyDescent="0.45">
      <c r="A9505" s="18" t="s">
        <v>81</v>
      </c>
      <c r="B9505" s="18">
        <v>44640</v>
      </c>
      <c r="C9505" s="18">
        <v>39151710800</v>
      </c>
      <c r="D9505" s="18">
        <v>58535</v>
      </c>
    </row>
    <row r="9506" spans="1:4" hidden="1" x14ac:dyDescent="0.45">
      <c r="A9506" s="18" t="s">
        <v>81</v>
      </c>
      <c r="B9506" s="18">
        <v>44056</v>
      </c>
      <c r="C9506" s="18">
        <v>39153532708</v>
      </c>
      <c r="D9506" s="18">
        <v>81434</v>
      </c>
    </row>
    <row r="9507" spans="1:4" hidden="1" x14ac:dyDescent="0.45">
      <c r="A9507" s="18" t="s">
        <v>81</v>
      </c>
      <c r="B9507" s="18">
        <v>44446</v>
      </c>
      <c r="C9507" s="18">
        <v>39155932702</v>
      </c>
      <c r="D9507" s="18">
        <v>50248</v>
      </c>
    </row>
    <row r="9508" spans="1:4" hidden="1" x14ac:dyDescent="0.45">
      <c r="A9508" s="18" t="s">
        <v>81</v>
      </c>
      <c r="B9508" s="18">
        <v>44678</v>
      </c>
      <c r="C9508" s="18">
        <v>39157020400</v>
      </c>
      <c r="D9508" s="18">
        <v>54275</v>
      </c>
    </row>
    <row r="9509" spans="1:4" hidden="1" x14ac:dyDescent="0.45">
      <c r="A9509" s="18" t="s">
        <v>81</v>
      </c>
      <c r="B9509" s="18">
        <v>45894</v>
      </c>
      <c r="C9509" s="18">
        <v>39161020400</v>
      </c>
      <c r="D9509" s="18">
        <v>53111</v>
      </c>
    </row>
    <row r="9510" spans="1:4" hidden="1" x14ac:dyDescent="0.45">
      <c r="A9510" s="18" t="s">
        <v>81</v>
      </c>
      <c r="B9510" s="18">
        <v>45838</v>
      </c>
      <c r="C9510" s="18">
        <v>39161020400</v>
      </c>
      <c r="D9510" s="18">
        <v>53111</v>
      </c>
    </row>
    <row r="9511" spans="1:4" hidden="1" x14ac:dyDescent="0.45">
      <c r="A9511" s="18" t="s">
        <v>81</v>
      </c>
      <c r="B9511" s="18">
        <v>45054</v>
      </c>
      <c r="C9511" s="18">
        <v>39165031100</v>
      </c>
      <c r="D9511" s="18">
        <v>81019</v>
      </c>
    </row>
    <row r="9512" spans="1:4" hidden="1" x14ac:dyDescent="0.45">
      <c r="A9512" s="18" t="s">
        <v>81</v>
      </c>
      <c r="B9512" s="18">
        <v>45784</v>
      </c>
      <c r="C9512" s="18">
        <v>39167021700</v>
      </c>
      <c r="D9512" s="18">
        <v>64600</v>
      </c>
    </row>
    <row r="9513" spans="1:4" hidden="1" x14ac:dyDescent="0.45">
      <c r="A9513" s="18" t="s">
        <v>81</v>
      </c>
      <c r="B9513" s="18">
        <v>45721</v>
      </c>
      <c r="C9513" s="18">
        <v>39167021300</v>
      </c>
      <c r="D9513" s="18">
        <v>48134</v>
      </c>
    </row>
    <row r="9514" spans="1:4" hidden="1" x14ac:dyDescent="0.45">
      <c r="A9514" s="18" t="s">
        <v>81</v>
      </c>
      <c r="B9514" s="18">
        <v>44659</v>
      </c>
      <c r="C9514" s="18">
        <v>39169001700</v>
      </c>
      <c r="D9514" s="18">
        <v>67645</v>
      </c>
    </row>
    <row r="9515" spans="1:4" hidden="1" x14ac:dyDescent="0.45">
      <c r="A9515" s="18" t="s">
        <v>81</v>
      </c>
      <c r="B9515" s="18">
        <v>43402</v>
      </c>
      <c r="C9515" s="18">
        <v>39173021600</v>
      </c>
      <c r="D9515" s="18">
        <v>77003</v>
      </c>
    </row>
    <row r="9516" spans="1:4" hidden="1" x14ac:dyDescent="0.45">
      <c r="A9516" s="18" t="s">
        <v>81</v>
      </c>
      <c r="B9516" s="18">
        <v>43413</v>
      </c>
      <c r="C9516" s="18">
        <v>39173022300</v>
      </c>
      <c r="D9516" s="18">
        <v>56192</v>
      </c>
    </row>
    <row r="9517" spans="1:4" hidden="1" x14ac:dyDescent="0.45">
      <c r="A9517" s="18" t="s">
        <v>81</v>
      </c>
      <c r="B9517" s="18">
        <v>43525</v>
      </c>
      <c r="C9517" s="18">
        <v>39173021200</v>
      </c>
      <c r="D9517" s="18">
        <v>87795</v>
      </c>
    </row>
    <row r="9518" spans="1:4" hidden="1" x14ac:dyDescent="0.45">
      <c r="A9518" s="18" t="s">
        <v>83</v>
      </c>
      <c r="B9518" s="18">
        <v>97833</v>
      </c>
      <c r="C9518" s="18">
        <v>41001950100</v>
      </c>
      <c r="D9518" s="18">
        <v>70616</v>
      </c>
    </row>
    <row r="9519" spans="1:4" hidden="1" x14ac:dyDescent="0.45">
      <c r="A9519" s="18" t="s">
        <v>83</v>
      </c>
      <c r="B9519" s="18">
        <v>97840</v>
      </c>
      <c r="C9519" s="18">
        <v>41001950600</v>
      </c>
      <c r="D9519" s="18">
        <v>45057</v>
      </c>
    </row>
    <row r="9520" spans="1:4" hidden="1" x14ac:dyDescent="0.45">
      <c r="A9520" s="18" t="s">
        <v>83</v>
      </c>
      <c r="B9520" s="18">
        <v>97330</v>
      </c>
      <c r="C9520" s="18">
        <v>41003000500</v>
      </c>
      <c r="D9520" s="18">
        <v>102137</v>
      </c>
    </row>
    <row r="9521" spans="1:4" hidden="1" x14ac:dyDescent="0.45">
      <c r="A9521" s="18" t="s">
        <v>83</v>
      </c>
      <c r="B9521" s="18">
        <v>97004</v>
      </c>
      <c r="C9521" s="18">
        <v>41005023600</v>
      </c>
      <c r="D9521" s="18">
        <v>82771</v>
      </c>
    </row>
    <row r="9522" spans="1:4" hidden="1" x14ac:dyDescent="0.45">
      <c r="A9522" s="18" t="s">
        <v>83</v>
      </c>
      <c r="B9522" s="18">
        <v>97042</v>
      </c>
      <c r="C9522" s="18">
        <v>41005023700</v>
      </c>
      <c r="D9522" s="18">
        <v>84593</v>
      </c>
    </row>
    <row r="9523" spans="1:4" hidden="1" x14ac:dyDescent="0.45">
      <c r="A9523" s="18" t="s">
        <v>83</v>
      </c>
      <c r="B9523" s="18">
        <v>97062</v>
      </c>
      <c r="C9523" s="18">
        <v>41067032108</v>
      </c>
      <c r="D9523" s="18">
        <v>85592</v>
      </c>
    </row>
    <row r="9524" spans="1:4" hidden="1" x14ac:dyDescent="0.45">
      <c r="A9524" s="18" t="s">
        <v>83</v>
      </c>
      <c r="B9524" s="18">
        <v>97362</v>
      </c>
      <c r="C9524" s="18">
        <v>41047010400</v>
      </c>
      <c r="D9524" s="18">
        <v>52543</v>
      </c>
    </row>
    <row r="9525" spans="1:4" hidden="1" x14ac:dyDescent="0.45">
      <c r="A9525" s="18" t="s">
        <v>83</v>
      </c>
      <c r="B9525" s="18">
        <v>97420</v>
      </c>
      <c r="C9525" s="18">
        <v>41011000200</v>
      </c>
      <c r="D9525" s="18">
        <v>58512</v>
      </c>
    </row>
    <row r="9526" spans="1:4" hidden="1" x14ac:dyDescent="0.45">
      <c r="A9526" s="18" t="s">
        <v>83</v>
      </c>
      <c r="B9526" s="18">
        <v>97444</v>
      </c>
      <c r="C9526" s="18">
        <v>41015950200</v>
      </c>
      <c r="D9526" s="18">
        <v>45680</v>
      </c>
    </row>
    <row r="9527" spans="1:4" hidden="1" x14ac:dyDescent="0.45">
      <c r="A9527" s="18" t="s">
        <v>83</v>
      </c>
      <c r="B9527" s="18">
        <v>97707</v>
      </c>
      <c r="C9527" s="18">
        <v>41017000402</v>
      </c>
      <c r="D9527" s="18">
        <v>52305</v>
      </c>
    </row>
    <row r="9528" spans="1:4" hidden="1" x14ac:dyDescent="0.45">
      <c r="A9528" s="18" t="s">
        <v>83</v>
      </c>
      <c r="B9528" s="18">
        <v>97495</v>
      </c>
      <c r="C9528" s="18">
        <v>41019090000</v>
      </c>
      <c r="D9528" s="18">
        <v>48372</v>
      </c>
    </row>
    <row r="9529" spans="1:4" hidden="1" x14ac:dyDescent="0.45">
      <c r="A9529" s="18" t="s">
        <v>83</v>
      </c>
      <c r="B9529" s="18">
        <v>97429</v>
      </c>
      <c r="C9529" s="18">
        <v>41019210000</v>
      </c>
      <c r="D9529" s="18">
        <v>44804</v>
      </c>
    </row>
    <row r="9530" spans="1:4" hidden="1" x14ac:dyDescent="0.45">
      <c r="A9530" s="18" t="s">
        <v>83</v>
      </c>
      <c r="B9530" s="18">
        <v>97499</v>
      </c>
      <c r="C9530" s="18">
        <v>41019040000</v>
      </c>
      <c r="D9530" s="18">
        <v>43565</v>
      </c>
    </row>
    <row r="9531" spans="1:4" hidden="1" x14ac:dyDescent="0.45">
      <c r="A9531" s="18" t="s">
        <v>83</v>
      </c>
      <c r="B9531" s="18">
        <v>97830</v>
      </c>
      <c r="C9531" s="18">
        <v>41069960100</v>
      </c>
      <c r="D9531" s="18">
        <v>43306</v>
      </c>
    </row>
    <row r="9532" spans="1:4" hidden="1" x14ac:dyDescent="0.45">
      <c r="A9532" s="18" t="s">
        <v>83</v>
      </c>
      <c r="B9532" s="18">
        <v>97722</v>
      </c>
      <c r="C9532" s="18">
        <v>41025960200</v>
      </c>
      <c r="D9532" s="18">
        <v>53059</v>
      </c>
    </row>
    <row r="9533" spans="1:4" hidden="1" x14ac:dyDescent="0.45">
      <c r="A9533" s="18" t="s">
        <v>83</v>
      </c>
      <c r="B9533" s="18">
        <v>97524</v>
      </c>
      <c r="C9533" s="18">
        <v>41029002600</v>
      </c>
      <c r="D9533" s="18">
        <v>53500</v>
      </c>
    </row>
    <row r="9534" spans="1:4" hidden="1" x14ac:dyDescent="0.45">
      <c r="A9534" s="18" t="s">
        <v>83</v>
      </c>
      <c r="B9534" s="18">
        <v>97497</v>
      </c>
      <c r="C9534" s="18">
        <v>41033360100</v>
      </c>
      <c r="D9534" s="18">
        <v>52629</v>
      </c>
    </row>
    <row r="9535" spans="1:4" hidden="1" x14ac:dyDescent="0.45">
      <c r="A9535" s="18" t="s">
        <v>83</v>
      </c>
      <c r="B9535" s="18">
        <v>97523</v>
      </c>
      <c r="C9535" s="18">
        <v>41033361600</v>
      </c>
      <c r="D9535" s="18">
        <v>36335</v>
      </c>
    </row>
    <row r="9536" spans="1:4" hidden="1" x14ac:dyDescent="0.45">
      <c r="A9536" s="18" t="s">
        <v>83</v>
      </c>
      <c r="B9536" s="18">
        <v>97431</v>
      </c>
      <c r="C9536" s="18">
        <v>41039001600</v>
      </c>
      <c r="D9536" s="18">
        <v>60261</v>
      </c>
    </row>
    <row r="9537" spans="1:4" hidden="1" x14ac:dyDescent="0.45">
      <c r="A9537" s="18" t="s">
        <v>83</v>
      </c>
      <c r="B9537" s="18">
        <v>97461</v>
      </c>
      <c r="C9537" s="18">
        <v>41039000902</v>
      </c>
      <c r="D9537" s="18">
        <v>68466</v>
      </c>
    </row>
    <row r="9538" spans="1:4" hidden="1" x14ac:dyDescent="0.45">
      <c r="A9538" s="18" t="s">
        <v>83</v>
      </c>
      <c r="B9538" s="18">
        <v>97477</v>
      </c>
      <c r="C9538" s="18">
        <v>41039003301</v>
      </c>
      <c r="D9538" s="18">
        <v>42674</v>
      </c>
    </row>
    <row r="9539" spans="1:4" hidden="1" x14ac:dyDescent="0.45">
      <c r="A9539" s="18" t="s">
        <v>83</v>
      </c>
      <c r="B9539" s="18">
        <v>97403</v>
      </c>
      <c r="C9539" s="18">
        <v>41039003600</v>
      </c>
      <c r="D9539" s="18">
        <v>89986</v>
      </c>
    </row>
    <row r="9540" spans="1:4" hidden="1" x14ac:dyDescent="0.45">
      <c r="A9540" s="18" t="s">
        <v>83</v>
      </c>
      <c r="B9540" s="18">
        <v>97488</v>
      </c>
      <c r="C9540" s="18">
        <v>41039000100</v>
      </c>
      <c r="D9540" s="18">
        <v>58223</v>
      </c>
    </row>
    <row r="9541" spans="1:4" hidden="1" x14ac:dyDescent="0.45">
      <c r="A9541" s="18" t="s">
        <v>83</v>
      </c>
      <c r="B9541" s="18">
        <v>97480</v>
      </c>
      <c r="C9541" s="18">
        <v>41039000500</v>
      </c>
      <c r="D9541" s="18">
        <v>43385</v>
      </c>
    </row>
    <row r="9542" spans="1:4" hidden="1" x14ac:dyDescent="0.45">
      <c r="A9542" s="18" t="s">
        <v>83</v>
      </c>
      <c r="B9542" s="18">
        <v>97391</v>
      </c>
      <c r="C9542" s="18">
        <v>41041951400</v>
      </c>
      <c r="D9542" s="18">
        <v>50832</v>
      </c>
    </row>
    <row r="9543" spans="1:4" hidden="1" x14ac:dyDescent="0.45">
      <c r="A9543" s="18" t="s">
        <v>83</v>
      </c>
      <c r="B9543" s="18">
        <v>97368</v>
      </c>
      <c r="C9543" s="18">
        <v>41041950100</v>
      </c>
      <c r="D9543" s="18">
        <v>57205</v>
      </c>
    </row>
    <row r="9544" spans="1:4" hidden="1" x14ac:dyDescent="0.45">
      <c r="A9544" s="18" t="s">
        <v>83</v>
      </c>
      <c r="B9544" s="18">
        <v>97364</v>
      </c>
      <c r="C9544" s="18">
        <v>41041950304</v>
      </c>
      <c r="D9544" s="18">
        <v>47967</v>
      </c>
    </row>
    <row r="9545" spans="1:4" hidden="1" x14ac:dyDescent="0.45">
      <c r="A9545" s="18" t="s">
        <v>83</v>
      </c>
      <c r="B9545" s="18">
        <v>97348</v>
      </c>
      <c r="C9545" s="18">
        <v>41043030600</v>
      </c>
      <c r="D9545" s="18">
        <v>66297</v>
      </c>
    </row>
    <row r="9546" spans="1:4" hidden="1" x14ac:dyDescent="0.45">
      <c r="A9546" s="18" t="s">
        <v>83</v>
      </c>
      <c r="B9546" s="18">
        <v>97322</v>
      </c>
      <c r="C9546" s="18">
        <v>41043020100</v>
      </c>
      <c r="D9546" s="18">
        <v>66826</v>
      </c>
    </row>
    <row r="9547" spans="1:4" hidden="1" x14ac:dyDescent="0.45">
      <c r="A9547" s="18" t="s">
        <v>83</v>
      </c>
      <c r="B9547" s="18">
        <v>97913</v>
      </c>
      <c r="C9547" s="18">
        <v>41045970900</v>
      </c>
      <c r="D9547" s="18">
        <v>54034</v>
      </c>
    </row>
    <row r="9548" spans="1:4" hidden="1" x14ac:dyDescent="0.45">
      <c r="A9548" s="18" t="s">
        <v>83</v>
      </c>
      <c r="B9548" s="18">
        <v>97903</v>
      </c>
      <c r="C9548" s="18">
        <v>41045970900</v>
      </c>
      <c r="D9548" s="18">
        <v>54034</v>
      </c>
    </row>
    <row r="9549" spans="1:4" hidden="1" x14ac:dyDescent="0.45">
      <c r="A9549" s="18" t="s">
        <v>83</v>
      </c>
      <c r="B9549" s="18">
        <v>97901</v>
      </c>
      <c r="C9549" s="18">
        <v>41045970700</v>
      </c>
      <c r="D9549" s="18">
        <v>52888</v>
      </c>
    </row>
    <row r="9550" spans="1:4" hidden="1" x14ac:dyDescent="0.45">
      <c r="A9550" s="18" t="s">
        <v>83</v>
      </c>
      <c r="B9550" s="18">
        <v>97026</v>
      </c>
      <c r="C9550" s="18">
        <v>41047010303</v>
      </c>
      <c r="D9550" s="18">
        <v>68161</v>
      </c>
    </row>
    <row r="9551" spans="1:4" hidden="1" x14ac:dyDescent="0.45">
      <c r="A9551" s="18" t="s">
        <v>83</v>
      </c>
      <c r="B9551" s="18">
        <v>97373</v>
      </c>
      <c r="C9551" s="18">
        <v>41047010400</v>
      </c>
      <c r="D9551" s="18">
        <v>52543</v>
      </c>
    </row>
    <row r="9552" spans="1:4" hidden="1" x14ac:dyDescent="0.45">
      <c r="A9552" s="18" t="s">
        <v>83</v>
      </c>
      <c r="B9552" s="18">
        <v>97216</v>
      </c>
      <c r="C9552" s="18">
        <v>41051008201</v>
      </c>
      <c r="D9552" s="18">
        <v>60061</v>
      </c>
    </row>
    <row r="9553" spans="1:4" hidden="1" x14ac:dyDescent="0.45">
      <c r="A9553" s="18" t="s">
        <v>83</v>
      </c>
      <c r="B9553" s="18">
        <v>97060</v>
      </c>
      <c r="C9553" s="18">
        <v>41051010500</v>
      </c>
      <c r="D9553" s="18">
        <v>81635</v>
      </c>
    </row>
    <row r="9554" spans="1:4" hidden="1" x14ac:dyDescent="0.45">
      <c r="A9554" s="18" t="s">
        <v>83</v>
      </c>
      <c r="B9554" s="18">
        <v>97304</v>
      </c>
      <c r="C9554" s="18">
        <v>41053005300</v>
      </c>
      <c r="D9554" s="18">
        <v>89007</v>
      </c>
    </row>
    <row r="9555" spans="1:4" hidden="1" x14ac:dyDescent="0.45">
      <c r="A9555" s="18" t="s">
        <v>83</v>
      </c>
      <c r="B9555" s="18">
        <v>97147</v>
      </c>
      <c r="C9555" s="18">
        <v>41057960100</v>
      </c>
      <c r="D9555" s="18">
        <v>48356</v>
      </c>
    </row>
    <row r="9556" spans="1:4" hidden="1" x14ac:dyDescent="0.45">
      <c r="A9556" s="18" t="s">
        <v>83</v>
      </c>
      <c r="B9556" s="18">
        <v>97118</v>
      </c>
      <c r="C9556" s="18">
        <v>41057960200</v>
      </c>
      <c r="D9556" s="18">
        <v>46843</v>
      </c>
    </row>
    <row r="9557" spans="1:4" hidden="1" x14ac:dyDescent="0.45">
      <c r="A9557" s="18" t="s">
        <v>83</v>
      </c>
      <c r="B9557" s="18">
        <v>97883</v>
      </c>
      <c r="C9557" s="18">
        <v>41061970200</v>
      </c>
      <c r="D9557" s="18">
        <v>53692</v>
      </c>
    </row>
    <row r="9558" spans="1:4" hidden="1" x14ac:dyDescent="0.45">
      <c r="A9558" s="18" t="s">
        <v>83</v>
      </c>
      <c r="B9558" s="18">
        <v>97058</v>
      </c>
      <c r="C9558" s="18">
        <v>41065970700</v>
      </c>
      <c r="D9558" s="18">
        <v>69816</v>
      </c>
    </row>
    <row r="9559" spans="1:4" hidden="1" x14ac:dyDescent="0.45">
      <c r="A9559" s="18" t="s">
        <v>83</v>
      </c>
      <c r="B9559" s="18">
        <v>97001</v>
      </c>
      <c r="C9559" s="18">
        <v>41065970800</v>
      </c>
      <c r="D9559" s="18">
        <v>49436</v>
      </c>
    </row>
    <row r="9560" spans="1:4" hidden="1" x14ac:dyDescent="0.45">
      <c r="A9560" s="18" t="s">
        <v>83</v>
      </c>
      <c r="B9560" s="18">
        <v>97021</v>
      </c>
      <c r="C9560" s="18">
        <v>41065970800</v>
      </c>
      <c r="D9560" s="18">
        <v>49436</v>
      </c>
    </row>
    <row r="9561" spans="1:4" hidden="1" x14ac:dyDescent="0.45">
      <c r="A9561" s="18" t="s">
        <v>83</v>
      </c>
      <c r="B9561" s="18">
        <v>97113</v>
      </c>
      <c r="C9561" s="18">
        <v>41067033000</v>
      </c>
      <c r="D9561" s="18">
        <v>97725</v>
      </c>
    </row>
    <row r="9562" spans="1:4" hidden="1" x14ac:dyDescent="0.45">
      <c r="A9562" s="18" t="s">
        <v>83</v>
      </c>
      <c r="B9562" s="18">
        <v>97125</v>
      </c>
      <c r="C9562" s="18">
        <v>41067033500</v>
      </c>
      <c r="D9562" s="18">
        <v>80443</v>
      </c>
    </row>
    <row r="9563" spans="1:4" hidden="1" x14ac:dyDescent="0.45">
      <c r="A9563" s="18" t="s">
        <v>83</v>
      </c>
      <c r="B9563" s="18">
        <v>97148</v>
      </c>
      <c r="C9563" s="18">
        <v>41071030400</v>
      </c>
      <c r="D9563" s="18">
        <v>74975</v>
      </c>
    </row>
    <row r="9564" spans="1:4" hidden="1" x14ac:dyDescent="0.45">
      <c r="A9564" s="18" t="s">
        <v>83</v>
      </c>
      <c r="B9564" s="18">
        <v>97870</v>
      </c>
      <c r="C9564" s="18">
        <v>41001950600</v>
      </c>
      <c r="D9564" s="18">
        <v>45057</v>
      </c>
    </row>
    <row r="9565" spans="1:4" hidden="1" x14ac:dyDescent="0.45">
      <c r="A9565" s="18" t="s">
        <v>83</v>
      </c>
      <c r="B9565" s="18">
        <v>97867</v>
      </c>
      <c r="C9565" s="18">
        <v>41061970200</v>
      </c>
      <c r="D9565" s="18">
        <v>53692</v>
      </c>
    </row>
    <row r="9566" spans="1:4" hidden="1" x14ac:dyDescent="0.45">
      <c r="A9566" s="18" t="s">
        <v>83</v>
      </c>
      <c r="B9566" s="18">
        <v>97819</v>
      </c>
      <c r="C9566" s="18">
        <v>41001950100</v>
      </c>
      <c r="D9566" s="18">
        <v>70616</v>
      </c>
    </row>
    <row r="9567" spans="1:4" hidden="1" x14ac:dyDescent="0.45">
      <c r="A9567" s="18" t="s">
        <v>83</v>
      </c>
      <c r="B9567" s="18">
        <v>97321</v>
      </c>
      <c r="C9567" s="18">
        <v>41003010100</v>
      </c>
      <c r="D9567" s="18">
        <v>92048</v>
      </c>
    </row>
    <row r="9568" spans="1:4" hidden="1" x14ac:dyDescent="0.45">
      <c r="A9568" s="18" t="s">
        <v>83</v>
      </c>
      <c r="B9568" s="18">
        <v>97333</v>
      </c>
      <c r="C9568" s="18">
        <v>41003010400</v>
      </c>
      <c r="D9568" s="18">
        <v>63839</v>
      </c>
    </row>
    <row r="9569" spans="1:4" hidden="1" x14ac:dyDescent="0.45">
      <c r="A9569" s="18" t="s">
        <v>83</v>
      </c>
      <c r="B9569" s="18">
        <v>97448</v>
      </c>
      <c r="C9569" s="18">
        <v>41039000402</v>
      </c>
      <c r="D9569" s="18">
        <v>65555</v>
      </c>
    </row>
    <row r="9570" spans="1:4" hidden="1" x14ac:dyDescent="0.45">
      <c r="A9570" s="18" t="s">
        <v>83</v>
      </c>
      <c r="B9570" s="18">
        <v>97034</v>
      </c>
      <c r="C9570" s="18">
        <v>41005020404</v>
      </c>
      <c r="D9570" s="18">
        <v>131715</v>
      </c>
    </row>
    <row r="9571" spans="1:4" hidden="1" x14ac:dyDescent="0.45">
      <c r="A9571" s="18" t="s">
        <v>83</v>
      </c>
      <c r="B9571" s="18">
        <v>97022</v>
      </c>
      <c r="C9571" s="18">
        <v>41005023500</v>
      </c>
      <c r="D9571" s="18">
        <v>73023</v>
      </c>
    </row>
    <row r="9572" spans="1:4" hidden="1" x14ac:dyDescent="0.45">
      <c r="A9572" s="18" t="s">
        <v>83</v>
      </c>
      <c r="B9572" s="18">
        <v>97055</v>
      </c>
      <c r="C9572" s="18">
        <v>41005024302</v>
      </c>
      <c r="D9572" s="18">
        <v>71836</v>
      </c>
    </row>
    <row r="9573" spans="1:4" hidden="1" x14ac:dyDescent="0.45">
      <c r="A9573" s="18" t="s">
        <v>83</v>
      </c>
      <c r="B9573" s="18">
        <v>97067</v>
      </c>
      <c r="C9573" s="18">
        <v>41005024302</v>
      </c>
      <c r="D9573" s="18">
        <v>71836</v>
      </c>
    </row>
    <row r="9574" spans="1:4" hidden="1" x14ac:dyDescent="0.45">
      <c r="A9574" s="18" t="s">
        <v>83</v>
      </c>
      <c r="B9574" s="18">
        <v>97049</v>
      </c>
      <c r="C9574" s="18">
        <v>41005024304</v>
      </c>
      <c r="D9574" s="18">
        <v>70815</v>
      </c>
    </row>
    <row r="9575" spans="1:4" hidden="1" x14ac:dyDescent="0.45">
      <c r="A9575" s="18" t="s">
        <v>83</v>
      </c>
      <c r="B9575" s="18">
        <v>97071</v>
      </c>
      <c r="C9575" s="18">
        <v>41047010305</v>
      </c>
      <c r="D9575" s="18">
        <v>50482</v>
      </c>
    </row>
    <row r="9576" spans="1:4" hidden="1" x14ac:dyDescent="0.45">
      <c r="A9576" s="18" t="s">
        <v>83</v>
      </c>
      <c r="B9576" s="18">
        <v>97146</v>
      </c>
      <c r="C9576" s="18">
        <v>41007951300</v>
      </c>
      <c r="D9576" s="18">
        <v>60576</v>
      </c>
    </row>
    <row r="9577" spans="1:4" hidden="1" x14ac:dyDescent="0.45">
      <c r="A9577" s="18" t="s">
        <v>83</v>
      </c>
      <c r="B9577" s="18">
        <v>97145</v>
      </c>
      <c r="C9577" s="18">
        <v>41007951100</v>
      </c>
      <c r="D9577" s="18">
        <v>62977</v>
      </c>
    </row>
    <row r="9578" spans="1:4" hidden="1" x14ac:dyDescent="0.45">
      <c r="A9578" s="18" t="s">
        <v>83</v>
      </c>
      <c r="B9578" s="18">
        <v>97053</v>
      </c>
      <c r="C9578" s="18">
        <v>41009970600</v>
      </c>
      <c r="D9578" s="18">
        <v>71949</v>
      </c>
    </row>
    <row r="9579" spans="1:4" hidden="1" x14ac:dyDescent="0.45">
      <c r="A9579" s="18" t="s">
        <v>83</v>
      </c>
      <c r="B9579" s="18">
        <v>97450</v>
      </c>
      <c r="C9579" s="18">
        <v>41015950100</v>
      </c>
      <c r="D9579" s="18">
        <v>43242</v>
      </c>
    </row>
    <row r="9580" spans="1:4" hidden="1" x14ac:dyDescent="0.45">
      <c r="A9580" s="18" t="s">
        <v>83</v>
      </c>
      <c r="B9580" s="18">
        <v>97414</v>
      </c>
      <c r="C9580" s="18">
        <v>41011001100</v>
      </c>
      <c r="D9580" s="18">
        <v>45275</v>
      </c>
    </row>
    <row r="9581" spans="1:4" hidden="1" x14ac:dyDescent="0.45">
      <c r="A9581" s="18" t="s">
        <v>83</v>
      </c>
      <c r="B9581" s="18">
        <v>97417</v>
      </c>
      <c r="C9581" s="18">
        <v>41019210000</v>
      </c>
      <c r="D9581" s="18">
        <v>44804</v>
      </c>
    </row>
    <row r="9582" spans="1:4" hidden="1" x14ac:dyDescent="0.45">
      <c r="A9582" s="18" t="s">
        <v>83</v>
      </c>
      <c r="B9582" s="18">
        <v>97447</v>
      </c>
      <c r="C9582" s="18">
        <v>41019100000</v>
      </c>
      <c r="D9582" s="18">
        <v>47792</v>
      </c>
    </row>
    <row r="9583" spans="1:4" hidden="1" x14ac:dyDescent="0.45">
      <c r="A9583" s="18" t="s">
        <v>83</v>
      </c>
      <c r="B9583" s="18">
        <v>97471</v>
      </c>
      <c r="C9583" s="18">
        <v>41019070000</v>
      </c>
      <c r="D9583" s="18">
        <v>66837</v>
      </c>
    </row>
    <row r="9584" spans="1:4" hidden="1" x14ac:dyDescent="0.45">
      <c r="A9584" s="18" t="s">
        <v>83</v>
      </c>
      <c r="B9584" s="18">
        <v>97442</v>
      </c>
      <c r="C9584" s="18">
        <v>41019210000</v>
      </c>
      <c r="D9584" s="18">
        <v>44804</v>
      </c>
    </row>
    <row r="9585" spans="1:4" hidden="1" x14ac:dyDescent="0.45">
      <c r="A9585" s="18" t="s">
        <v>83</v>
      </c>
      <c r="B9585" s="18">
        <v>97416</v>
      </c>
      <c r="C9585" s="18">
        <v>41019170000</v>
      </c>
      <c r="D9585" s="18">
        <v>53631</v>
      </c>
    </row>
    <row r="9586" spans="1:4" hidden="1" x14ac:dyDescent="0.45">
      <c r="A9586" s="18" t="s">
        <v>83</v>
      </c>
      <c r="B9586" s="18">
        <v>97441</v>
      </c>
      <c r="C9586" s="18">
        <v>41019010000</v>
      </c>
      <c r="D9586" s="18">
        <v>35911</v>
      </c>
    </row>
    <row r="9587" spans="1:4" hidden="1" x14ac:dyDescent="0.45">
      <c r="A9587" s="18" t="s">
        <v>83</v>
      </c>
      <c r="B9587" s="18">
        <v>97424</v>
      </c>
      <c r="C9587" s="18">
        <v>41039001302</v>
      </c>
      <c r="D9587" s="18">
        <v>51403</v>
      </c>
    </row>
    <row r="9588" spans="1:4" hidden="1" x14ac:dyDescent="0.45">
      <c r="A9588" s="18" t="s">
        <v>83</v>
      </c>
      <c r="B9588" s="18">
        <v>97494</v>
      </c>
      <c r="C9588" s="18">
        <v>41019090000</v>
      </c>
      <c r="D9588" s="18">
        <v>48372</v>
      </c>
    </row>
    <row r="9589" spans="1:4" hidden="1" x14ac:dyDescent="0.45">
      <c r="A9589" s="18" t="s">
        <v>83</v>
      </c>
      <c r="B9589" s="18">
        <v>97812</v>
      </c>
      <c r="C9589" s="18">
        <v>41021960100</v>
      </c>
      <c r="D9589" s="18">
        <v>51982</v>
      </c>
    </row>
    <row r="9590" spans="1:4" hidden="1" x14ac:dyDescent="0.45">
      <c r="A9590" s="18" t="s">
        <v>83</v>
      </c>
      <c r="B9590" s="18">
        <v>97820</v>
      </c>
      <c r="C9590" s="18">
        <v>41023960200</v>
      </c>
      <c r="D9590" s="18">
        <v>50121</v>
      </c>
    </row>
    <row r="9591" spans="1:4" hidden="1" x14ac:dyDescent="0.45">
      <c r="A9591" s="18" t="s">
        <v>83</v>
      </c>
      <c r="B9591" s="18">
        <v>97848</v>
      </c>
      <c r="C9591" s="18">
        <v>41023960200</v>
      </c>
      <c r="D9591" s="18">
        <v>50121</v>
      </c>
    </row>
    <row r="9592" spans="1:4" hidden="1" x14ac:dyDescent="0.45">
      <c r="A9592" s="18" t="s">
        <v>83</v>
      </c>
      <c r="B9592" s="18">
        <v>97904</v>
      </c>
      <c r="C9592" s="18">
        <v>41025960200</v>
      </c>
      <c r="D9592" s="18">
        <v>53059</v>
      </c>
    </row>
    <row r="9593" spans="1:4" hidden="1" x14ac:dyDescent="0.45">
      <c r="A9593" s="18" t="s">
        <v>83</v>
      </c>
      <c r="B9593" s="18">
        <v>97710</v>
      </c>
      <c r="C9593" s="18">
        <v>41025960200</v>
      </c>
      <c r="D9593" s="18">
        <v>53059</v>
      </c>
    </row>
    <row r="9594" spans="1:4" hidden="1" x14ac:dyDescent="0.45">
      <c r="A9594" s="18" t="s">
        <v>83</v>
      </c>
      <c r="B9594" s="18">
        <v>97014</v>
      </c>
      <c r="C9594" s="18">
        <v>41051010500</v>
      </c>
      <c r="D9594" s="18">
        <v>81635</v>
      </c>
    </row>
    <row r="9595" spans="1:4" hidden="1" x14ac:dyDescent="0.45">
      <c r="A9595" s="18" t="s">
        <v>83</v>
      </c>
      <c r="B9595" s="18">
        <v>97537</v>
      </c>
      <c r="C9595" s="18">
        <v>41029002900</v>
      </c>
      <c r="D9595" s="18">
        <v>56902</v>
      </c>
    </row>
    <row r="9596" spans="1:4" hidden="1" x14ac:dyDescent="0.45">
      <c r="A9596" s="18" t="s">
        <v>83</v>
      </c>
      <c r="B9596" s="18">
        <v>97526</v>
      </c>
      <c r="C9596" s="18">
        <v>41033360400</v>
      </c>
      <c r="D9596" s="18">
        <v>66705</v>
      </c>
    </row>
    <row r="9597" spans="1:4" hidden="1" x14ac:dyDescent="0.45">
      <c r="A9597" s="18" t="s">
        <v>83</v>
      </c>
      <c r="B9597" s="18">
        <v>97741</v>
      </c>
      <c r="C9597" s="18">
        <v>41031960100</v>
      </c>
      <c r="D9597" s="18">
        <v>63396</v>
      </c>
    </row>
    <row r="9598" spans="1:4" hidden="1" x14ac:dyDescent="0.45">
      <c r="A9598" s="18" t="s">
        <v>83</v>
      </c>
      <c r="B9598" s="18">
        <v>97711</v>
      </c>
      <c r="C9598" s="18">
        <v>41031960100</v>
      </c>
      <c r="D9598" s="18">
        <v>63396</v>
      </c>
    </row>
    <row r="9599" spans="1:4" hidden="1" x14ac:dyDescent="0.45">
      <c r="A9599" s="18" t="s">
        <v>83</v>
      </c>
      <c r="B9599" s="18">
        <v>97603</v>
      </c>
      <c r="C9599" s="18">
        <v>41035970800</v>
      </c>
      <c r="D9599" s="18">
        <v>55500</v>
      </c>
    </row>
    <row r="9600" spans="1:4" hidden="1" x14ac:dyDescent="0.45">
      <c r="A9600" s="18" t="s">
        <v>83</v>
      </c>
      <c r="B9600" s="18">
        <v>97601</v>
      </c>
      <c r="C9600" s="18">
        <v>41035970300</v>
      </c>
      <c r="D9600" s="18">
        <v>57928</v>
      </c>
    </row>
    <row r="9601" spans="1:4" hidden="1" x14ac:dyDescent="0.45">
      <c r="A9601" s="18" t="s">
        <v>83</v>
      </c>
      <c r="B9601" s="18">
        <v>97640</v>
      </c>
      <c r="C9601" s="18">
        <v>41037960100</v>
      </c>
      <c r="D9601" s="18">
        <v>41759</v>
      </c>
    </row>
    <row r="9602" spans="1:4" hidden="1" x14ac:dyDescent="0.45">
      <c r="A9602" s="18" t="s">
        <v>83</v>
      </c>
      <c r="B9602" s="18">
        <v>97452</v>
      </c>
      <c r="C9602" s="18">
        <v>41039001600</v>
      </c>
      <c r="D9602" s="18">
        <v>60261</v>
      </c>
    </row>
    <row r="9603" spans="1:4" hidden="1" x14ac:dyDescent="0.45">
      <c r="A9603" s="18" t="s">
        <v>83</v>
      </c>
      <c r="B9603" s="18">
        <v>97437</v>
      </c>
      <c r="C9603" s="18">
        <v>41039000902</v>
      </c>
      <c r="D9603" s="18">
        <v>68466</v>
      </c>
    </row>
    <row r="9604" spans="1:4" hidden="1" x14ac:dyDescent="0.45">
      <c r="A9604" s="18" t="s">
        <v>83</v>
      </c>
      <c r="B9604" s="18">
        <v>97446</v>
      </c>
      <c r="C9604" s="18">
        <v>41043030500</v>
      </c>
      <c r="D9604" s="18">
        <v>70524</v>
      </c>
    </row>
    <row r="9605" spans="1:4" hidden="1" x14ac:dyDescent="0.45">
      <c r="A9605" s="18" t="s">
        <v>83</v>
      </c>
      <c r="B9605" s="18">
        <v>97366</v>
      </c>
      <c r="C9605" s="18">
        <v>41041951200</v>
      </c>
      <c r="D9605" s="18">
        <v>58326</v>
      </c>
    </row>
    <row r="9606" spans="1:4" hidden="1" x14ac:dyDescent="0.45">
      <c r="A9606" s="18" t="s">
        <v>83</v>
      </c>
      <c r="B9606" s="18">
        <v>97341</v>
      </c>
      <c r="C9606" s="18">
        <v>41041950602</v>
      </c>
      <c r="D9606" s="18">
        <v>60787</v>
      </c>
    </row>
    <row r="9607" spans="1:4" hidden="1" x14ac:dyDescent="0.45">
      <c r="A9607" s="18" t="s">
        <v>83</v>
      </c>
      <c r="B9607" s="18">
        <v>97910</v>
      </c>
      <c r="C9607" s="18">
        <v>41045970900</v>
      </c>
      <c r="D9607" s="18">
        <v>54034</v>
      </c>
    </row>
    <row r="9608" spans="1:4" hidden="1" x14ac:dyDescent="0.45">
      <c r="A9608" s="18" t="s">
        <v>83</v>
      </c>
      <c r="B9608" s="18">
        <v>97317</v>
      </c>
      <c r="C9608" s="18">
        <v>41047002700</v>
      </c>
      <c r="D9608" s="18">
        <v>76093</v>
      </c>
    </row>
    <row r="9609" spans="1:4" hidden="1" x14ac:dyDescent="0.45">
      <c r="A9609" s="18" t="s">
        <v>83</v>
      </c>
      <c r="B9609" s="18">
        <v>97020</v>
      </c>
      <c r="C9609" s="18">
        <v>41047010201</v>
      </c>
      <c r="D9609" s="18">
        <v>76166</v>
      </c>
    </row>
    <row r="9610" spans="1:4" hidden="1" x14ac:dyDescent="0.45">
      <c r="A9610" s="18" t="s">
        <v>83</v>
      </c>
      <c r="B9610" s="18">
        <v>97137</v>
      </c>
      <c r="C9610" s="18">
        <v>41047010100</v>
      </c>
      <c r="D9610" s="18">
        <v>80611</v>
      </c>
    </row>
    <row r="9611" spans="1:4" hidden="1" x14ac:dyDescent="0.45">
      <c r="A9611" s="18" t="s">
        <v>83</v>
      </c>
      <c r="B9611" s="18">
        <v>97839</v>
      </c>
      <c r="C9611" s="18">
        <v>41049970200</v>
      </c>
      <c r="D9611" s="18">
        <v>56670</v>
      </c>
    </row>
    <row r="9612" spans="1:4" hidden="1" x14ac:dyDescent="0.45">
      <c r="A9612" s="18" t="s">
        <v>83</v>
      </c>
      <c r="B9612" s="18">
        <v>97826</v>
      </c>
      <c r="C9612" s="18">
        <v>41059950500</v>
      </c>
      <c r="D9612" s="18">
        <v>59189</v>
      </c>
    </row>
    <row r="9613" spans="1:4" hidden="1" x14ac:dyDescent="0.45">
      <c r="A9613" s="18" t="s">
        <v>83</v>
      </c>
      <c r="B9613" s="18">
        <v>97838</v>
      </c>
      <c r="C9613" s="18">
        <v>41059951200</v>
      </c>
      <c r="D9613" s="18">
        <v>57122</v>
      </c>
    </row>
    <row r="9614" spans="1:4" hidden="1" x14ac:dyDescent="0.45">
      <c r="A9614" s="18" t="s">
        <v>83</v>
      </c>
      <c r="B9614" s="18">
        <v>97232</v>
      </c>
      <c r="C9614" s="18">
        <v>41051002000</v>
      </c>
      <c r="D9614" s="18">
        <v>51456</v>
      </c>
    </row>
    <row r="9615" spans="1:4" hidden="1" x14ac:dyDescent="0.45">
      <c r="A9615" s="18" t="s">
        <v>83</v>
      </c>
      <c r="B9615" s="18">
        <v>97225</v>
      </c>
      <c r="C9615" s="18">
        <v>41067030200</v>
      </c>
      <c r="D9615" s="18">
        <v>102057</v>
      </c>
    </row>
    <row r="9616" spans="1:4" hidden="1" x14ac:dyDescent="0.45">
      <c r="A9616" s="18" t="s">
        <v>83</v>
      </c>
      <c r="B9616" s="18">
        <v>97371</v>
      </c>
      <c r="C9616" s="18">
        <v>41053020500</v>
      </c>
      <c r="D9616" s="18">
        <v>67856</v>
      </c>
    </row>
    <row r="9617" spans="1:4" hidden="1" x14ac:dyDescent="0.45">
      <c r="A9617" s="18" t="s">
        <v>83</v>
      </c>
      <c r="B9617" s="18">
        <v>97396</v>
      </c>
      <c r="C9617" s="18">
        <v>41071030502</v>
      </c>
      <c r="D9617" s="18">
        <v>51405</v>
      </c>
    </row>
    <row r="9618" spans="1:4" hidden="1" x14ac:dyDescent="0.45">
      <c r="A9618" s="18" t="s">
        <v>83</v>
      </c>
      <c r="B9618" s="18">
        <v>97033</v>
      </c>
      <c r="C9618" s="18">
        <v>41055950100</v>
      </c>
      <c r="D9618" s="18">
        <v>49145</v>
      </c>
    </row>
    <row r="9619" spans="1:4" hidden="1" x14ac:dyDescent="0.45">
      <c r="A9619" s="18" t="s">
        <v>83</v>
      </c>
      <c r="B9619" s="18">
        <v>97130</v>
      </c>
      <c r="C9619" s="18">
        <v>41057960100</v>
      </c>
      <c r="D9619" s="18">
        <v>48356</v>
      </c>
    </row>
    <row r="9620" spans="1:4" hidden="1" x14ac:dyDescent="0.45">
      <c r="A9620" s="18" t="s">
        <v>83</v>
      </c>
      <c r="B9620" s="18">
        <v>97112</v>
      </c>
      <c r="C9620" s="18">
        <v>41057960700</v>
      </c>
      <c r="D9620" s="18">
        <v>65630</v>
      </c>
    </row>
    <row r="9621" spans="1:4" hidden="1" x14ac:dyDescent="0.45">
      <c r="A9621" s="18" t="s">
        <v>83</v>
      </c>
      <c r="B9621" s="18">
        <v>97223</v>
      </c>
      <c r="C9621" s="18">
        <v>41067030900</v>
      </c>
      <c r="D9621" s="18">
        <v>47139</v>
      </c>
    </row>
    <row r="9622" spans="1:4" hidden="1" x14ac:dyDescent="0.45">
      <c r="A9622" s="18" t="s">
        <v>83</v>
      </c>
      <c r="B9622" s="18">
        <v>97116</v>
      </c>
      <c r="C9622" s="18">
        <v>41067033302</v>
      </c>
      <c r="D9622" s="18">
        <v>108096</v>
      </c>
    </row>
    <row r="9623" spans="1:4" hidden="1" x14ac:dyDescent="0.45">
      <c r="A9623" s="18" t="s">
        <v>83</v>
      </c>
      <c r="B9623" s="18">
        <v>97127</v>
      </c>
      <c r="C9623" s="18">
        <v>41071030301</v>
      </c>
      <c r="D9623" s="18">
        <v>71184</v>
      </c>
    </row>
    <row r="9624" spans="1:4" hidden="1" x14ac:dyDescent="0.45">
      <c r="A9624" s="18" t="s">
        <v>83</v>
      </c>
      <c r="B9624" s="18">
        <v>97114</v>
      </c>
      <c r="C9624" s="18">
        <v>41071030900</v>
      </c>
      <c r="D9624" s="18">
        <v>60757</v>
      </c>
    </row>
    <row r="9625" spans="1:4" hidden="1" x14ac:dyDescent="0.45">
      <c r="A9625" s="18" t="s">
        <v>83</v>
      </c>
      <c r="B9625" s="18">
        <v>97834</v>
      </c>
      <c r="C9625" s="18">
        <v>41001950600</v>
      </c>
      <c r="D9625" s="18">
        <v>45057</v>
      </c>
    </row>
    <row r="9626" spans="1:4" hidden="1" x14ac:dyDescent="0.45">
      <c r="A9626" s="18" t="s">
        <v>83</v>
      </c>
      <c r="B9626" s="18">
        <v>97326</v>
      </c>
      <c r="C9626" s="18">
        <v>41041951800</v>
      </c>
      <c r="D9626" s="18">
        <v>54558</v>
      </c>
    </row>
    <row r="9627" spans="1:4" hidden="1" x14ac:dyDescent="0.45">
      <c r="A9627" s="18" t="s">
        <v>83</v>
      </c>
      <c r="B9627" s="18">
        <v>97375</v>
      </c>
      <c r="C9627" s="18">
        <v>41047010501</v>
      </c>
      <c r="D9627" s="18">
        <v>75307</v>
      </c>
    </row>
    <row r="9628" spans="1:4" hidden="1" x14ac:dyDescent="0.45">
      <c r="A9628" s="18" t="s">
        <v>83</v>
      </c>
      <c r="B9628" s="18">
        <v>97015</v>
      </c>
      <c r="C9628" s="18">
        <v>41005022105</v>
      </c>
      <c r="D9628" s="18">
        <v>79433</v>
      </c>
    </row>
    <row r="9629" spans="1:4" hidden="1" x14ac:dyDescent="0.45">
      <c r="A9629" s="18" t="s">
        <v>83</v>
      </c>
      <c r="B9629" s="18">
        <v>97028</v>
      </c>
      <c r="C9629" s="18">
        <v>41005024304</v>
      </c>
      <c r="D9629" s="18">
        <v>70815</v>
      </c>
    </row>
    <row r="9630" spans="1:4" hidden="1" x14ac:dyDescent="0.45">
      <c r="A9630" s="18" t="s">
        <v>83</v>
      </c>
      <c r="B9630" s="18">
        <v>97002</v>
      </c>
      <c r="C9630" s="18">
        <v>41047010202</v>
      </c>
      <c r="D9630" s="18">
        <v>58078</v>
      </c>
    </row>
    <row r="9631" spans="1:4" hidden="1" x14ac:dyDescent="0.45">
      <c r="A9631" s="18" t="s">
        <v>83</v>
      </c>
      <c r="B9631" s="18">
        <v>97080</v>
      </c>
      <c r="C9631" s="18">
        <v>41051010408</v>
      </c>
      <c r="D9631" s="18">
        <v>47836</v>
      </c>
    </row>
    <row r="9632" spans="1:4" hidden="1" x14ac:dyDescent="0.45">
      <c r="A9632" s="18" t="s">
        <v>83</v>
      </c>
      <c r="B9632" s="18">
        <v>97138</v>
      </c>
      <c r="C9632" s="18">
        <v>41007951200</v>
      </c>
      <c r="D9632" s="18">
        <v>52456</v>
      </c>
    </row>
    <row r="9633" spans="1:4" hidden="1" x14ac:dyDescent="0.45">
      <c r="A9633" s="18" t="s">
        <v>83</v>
      </c>
      <c r="B9633" s="18">
        <v>97103</v>
      </c>
      <c r="C9633" s="18">
        <v>41007950400</v>
      </c>
      <c r="D9633" s="18">
        <v>61794</v>
      </c>
    </row>
    <row r="9634" spans="1:4" hidden="1" x14ac:dyDescent="0.45">
      <c r="A9634" s="18" t="s">
        <v>83</v>
      </c>
      <c r="B9634" s="18">
        <v>97131</v>
      </c>
      <c r="C9634" s="18">
        <v>41057960100</v>
      </c>
      <c r="D9634" s="18">
        <v>48356</v>
      </c>
    </row>
    <row r="9635" spans="1:4" hidden="1" x14ac:dyDescent="0.45">
      <c r="A9635" s="18" t="s">
        <v>83</v>
      </c>
      <c r="B9635" s="18">
        <v>97056</v>
      </c>
      <c r="C9635" s="18">
        <v>41009971000</v>
      </c>
      <c r="D9635" s="18">
        <v>76112</v>
      </c>
    </row>
    <row r="9636" spans="1:4" hidden="1" x14ac:dyDescent="0.45">
      <c r="A9636" s="18" t="s">
        <v>83</v>
      </c>
      <c r="B9636" s="18">
        <v>97231</v>
      </c>
      <c r="C9636" s="18">
        <v>41051007100</v>
      </c>
      <c r="D9636" s="18">
        <v>103996</v>
      </c>
    </row>
    <row r="9637" spans="1:4" hidden="1" x14ac:dyDescent="0.45">
      <c r="A9637" s="18" t="s">
        <v>83</v>
      </c>
      <c r="B9637" s="18">
        <v>97701</v>
      </c>
      <c r="C9637" s="18">
        <v>41017002100</v>
      </c>
      <c r="D9637" s="18">
        <v>69895</v>
      </c>
    </row>
    <row r="9638" spans="1:4" hidden="1" x14ac:dyDescent="0.45">
      <c r="A9638" s="18" t="s">
        <v>83</v>
      </c>
      <c r="B9638" s="18">
        <v>97415</v>
      </c>
      <c r="C9638" s="18">
        <v>41015950301</v>
      </c>
      <c r="D9638" s="18">
        <v>55925</v>
      </c>
    </row>
    <row r="9639" spans="1:4" hidden="1" x14ac:dyDescent="0.45">
      <c r="A9639" s="18" t="s">
        <v>83</v>
      </c>
      <c r="B9639" s="18">
        <v>97739</v>
      </c>
      <c r="C9639" s="18">
        <v>41017000200</v>
      </c>
      <c r="D9639" s="18">
        <v>46461</v>
      </c>
    </row>
    <row r="9640" spans="1:4" hidden="1" x14ac:dyDescent="0.45">
      <c r="A9640" s="18" t="s">
        <v>83</v>
      </c>
      <c r="B9640" s="18">
        <v>97496</v>
      </c>
      <c r="C9640" s="18">
        <v>41019170000</v>
      </c>
      <c r="D9640" s="18">
        <v>53631</v>
      </c>
    </row>
    <row r="9641" spans="1:4" hidden="1" x14ac:dyDescent="0.45">
      <c r="A9641" s="18" t="s">
        <v>83</v>
      </c>
      <c r="B9641" s="18">
        <v>97864</v>
      </c>
      <c r="C9641" s="18">
        <v>41023960100</v>
      </c>
      <c r="D9641" s="18">
        <v>45439</v>
      </c>
    </row>
    <row r="9642" spans="1:4" hidden="1" x14ac:dyDescent="0.45">
      <c r="A9642" s="18" t="s">
        <v>83</v>
      </c>
      <c r="B9642" s="18">
        <v>97522</v>
      </c>
      <c r="C9642" s="18">
        <v>41029002600</v>
      </c>
      <c r="D9642" s="18">
        <v>53500</v>
      </c>
    </row>
    <row r="9643" spans="1:4" hidden="1" x14ac:dyDescent="0.45">
      <c r="A9643" s="18" t="s">
        <v>83</v>
      </c>
      <c r="B9643" s="18">
        <v>97534</v>
      </c>
      <c r="C9643" s="18">
        <v>41033361600</v>
      </c>
      <c r="D9643" s="18">
        <v>36335</v>
      </c>
    </row>
    <row r="9644" spans="1:4" hidden="1" x14ac:dyDescent="0.45">
      <c r="A9644" s="18" t="s">
        <v>83</v>
      </c>
      <c r="B9644" s="18">
        <v>97624</v>
      </c>
      <c r="C9644" s="18">
        <v>41035970200</v>
      </c>
      <c r="D9644" s="18">
        <v>40380</v>
      </c>
    </row>
    <row r="9645" spans="1:4" hidden="1" x14ac:dyDescent="0.45">
      <c r="A9645" s="18" t="s">
        <v>83</v>
      </c>
      <c r="B9645" s="18">
        <v>97625</v>
      </c>
      <c r="C9645" s="18">
        <v>41035970400</v>
      </c>
      <c r="D9645" s="18">
        <v>56357</v>
      </c>
    </row>
    <row r="9646" spans="1:4" hidden="1" x14ac:dyDescent="0.45">
      <c r="A9646" s="18" t="s">
        <v>83</v>
      </c>
      <c r="B9646" s="18">
        <v>97637</v>
      </c>
      <c r="C9646" s="18">
        <v>41037960100</v>
      </c>
      <c r="D9646" s="18">
        <v>41759</v>
      </c>
    </row>
    <row r="9647" spans="1:4" hidden="1" x14ac:dyDescent="0.45">
      <c r="A9647" s="18" t="s">
        <v>83</v>
      </c>
      <c r="B9647" s="18">
        <v>97439</v>
      </c>
      <c r="C9647" s="18">
        <v>41039000708</v>
      </c>
      <c r="D9647" s="18">
        <v>44031</v>
      </c>
    </row>
    <row r="9648" spans="1:4" hidden="1" x14ac:dyDescent="0.45">
      <c r="A9648" s="18" t="s">
        <v>83</v>
      </c>
      <c r="B9648" s="18">
        <v>97402</v>
      </c>
      <c r="C9648" s="18">
        <v>41039001002</v>
      </c>
      <c r="D9648" s="18">
        <v>84951</v>
      </c>
    </row>
    <row r="9649" spans="1:4" hidden="1" x14ac:dyDescent="0.45">
      <c r="A9649" s="18" t="s">
        <v>83</v>
      </c>
      <c r="B9649" s="18">
        <v>97487</v>
      </c>
      <c r="C9649" s="18">
        <v>41039000904</v>
      </c>
      <c r="D9649" s="18">
        <v>54548</v>
      </c>
    </row>
    <row r="9650" spans="1:4" hidden="1" x14ac:dyDescent="0.45">
      <c r="A9650" s="18" t="s">
        <v>83</v>
      </c>
      <c r="B9650" s="18">
        <v>97413</v>
      </c>
      <c r="C9650" s="18">
        <v>41039000100</v>
      </c>
      <c r="D9650" s="18">
        <v>58223</v>
      </c>
    </row>
    <row r="9651" spans="1:4" hidden="1" x14ac:dyDescent="0.45">
      <c r="A9651" s="18" t="s">
        <v>83</v>
      </c>
      <c r="B9651" s="18">
        <v>97489</v>
      </c>
      <c r="C9651" s="18">
        <v>41039000100</v>
      </c>
      <c r="D9651" s="18">
        <v>58223</v>
      </c>
    </row>
    <row r="9652" spans="1:4" hidden="1" x14ac:dyDescent="0.45">
      <c r="A9652" s="18" t="s">
        <v>83</v>
      </c>
      <c r="B9652" s="18">
        <v>97492</v>
      </c>
      <c r="C9652" s="18">
        <v>41039001500</v>
      </c>
      <c r="D9652" s="18">
        <v>50716</v>
      </c>
    </row>
    <row r="9653" spans="1:4" hidden="1" x14ac:dyDescent="0.45">
      <c r="A9653" s="18" t="s">
        <v>83</v>
      </c>
      <c r="B9653" s="18">
        <v>97394</v>
      </c>
      <c r="C9653" s="18">
        <v>41041951500</v>
      </c>
      <c r="D9653" s="18">
        <v>46573</v>
      </c>
    </row>
    <row r="9654" spans="1:4" hidden="1" x14ac:dyDescent="0.45">
      <c r="A9654" s="18" t="s">
        <v>83</v>
      </c>
      <c r="B9654" s="18">
        <v>97380</v>
      </c>
      <c r="C9654" s="18">
        <v>41041951800</v>
      </c>
      <c r="D9654" s="18">
        <v>54558</v>
      </c>
    </row>
    <row r="9655" spans="1:4" hidden="1" x14ac:dyDescent="0.45">
      <c r="A9655" s="18" t="s">
        <v>83</v>
      </c>
      <c r="B9655" s="18">
        <v>97350</v>
      </c>
      <c r="C9655" s="18">
        <v>41043030300</v>
      </c>
      <c r="D9655" s="18">
        <v>56420</v>
      </c>
    </row>
    <row r="9656" spans="1:4" hidden="1" x14ac:dyDescent="0.45">
      <c r="A9656" s="18" t="s">
        <v>83</v>
      </c>
      <c r="B9656" s="18">
        <v>97327</v>
      </c>
      <c r="C9656" s="18">
        <v>41043030500</v>
      </c>
      <c r="D9656" s="18">
        <v>70524</v>
      </c>
    </row>
    <row r="9657" spans="1:4" hidden="1" x14ac:dyDescent="0.45">
      <c r="A9657" s="18" t="s">
        <v>83</v>
      </c>
      <c r="B9657" s="18">
        <v>97345</v>
      </c>
      <c r="C9657" s="18">
        <v>41043030300</v>
      </c>
      <c r="D9657" s="18">
        <v>56420</v>
      </c>
    </row>
    <row r="9658" spans="1:4" hidden="1" x14ac:dyDescent="0.45">
      <c r="A9658" s="18" t="s">
        <v>83</v>
      </c>
      <c r="B9658" s="18">
        <v>97377</v>
      </c>
      <c r="C9658" s="18">
        <v>41043030600</v>
      </c>
      <c r="D9658" s="18">
        <v>66297</v>
      </c>
    </row>
    <row r="9659" spans="1:4" hidden="1" x14ac:dyDescent="0.45">
      <c r="A9659" s="18" t="s">
        <v>83</v>
      </c>
      <c r="B9659" s="18">
        <v>97911</v>
      </c>
      <c r="C9659" s="18">
        <v>41045970900</v>
      </c>
      <c r="D9659" s="18">
        <v>54034</v>
      </c>
    </row>
    <row r="9660" spans="1:4" hidden="1" x14ac:dyDescent="0.45">
      <c r="A9660" s="18" t="s">
        <v>83</v>
      </c>
      <c r="B9660" s="18">
        <v>97303</v>
      </c>
      <c r="C9660" s="18">
        <v>41047002501</v>
      </c>
      <c r="D9660" s="18">
        <v>72590</v>
      </c>
    </row>
    <row r="9661" spans="1:4" hidden="1" x14ac:dyDescent="0.45">
      <c r="A9661" s="18" t="s">
        <v>83</v>
      </c>
      <c r="B9661" s="18">
        <v>97818</v>
      </c>
      <c r="C9661" s="18">
        <v>41049970100</v>
      </c>
      <c r="D9661" s="18">
        <v>55884</v>
      </c>
    </row>
    <row r="9662" spans="1:4" hidden="1" x14ac:dyDescent="0.45">
      <c r="A9662" s="18" t="s">
        <v>83</v>
      </c>
      <c r="B9662" s="18">
        <v>97203</v>
      </c>
      <c r="C9662" s="18">
        <v>41051004101</v>
      </c>
      <c r="D9662" s="18">
        <v>52711</v>
      </c>
    </row>
    <row r="9663" spans="1:4" hidden="1" x14ac:dyDescent="0.45">
      <c r="A9663" s="18" t="s">
        <v>83</v>
      </c>
      <c r="B9663" s="18">
        <v>97229</v>
      </c>
      <c r="C9663" s="18">
        <v>41067031513</v>
      </c>
      <c r="D9663" s="18">
        <v>130958</v>
      </c>
    </row>
    <row r="9664" spans="1:4" hidden="1" x14ac:dyDescent="0.45">
      <c r="A9664" s="18" t="s">
        <v>83</v>
      </c>
      <c r="B9664" s="18">
        <v>97344</v>
      </c>
      <c r="C9664" s="18">
        <v>41053020400</v>
      </c>
      <c r="D9664" s="18">
        <v>51646</v>
      </c>
    </row>
    <row r="9665" spans="1:4" hidden="1" x14ac:dyDescent="0.45">
      <c r="A9665" s="18" t="s">
        <v>83</v>
      </c>
      <c r="B9665" s="18">
        <v>97351</v>
      </c>
      <c r="C9665" s="18">
        <v>41047002800</v>
      </c>
      <c r="D9665" s="18">
        <v>80516</v>
      </c>
    </row>
    <row r="9666" spans="1:4" hidden="1" x14ac:dyDescent="0.45">
      <c r="A9666" s="18" t="s">
        <v>83</v>
      </c>
      <c r="B9666" s="18">
        <v>97141</v>
      </c>
      <c r="C9666" s="18">
        <v>41057960400</v>
      </c>
      <c r="D9666" s="18">
        <v>50896</v>
      </c>
    </row>
    <row r="9667" spans="1:4" hidden="1" x14ac:dyDescent="0.45">
      <c r="A9667" s="18" t="s">
        <v>83</v>
      </c>
      <c r="B9667" s="18">
        <v>97149</v>
      </c>
      <c r="C9667" s="18">
        <v>41057960800</v>
      </c>
      <c r="D9667" s="18">
        <v>48102</v>
      </c>
    </row>
    <row r="9668" spans="1:4" hidden="1" x14ac:dyDescent="0.45">
      <c r="A9668" s="18" t="s">
        <v>83</v>
      </c>
      <c r="B9668" s="18">
        <v>97810</v>
      </c>
      <c r="C9668" s="18">
        <v>41059940000</v>
      </c>
      <c r="D9668" s="18">
        <v>62888</v>
      </c>
    </row>
    <row r="9669" spans="1:4" hidden="1" x14ac:dyDescent="0.45">
      <c r="A9669" s="18" t="s">
        <v>83</v>
      </c>
      <c r="B9669" s="18">
        <v>97862</v>
      </c>
      <c r="C9669" s="18">
        <v>41059950100</v>
      </c>
      <c r="D9669" s="18">
        <v>56079</v>
      </c>
    </row>
    <row r="9670" spans="1:4" hidden="1" x14ac:dyDescent="0.45">
      <c r="A9670" s="18" t="s">
        <v>83</v>
      </c>
      <c r="B9670" s="18">
        <v>97842</v>
      </c>
      <c r="C9670" s="18">
        <v>41063960100</v>
      </c>
      <c r="D9670" s="18">
        <v>57922</v>
      </c>
    </row>
    <row r="9671" spans="1:4" hidden="1" x14ac:dyDescent="0.45">
      <c r="A9671" s="18" t="s">
        <v>83</v>
      </c>
      <c r="B9671" s="18">
        <v>97040</v>
      </c>
      <c r="C9671" s="18">
        <v>41065970600</v>
      </c>
      <c r="D9671" s="18">
        <v>50666</v>
      </c>
    </row>
    <row r="9672" spans="1:4" hidden="1" x14ac:dyDescent="0.45">
      <c r="A9672" s="18" t="s">
        <v>83</v>
      </c>
      <c r="B9672" s="18">
        <v>97057</v>
      </c>
      <c r="C9672" s="18">
        <v>41065970800</v>
      </c>
      <c r="D9672" s="18">
        <v>49436</v>
      </c>
    </row>
    <row r="9673" spans="1:4" hidden="1" x14ac:dyDescent="0.45">
      <c r="A9673" s="18" t="s">
        <v>83</v>
      </c>
      <c r="B9673" s="18">
        <v>97144</v>
      </c>
      <c r="C9673" s="18">
        <v>41067033500</v>
      </c>
      <c r="D9673" s="18">
        <v>80443</v>
      </c>
    </row>
    <row r="9674" spans="1:4" hidden="1" x14ac:dyDescent="0.45">
      <c r="A9674" s="18" t="s">
        <v>83</v>
      </c>
      <c r="B9674" s="18">
        <v>97750</v>
      </c>
      <c r="C9674" s="18">
        <v>41069960100</v>
      </c>
      <c r="D9674" s="18">
        <v>43306</v>
      </c>
    </row>
    <row r="9675" spans="1:4" hidden="1" x14ac:dyDescent="0.45">
      <c r="A9675" s="18" t="s">
        <v>83</v>
      </c>
      <c r="B9675" s="18">
        <v>97884</v>
      </c>
      <c r="C9675" s="18">
        <v>41001950100</v>
      </c>
      <c r="D9675" s="18">
        <v>70616</v>
      </c>
    </row>
    <row r="9676" spans="1:4" hidden="1" x14ac:dyDescent="0.45">
      <c r="A9676" s="18" t="s">
        <v>83</v>
      </c>
      <c r="B9676" s="18">
        <v>97324</v>
      </c>
      <c r="C9676" s="18">
        <v>41003010300</v>
      </c>
      <c r="D9676" s="18">
        <v>70741</v>
      </c>
    </row>
    <row r="9677" spans="1:4" hidden="1" x14ac:dyDescent="0.45">
      <c r="A9677" s="18" t="s">
        <v>83</v>
      </c>
      <c r="B9677" s="18">
        <v>97045</v>
      </c>
      <c r="C9677" s="18">
        <v>41005023001</v>
      </c>
      <c r="D9677" s="18">
        <v>101312</v>
      </c>
    </row>
    <row r="9678" spans="1:4" hidden="1" x14ac:dyDescent="0.45">
      <c r="A9678" s="18" t="s">
        <v>83</v>
      </c>
      <c r="B9678" s="18">
        <v>97035</v>
      </c>
      <c r="C9678" s="18">
        <v>41005020302</v>
      </c>
      <c r="D9678" s="18">
        <v>84747</v>
      </c>
    </row>
    <row r="9679" spans="1:4" hidden="1" x14ac:dyDescent="0.45">
      <c r="A9679" s="18" t="s">
        <v>83</v>
      </c>
      <c r="B9679" s="18">
        <v>97068</v>
      </c>
      <c r="C9679" s="18">
        <v>41005020700</v>
      </c>
      <c r="D9679" s="18">
        <v>101271</v>
      </c>
    </row>
    <row r="9680" spans="1:4" hidden="1" x14ac:dyDescent="0.45">
      <c r="A9680" s="18" t="s">
        <v>83</v>
      </c>
      <c r="B9680" s="18">
        <v>97027</v>
      </c>
      <c r="C9680" s="18">
        <v>41005022000</v>
      </c>
      <c r="D9680" s="18">
        <v>63547</v>
      </c>
    </row>
    <row r="9681" spans="1:4" hidden="1" x14ac:dyDescent="0.45">
      <c r="A9681" s="18" t="s">
        <v>83</v>
      </c>
      <c r="B9681" s="18">
        <v>97219</v>
      </c>
      <c r="C9681" s="18">
        <v>41051006402</v>
      </c>
      <c r="D9681" s="18">
        <v>136980</v>
      </c>
    </row>
    <row r="9682" spans="1:4" hidden="1" x14ac:dyDescent="0.45">
      <c r="A9682" s="18" t="s">
        <v>83</v>
      </c>
      <c r="B9682" s="18">
        <v>97011</v>
      </c>
      <c r="C9682" s="18">
        <v>41005024304</v>
      </c>
      <c r="D9682" s="18">
        <v>70815</v>
      </c>
    </row>
    <row r="9683" spans="1:4" hidden="1" x14ac:dyDescent="0.45">
      <c r="A9683" s="18" t="s">
        <v>83</v>
      </c>
      <c r="B9683" s="18">
        <v>97019</v>
      </c>
      <c r="C9683" s="18">
        <v>41051010500</v>
      </c>
      <c r="D9683" s="18">
        <v>81635</v>
      </c>
    </row>
    <row r="9684" spans="1:4" hidden="1" x14ac:dyDescent="0.45">
      <c r="A9684" s="18" t="s">
        <v>83</v>
      </c>
      <c r="B9684" s="18">
        <v>97048</v>
      </c>
      <c r="C9684" s="18">
        <v>41009970400</v>
      </c>
      <c r="D9684" s="18">
        <v>64213</v>
      </c>
    </row>
    <row r="9685" spans="1:4" hidden="1" x14ac:dyDescent="0.45">
      <c r="A9685" s="18" t="s">
        <v>83</v>
      </c>
      <c r="B9685" s="18">
        <v>97064</v>
      </c>
      <c r="C9685" s="18">
        <v>41009971100</v>
      </c>
      <c r="D9685" s="18">
        <v>63616</v>
      </c>
    </row>
    <row r="9686" spans="1:4" hidden="1" x14ac:dyDescent="0.45">
      <c r="A9686" s="18" t="s">
        <v>83</v>
      </c>
      <c r="B9686" s="18">
        <v>97449</v>
      </c>
      <c r="C9686" s="18">
        <v>41011000100</v>
      </c>
      <c r="D9686" s="18">
        <v>57096</v>
      </c>
    </row>
    <row r="9687" spans="1:4" hidden="1" x14ac:dyDescent="0.45">
      <c r="A9687" s="18" t="s">
        <v>83</v>
      </c>
      <c r="B9687" s="18">
        <v>97459</v>
      </c>
      <c r="C9687" s="18">
        <v>41011000100</v>
      </c>
      <c r="D9687" s="18">
        <v>57096</v>
      </c>
    </row>
    <row r="9688" spans="1:4" hidden="1" x14ac:dyDescent="0.45">
      <c r="A9688" s="18" t="s">
        <v>83</v>
      </c>
      <c r="B9688" s="18">
        <v>97466</v>
      </c>
      <c r="C9688" s="18">
        <v>41011001100</v>
      </c>
      <c r="D9688" s="18">
        <v>45275</v>
      </c>
    </row>
    <row r="9689" spans="1:4" hidden="1" x14ac:dyDescent="0.45">
      <c r="A9689" s="18" t="s">
        <v>83</v>
      </c>
      <c r="B9689" s="18">
        <v>97752</v>
      </c>
      <c r="C9689" s="18">
        <v>41013950400</v>
      </c>
      <c r="D9689" s="18">
        <v>48672</v>
      </c>
    </row>
    <row r="9690" spans="1:4" hidden="1" x14ac:dyDescent="0.45">
      <c r="A9690" s="18" t="s">
        <v>83</v>
      </c>
      <c r="B9690" s="18">
        <v>97467</v>
      </c>
      <c r="C9690" s="18">
        <v>41019010000</v>
      </c>
      <c r="D9690" s="18">
        <v>35911</v>
      </c>
    </row>
    <row r="9691" spans="1:4" hidden="1" x14ac:dyDescent="0.45">
      <c r="A9691" s="18" t="s">
        <v>83</v>
      </c>
      <c r="B9691" s="18">
        <v>97410</v>
      </c>
      <c r="C9691" s="18">
        <v>41019210000</v>
      </c>
      <c r="D9691" s="18">
        <v>44804</v>
      </c>
    </row>
    <row r="9692" spans="1:4" hidden="1" x14ac:dyDescent="0.45">
      <c r="A9692" s="18" t="s">
        <v>83</v>
      </c>
      <c r="B9692" s="18">
        <v>97486</v>
      </c>
      <c r="C9692" s="18">
        <v>41019070000</v>
      </c>
      <c r="D9692" s="18">
        <v>66837</v>
      </c>
    </row>
    <row r="9693" spans="1:4" hidden="1" x14ac:dyDescent="0.45">
      <c r="A9693" s="18" t="s">
        <v>83</v>
      </c>
      <c r="B9693" s="18">
        <v>97856</v>
      </c>
      <c r="C9693" s="18">
        <v>41023960100</v>
      </c>
      <c r="D9693" s="18">
        <v>45439</v>
      </c>
    </row>
    <row r="9694" spans="1:4" hidden="1" x14ac:dyDescent="0.45">
      <c r="A9694" s="18" t="s">
        <v>83</v>
      </c>
      <c r="B9694" s="18">
        <v>97720</v>
      </c>
      <c r="C9694" s="18">
        <v>41025960200</v>
      </c>
      <c r="D9694" s="18">
        <v>53059</v>
      </c>
    </row>
    <row r="9695" spans="1:4" hidden="1" x14ac:dyDescent="0.45">
      <c r="A9695" s="18" t="s">
        <v>83</v>
      </c>
      <c r="B9695" s="18">
        <v>97758</v>
      </c>
      <c r="C9695" s="18">
        <v>41025960200</v>
      </c>
      <c r="D9695" s="18">
        <v>53059</v>
      </c>
    </row>
    <row r="9696" spans="1:4" hidden="1" x14ac:dyDescent="0.45">
      <c r="A9696" s="18" t="s">
        <v>83</v>
      </c>
      <c r="B9696" s="18">
        <v>97527</v>
      </c>
      <c r="C9696" s="18">
        <v>41033361000</v>
      </c>
      <c r="D9696" s="18">
        <v>56731</v>
      </c>
    </row>
    <row r="9697" spans="1:4" hidden="1" x14ac:dyDescent="0.45">
      <c r="A9697" s="18" t="s">
        <v>83</v>
      </c>
      <c r="B9697" s="18">
        <v>97536</v>
      </c>
      <c r="C9697" s="18">
        <v>41029002600</v>
      </c>
      <c r="D9697" s="18">
        <v>53500</v>
      </c>
    </row>
    <row r="9698" spans="1:4" hidden="1" x14ac:dyDescent="0.45">
      <c r="A9698" s="18" t="s">
        <v>83</v>
      </c>
      <c r="B9698" s="18">
        <v>97503</v>
      </c>
      <c r="C9698" s="18">
        <v>41029002700</v>
      </c>
      <c r="D9698" s="18">
        <v>48645</v>
      </c>
    </row>
    <row r="9699" spans="1:4" hidden="1" x14ac:dyDescent="0.45">
      <c r="A9699" s="18" t="s">
        <v>83</v>
      </c>
      <c r="B9699" s="18">
        <v>97532</v>
      </c>
      <c r="C9699" s="18">
        <v>41033360100</v>
      </c>
      <c r="D9699" s="18">
        <v>52629</v>
      </c>
    </row>
    <row r="9700" spans="1:4" hidden="1" x14ac:dyDescent="0.45">
      <c r="A9700" s="18" t="s">
        <v>83</v>
      </c>
      <c r="B9700" s="18">
        <v>97604</v>
      </c>
      <c r="C9700" s="18">
        <v>41035970100</v>
      </c>
      <c r="D9700" s="18">
        <v>44305</v>
      </c>
    </row>
    <row r="9701" spans="1:4" hidden="1" x14ac:dyDescent="0.45">
      <c r="A9701" s="18" t="s">
        <v>83</v>
      </c>
      <c r="B9701" s="18">
        <v>97633</v>
      </c>
      <c r="C9701" s="18">
        <v>41035970700</v>
      </c>
      <c r="D9701" s="18">
        <v>56522</v>
      </c>
    </row>
    <row r="9702" spans="1:4" hidden="1" x14ac:dyDescent="0.45">
      <c r="A9702" s="18" t="s">
        <v>83</v>
      </c>
      <c r="B9702" s="18">
        <v>97634</v>
      </c>
      <c r="C9702" s="18">
        <v>41035970800</v>
      </c>
      <c r="D9702" s="18">
        <v>55500</v>
      </c>
    </row>
    <row r="9703" spans="1:4" hidden="1" x14ac:dyDescent="0.45">
      <c r="A9703" s="18" t="s">
        <v>83</v>
      </c>
      <c r="B9703" s="18">
        <v>97620</v>
      </c>
      <c r="C9703" s="18">
        <v>41037960100</v>
      </c>
      <c r="D9703" s="18">
        <v>41759</v>
      </c>
    </row>
    <row r="9704" spans="1:4" hidden="1" x14ac:dyDescent="0.45">
      <c r="A9704" s="18" t="s">
        <v>83</v>
      </c>
      <c r="B9704" s="18">
        <v>97405</v>
      </c>
      <c r="C9704" s="18">
        <v>41039000800</v>
      </c>
      <c r="D9704" s="18">
        <v>52831</v>
      </c>
    </row>
    <row r="9705" spans="1:4" hidden="1" x14ac:dyDescent="0.45">
      <c r="A9705" s="18" t="s">
        <v>83</v>
      </c>
      <c r="B9705" s="18">
        <v>97404</v>
      </c>
      <c r="C9705" s="18">
        <v>41039002404</v>
      </c>
      <c r="D9705" s="18">
        <v>58975</v>
      </c>
    </row>
    <row r="9706" spans="1:4" hidden="1" x14ac:dyDescent="0.45">
      <c r="A9706" s="18" t="s">
        <v>83</v>
      </c>
      <c r="B9706" s="18">
        <v>97412</v>
      </c>
      <c r="C9706" s="18">
        <v>41039000500</v>
      </c>
      <c r="D9706" s="18">
        <v>43385</v>
      </c>
    </row>
    <row r="9707" spans="1:4" hidden="1" x14ac:dyDescent="0.45">
      <c r="A9707" s="18" t="s">
        <v>83</v>
      </c>
      <c r="B9707" s="18">
        <v>97453</v>
      </c>
      <c r="C9707" s="18">
        <v>41039000500</v>
      </c>
      <c r="D9707" s="18">
        <v>43385</v>
      </c>
    </row>
    <row r="9708" spans="1:4" hidden="1" x14ac:dyDescent="0.45">
      <c r="A9708" s="18" t="s">
        <v>83</v>
      </c>
      <c r="B9708" s="18">
        <v>97463</v>
      </c>
      <c r="C9708" s="18">
        <v>41039001500</v>
      </c>
      <c r="D9708" s="18">
        <v>50716</v>
      </c>
    </row>
    <row r="9709" spans="1:4" hidden="1" x14ac:dyDescent="0.45">
      <c r="A9709" s="18" t="s">
        <v>83</v>
      </c>
      <c r="B9709" s="18">
        <v>97454</v>
      </c>
      <c r="C9709" s="18">
        <v>41039000200</v>
      </c>
      <c r="D9709" s="18">
        <v>80782</v>
      </c>
    </row>
    <row r="9710" spans="1:4" hidden="1" x14ac:dyDescent="0.45">
      <c r="A9710" s="18" t="s">
        <v>83</v>
      </c>
      <c r="B9710" s="18">
        <v>97388</v>
      </c>
      <c r="C9710" s="18">
        <v>41041950601</v>
      </c>
      <c r="D9710" s="18">
        <v>41634</v>
      </c>
    </row>
    <row r="9711" spans="1:4" hidden="1" x14ac:dyDescent="0.45">
      <c r="A9711" s="18" t="s">
        <v>83</v>
      </c>
      <c r="B9711" s="18">
        <v>97383</v>
      </c>
      <c r="C9711" s="18">
        <v>41047010702</v>
      </c>
      <c r="D9711" s="18">
        <v>63259</v>
      </c>
    </row>
    <row r="9712" spans="1:4" hidden="1" x14ac:dyDescent="0.45">
      <c r="A9712" s="18" t="s">
        <v>83</v>
      </c>
      <c r="B9712" s="18">
        <v>97920</v>
      </c>
      <c r="C9712" s="18">
        <v>41045970900</v>
      </c>
      <c r="D9712" s="18">
        <v>54034</v>
      </c>
    </row>
    <row r="9713" spans="1:4" hidden="1" x14ac:dyDescent="0.45">
      <c r="A9713" s="18" t="s">
        <v>83</v>
      </c>
      <c r="B9713" s="18">
        <v>97836</v>
      </c>
      <c r="C9713" s="18">
        <v>41049970200</v>
      </c>
      <c r="D9713" s="18">
        <v>56670</v>
      </c>
    </row>
    <row r="9714" spans="1:4" hidden="1" x14ac:dyDescent="0.45">
      <c r="A9714" s="18" t="s">
        <v>83</v>
      </c>
      <c r="B9714" s="18">
        <v>97214</v>
      </c>
      <c r="C9714" s="18">
        <v>41051001201</v>
      </c>
      <c r="D9714" s="18">
        <v>50453</v>
      </c>
    </row>
    <row r="9715" spans="1:4" hidden="1" x14ac:dyDescent="0.45">
      <c r="A9715" s="18" t="s">
        <v>83</v>
      </c>
      <c r="B9715" s="18">
        <v>97239</v>
      </c>
      <c r="C9715" s="18">
        <v>41051006001</v>
      </c>
      <c r="D9715" s="18">
        <v>134863</v>
      </c>
    </row>
    <row r="9716" spans="1:4" hidden="1" x14ac:dyDescent="0.45">
      <c r="A9716" s="18" t="s">
        <v>83</v>
      </c>
      <c r="B9716" s="18">
        <v>97210</v>
      </c>
      <c r="C9716" s="18">
        <v>41051004300</v>
      </c>
      <c r="D9716" s="18">
        <v>107673</v>
      </c>
    </row>
    <row r="9717" spans="1:4" hidden="1" x14ac:dyDescent="0.45">
      <c r="A9717" s="18" t="s">
        <v>83</v>
      </c>
      <c r="B9717" s="18">
        <v>97378</v>
      </c>
      <c r="C9717" s="18">
        <v>41053020400</v>
      </c>
      <c r="D9717" s="18">
        <v>51646</v>
      </c>
    </row>
    <row r="9718" spans="1:4" hidden="1" x14ac:dyDescent="0.45">
      <c r="A9718" s="18" t="s">
        <v>83</v>
      </c>
      <c r="B9718" s="18">
        <v>97065</v>
      </c>
      <c r="C9718" s="18">
        <v>41055950100</v>
      </c>
      <c r="D9718" s="18">
        <v>49145</v>
      </c>
    </row>
    <row r="9719" spans="1:4" hidden="1" x14ac:dyDescent="0.45">
      <c r="A9719" s="18" t="s">
        <v>83</v>
      </c>
      <c r="B9719" s="18">
        <v>97135</v>
      </c>
      <c r="C9719" s="18">
        <v>41057960800</v>
      </c>
      <c r="D9719" s="18">
        <v>48102</v>
      </c>
    </row>
    <row r="9720" spans="1:4" hidden="1" x14ac:dyDescent="0.45">
      <c r="A9720" s="18" t="s">
        <v>83</v>
      </c>
      <c r="B9720" s="18">
        <v>97868</v>
      </c>
      <c r="C9720" s="18">
        <v>41059951400</v>
      </c>
      <c r="D9720" s="18">
        <v>56625</v>
      </c>
    </row>
    <row r="9721" spans="1:4" hidden="1" x14ac:dyDescent="0.45">
      <c r="A9721" s="18" t="s">
        <v>83</v>
      </c>
      <c r="B9721" s="18">
        <v>97882</v>
      </c>
      <c r="C9721" s="18">
        <v>41059950900</v>
      </c>
      <c r="D9721" s="18">
        <v>52823</v>
      </c>
    </row>
    <row r="9722" spans="1:4" hidden="1" x14ac:dyDescent="0.45">
      <c r="A9722" s="18" t="s">
        <v>83</v>
      </c>
      <c r="B9722" s="18">
        <v>97813</v>
      </c>
      <c r="C9722" s="18">
        <v>41059950300</v>
      </c>
      <c r="D9722" s="18">
        <v>59683</v>
      </c>
    </row>
    <row r="9723" spans="1:4" hidden="1" x14ac:dyDescent="0.45">
      <c r="A9723" s="18" t="s">
        <v>83</v>
      </c>
      <c r="B9723" s="18">
        <v>97850</v>
      </c>
      <c r="C9723" s="18">
        <v>41061970600</v>
      </c>
      <c r="D9723" s="18">
        <v>73782</v>
      </c>
    </row>
    <row r="9724" spans="1:4" hidden="1" x14ac:dyDescent="0.45">
      <c r="A9724" s="18" t="s">
        <v>83</v>
      </c>
      <c r="B9724" s="18">
        <v>97841</v>
      </c>
      <c r="C9724" s="18">
        <v>41061970300</v>
      </c>
      <c r="D9724" s="18">
        <v>69114</v>
      </c>
    </row>
    <row r="9725" spans="1:4" hidden="1" x14ac:dyDescent="0.45">
      <c r="A9725" s="18" t="s">
        <v>83</v>
      </c>
      <c r="B9725" s="18">
        <v>97124</v>
      </c>
      <c r="C9725" s="18">
        <v>41067032603</v>
      </c>
      <c r="D9725" s="18">
        <v>97658</v>
      </c>
    </row>
    <row r="9726" spans="1:4" hidden="1" x14ac:dyDescent="0.45">
      <c r="A9726" s="18" t="s">
        <v>83</v>
      </c>
      <c r="B9726" s="18">
        <v>97837</v>
      </c>
      <c r="C9726" s="18">
        <v>41001950100</v>
      </c>
      <c r="D9726" s="18">
        <v>70616</v>
      </c>
    </row>
    <row r="9727" spans="1:4" hidden="1" x14ac:dyDescent="0.45">
      <c r="A9727" s="18" t="s">
        <v>83</v>
      </c>
      <c r="B9727" s="18">
        <v>97370</v>
      </c>
      <c r="C9727" s="18">
        <v>41003010200</v>
      </c>
      <c r="D9727" s="18">
        <v>84472</v>
      </c>
    </row>
    <row r="9728" spans="1:4" hidden="1" x14ac:dyDescent="0.45">
      <c r="A9728" s="18" t="s">
        <v>83</v>
      </c>
      <c r="B9728" s="18">
        <v>97009</v>
      </c>
      <c r="C9728" s="18">
        <v>41005023401</v>
      </c>
      <c r="D9728" s="18">
        <v>117780</v>
      </c>
    </row>
    <row r="9729" spans="1:4" hidden="1" x14ac:dyDescent="0.45">
      <c r="A9729" s="18" t="s">
        <v>83</v>
      </c>
      <c r="B9729" s="18">
        <v>97038</v>
      </c>
      <c r="C9729" s="18">
        <v>41005024000</v>
      </c>
      <c r="D9729" s="18">
        <v>74216</v>
      </c>
    </row>
    <row r="9730" spans="1:4" hidden="1" x14ac:dyDescent="0.45">
      <c r="A9730" s="18" t="s">
        <v>83</v>
      </c>
      <c r="B9730" s="18">
        <v>97086</v>
      </c>
      <c r="C9730" s="18">
        <v>41005022207</v>
      </c>
      <c r="D9730" s="18">
        <v>140400</v>
      </c>
    </row>
    <row r="9731" spans="1:4" hidden="1" x14ac:dyDescent="0.45">
      <c r="A9731" s="18" t="s">
        <v>83</v>
      </c>
      <c r="B9731" s="18">
        <v>97132</v>
      </c>
      <c r="C9731" s="18">
        <v>41071030102</v>
      </c>
      <c r="D9731" s="18">
        <v>76089</v>
      </c>
    </row>
    <row r="9732" spans="1:4" hidden="1" x14ac:dyDescent="0.45">
      <c r="A9732" s="18" t="s">
        <v>83</v>
      </c>
      <c r="B9732" s="18">
        <v>97458</v>
      </c>
      <c r="C9732" s="18">
        <v>41011001100</v>
      </c>
      <c r="D9732" s="18">
        <v>45275</v>
      </c>
    </row>
    <row r="9733" spans="1:4" hidden="1" x14ac:dyDescent="0.45">
      <c r="A9733" s="18" t="s">
        <v>83</v>
      </c>
      <c r="B9733" s="18">
        <v>97754</v>
      </c>
      <c r="C9733" s="18">
        <v>41013950400</v>
      </c>
      <c r="D9733" s="18">
        <v>48672</v>
      </c>
    </row>
    <row r="9734" spans="1:4" hidden="1" x14ac:dyDescent="0.45">
      <c r="A9734" s="18" t="s">
        <v>83</v>
      </c>
      <c r="B9734" s="18">
        <v>97760</v>
      </c>
      <c r="C9734" s="18">
        <v>41017000700</v>
      </c>
      <c r="D9734" s="18">
        <v>67246</v>
      </c>
    </row>
    <row r="9735" spans="1:4" hidden="1" x14ac:dyDescent="0.45">
      <c r="A9735" s="18" t="s">
        <v>83</v>
      </c>
      <c r="B9735" s="18">
        <v>97753</v>
      </c>
      <c r="C9735" s="18">
        <v>41013950300</v>
      </c>
      <c r="D9735" s="18">
        <v>55733</v>
      </c>
    </row>
    <row r="9736" spans="1:4" hidden="1" x14ac:dyDescent="0.45">
      <c r="A9736" s="18" t="s">
        <v>83</v>
      </c>
      <c r="B9736" s="18">
        <v>97759</v>
      </c>
      <c r="C9736" s="18">
        <v>41017000500</v>
      </c>
      <c r="D9736" s="18">
        <v>67770</v>
      </c>
    </row>
    <row r="9737" spans="1:4" hidden="1" x14ac:dyDescent="0.45">
      <c r="A9737" s="18" t="s">
        <v>83</v>
      </c>
      <c r="B9737" s="18">
        <v>97702</v>
      </c>
      <c r="C9737" s="18">
        <v>41017001901</v>
      </c>
      <c r="D9737" s="18">
        <v>104353</v>
      </c>
    </row>
    <row r="9738" spans="1:4" hidden="1" x14ac:dyDescent="0.45">
      <c r="A9738" s="18" t="s">
        <v>83</v>
      </c>
      <c r="B9738" s="18">
        <v>97484</v>
      </c>
      <c r="C9738" s="18">
        <v>41019210000</v>
      </c>
      <c r="D9738" s="18">
        <v>44804</v>
      </c>
    </row>
    <row r="9739" spans="1:4" hidden="1" x14ac:dyDescent="0.45">
      <c r="A9739" s="18" t="s">
        <v>83</v>
      </c>
      <c r="B9739" s="18">
        <v>97436</v>
      </c>
      <c r="C9739" s="18">
        <v>41019030000</v>
      </c>
      <c r="D9739" s="18">
        <v>54760</v>
      </c>
    </row>
    <row r="9740" spans="1:4" hidden="1" x14ac:dyDescent="0.45">
      <c r="A9740" s="18" t="s">
        <v>83</v>
      </c>
      <c r="B9740" s="18">
        <v>97493</v>
      </c>
      <c r="C9740" s="18">
        <v>41039000702</v>
      </c>
      <c r="D9740" s="18">
        <v>62232</v>
      </c>
    </row>
    <row r="9741" spans="1:4" hidden="1" x14ac:dyDescent="0.45">
      <c r="A9741" s="18" t="s">
        <v>83</v>
      </c>
      <c r="B9741" s="18">
        <v>97865</v>
      </c>
      <c r="C9741" s="18">
        <v>41023960200</v>
      </c>
      <c r="D9741" s="18">
        <v>50121</v>
      </c>
    </row>
    <row r="9742" spans="1:4" hidden="1" x14ac:dyDescent="0.45">
      <c r="A9742" s="18" t="s">
        <v>83</v>
      </c>
      <c r="B9742" s="18">
        <v>97817</v>
      </c>
      <c r="C9742" s="18">
        <v>41023960100</v>
      </c>
      <c r="D9742" s="18">
        <v>45439</v>
      </c>
    </row>
    <row r="9743" spans="1:4" hidden="1" x14ac:dyDescent="0.45">
      <c r="A9743" s="18" t="s">
        <v>83</v>
      </c>
      <c r="B9743" s="18">
        <v>97873</v>
      </c>
      <c r="C9743" s="18">
        <v>41023960200</v>
      </c>
      <c r="D9743" s="18">
        <v>50121</v>
      </c>
    </row>
    <row r="9744" spans="1:4" hidden="1" x14ac:dyDescent="0.45">
      <c r="A9744" s="18" t="s">
        <v>83</v>
      </c>
      <c r="B9744" s="18">
        <v>97721</v>
      </c>
      <c r="C9744" s="18">
        <v>41025960200</v>
      </c>
      <c r="D9744" s="18">
        <v>53059</v>
      </c>
    </row>
    <row r="9745" spans="1:4" hidden="1" x14ac:dyDescent="0.45">
      <c r="A9745" s="18" t="s">
        <v>83</v>
      </c>
      <c r="B9745" s="18">
        <v>97732</v>
      </c>
      <c r="C9745" s="18">
        <v>41025960200</v>
      </c>
      <c r="D9745" s="18">
        <v>53059</v>
      </c>
    </row>
    <row r="9746" spans="1:4" hidden="1" x14ac:dyDescent="0.45">
      <c r="A9746" s="18" t="s">
        <v>83</v>
      </c>
      <c r="B9746" s="18">
        <v>97031</v>
      </c>
      <c r="C9746" s="18">
        <v>41027950400</v>
      </c>
      <c r="D9746" s="18">
        <v>62254</v>
      </c>
    </row>
    <row r="9747" spans="1:4" hidden="1" x14ac:dyDescent="0.45">
      <c r="A9747" s="18" t="s">
        <v>83</v>
      </c>
      <c r="B9747" s="18">
        <v>97530</v>
      </c>
      <c r="C9747" s="18">
        <v>41029003002</v>
      </c>
      <c r="D9747" s="18">
        <v>72053</v>
      </c>
    </row>
    <row r="9748" spans="1:4" hidden="1" x14ac:dyDescent="0.45">
      <c r="A9748" s="18" t="s">
        <v>83</v>
      </c>
      <c r="B9748" s="18">
        <v>97525</v>
      </c>
      <c r="C9748" s="18">
        <v>41029002800</v>
      </c>
      <c r="D9748" s="18">
        <v>65014</v>
      </c>
    </row>
    <row r="9749" spans="1:4" hidden="1" x14ac:dyDescent="0.45">
      <c r="A9749" s="18" t="s">
        <v>83</v>
      </c>
      <c r="B9749" s="18">
        <v>97761</v>
      </c>
      <c r="C9749" s="18">
        <v>41065970800</v>
      </c>
      <c r="D9749" s="18">
        <v>49436</v>
      </c>
    </row>
    <row r="9750" spans="1:4" hidden="1" x14ac:dyDescent="0.45">
      <c r="A9750" s="18" t="s">
        <v>83</v>
      </c>
      <c r="B9750" s="18">
        <v>97730</v>
      </c>
      <c r="C9750" s="18">
        <v>41031960302</v>
      </c>
      <c r="D9750" s="18">
        <v>49790</v>
      </c>
    </row>
    <row r="9751" spans="1:4" hidden="1" x14ac:dyDescent="0.45">
      <c r="A9751" s="18" t="s">
        <v>83</v>
      </c>
      <c r="B9751" s="18">
        <v>97623</v>
      </c>
      <c r="C9751" s="18">
        <v>41035970500</v>
      </c>
      <c r="D9751" s="18">
        <v>46386</v>
      </c>
    </row>
    <row r="9752" spans="1:4" hidden="1" x14ac:dyDescent="0.45">
      <c r="A9752" s="18" t="s">
        <v>83</v>
      </c>
      <c r="B9752" s="18">
        <v>97638</v>
      </c>
      <c r="C9752" s="18">
        <v>41037960100</v>
      </c>
      <c r="D9752" s="18">
        <v>41759</v>
      </c>
    </row>
    <row r="9753" spans="1:4" hidden="1" x14ac:dyDescent="0.45">
      <c r="A9753" s="18" t="s">
        <v>83</v>
      </c>
      <c r="B9753" s="18">
        <v>97490</v>
      </c>
      <c r="C9753" s="18">
        <v>41039000800</v>
      </c>
      <c r="D9753" s="18">
        <v>52831</v>
      </c>
    </row>
    <row r="9754" spans="1:4" hidden="1" x14ac:dyDescent="0.45">
      <c r="A9754" s="18" t="s">
        <v>83</v>
      </c>
      <c r="B9754" s="18">
        <v>97408</v>
      </c>
      <c r="C9754" s="18">
        <v>41039000300</v>
      </c>
      <c r="D9754" s="18">
        <v>94581</v>
      </c>
    </row>
    <row r="9755" spans="1:4" hidden="1" x14ac:dyDescent="0.45">
      <c r="A9755" s="18" t="s">
        <v>83</v>
      </c>
      <c r="B9755" s="18">
        <v>97451</v>
      </c>
      <c r="C9755" s="18">
        <v>41039000800</v>
      </c>
      <c r="D9755" s="18">
        <v>52831</v>
      </c>
    </row>
    <row r="9756" spans="1:4" hidden="1" x14ac:dyDescent="0.45">
      <c r="A9756" s="18" t="s">
        <v>83</v>
      </c>
      <c r="B9756" s="18">
        <v>97498</v>
      </c>
      <c r="C9756" s="18">
        <v>41041951700</v>
      </c>
      <c r="D9756" s="18">
        <v>53641</v>
      </c>
    </row>
    <row r="9757" spans="1:4" hidden="1" x14ac:dyDescent="0.45">
      <c r="A9757" s="18" t="s">
        <v>83</v>
      </c>
      <c r="B9757" s="18">
        <v>97365</v>
      </c>
      <c r="C9757" s="18">
        <v>41041950800</v>
      </c>
      <c r="D9757" s="18">
        <v>55593</v>
      </c>
    </row>
    <row r="9758" spans="1:4" hidden="1" x14ac:dyDescent="0.45">
      <c r="A9758" s="18" t="s">
        <v>83</v>
      </c>
      <c r="B9758" s="18">
        <v>97376</v>
      </c>
      <c r="C9758" s="18">
        <v>41041951500</v>
      </c>
      <c r="D9758" s="18">
        <v>46573</v>
      </c>
    </row>
    <row r="9759" spans="1:4" hidden="1" x14ac:dyDescent="0.45">
      <c r="A9759" s="18" t="s">
        <v>83</v>
      </c>
      <c r="B9759" s="18">
        <v>97386</v>
      </c>
      <c r="C9759" s="18">
        <v>41043030402</v>
      </c>
      <c r="D9759" s="18">
        <v>49379</v>
      </c>
    </row>
    <row r="9760" spans="1:4" hidden="1" x14ac:dyDescent="0.45">
      <c r="A9760" s="18" t="s">
        <v>83</v>
      </c>
      <c r="B9760" s="18">
        <v>97906</v>
      </c>
      <c r="C9760" s="18">
        <v>41045970900</v>
      </c>
      <c r="D9760" s="18">
        <v>54034</v>
      </c>
    </row>
    <row r="9761" spans="1:4" hidden="1" x14ac:dyDescent="0.45">
      <c r="A9761" s="18" t="s">
        <v>83</v>
      </c>
      <c r="B9761" s="18">
        <v>89421</v>
      </c>
      <c r="C9761" s="18">
        <v>41045970900</v>
      </c>
      <c r="D9761" s="18">
        <v>54034</v>
      </c>
    </row>
    <row r="9762" spans="1:4" hidden="1" x14ac:dyDescent="0.45">
      <c r="A9762" s="18" t="s">
        <v>83</v>
      </c>
      <c r="B9762" s="18">
        <v>97381</v>
      </c>
      <c r="C9762" s="18">
        <v>41047010501</v>
      </c>
      <c r="D9762" s="18">
        <v>75307</v>
      </c>
    </row>
    <row r="9763" spans="1:4" hidden="1" x14ac:dyDescent="0.45">
      <c r="A9763" s="18" t="s">
        <v>83</v>
      </c>
      <c r="B9763" s="18">
        <v>97342</v>
      </c>
      <c r="C9763" s="18">
        <v>41047010600</v>
      </c>
      <c r="D9763" s="18">
        <v>50987</v>
      </c>
    </row>
    <row r="9764" spans="1:4" hidden="1" x14ac:dyDescent="0.45">
      <c r="A9764" s="18" t="s">
        <v>83</v>
      </c>
      <c r="B9764" s="18">
        <v>97384</v>
      </c>
      <c r="C9764" s="18">
        <v>41047010600</v>
      </c>
      <c r="D9764" s="18">
        <v>50987</v>
      </c>
    </row>
    <row r="9765" spans="1:4" hidden="1" x14ac:dyDescent="0.45">
      <c r="A9765" s="18" t="s">
        <v>83</v>
      </c>
      <c r="B9765" s="18">
        <v>97218</v>
      </c>
      <c r="C9765" s="18">
        <v>41051007300</v>
      </c>
      <c r="D9765" s="18">
        <v>72433</v>
      </c>
    </row>
    <row r="9766" spans="1:4" hidden="1" x14ac:dyDescent="0.45">
      <c r="A9766" s="18" t="s">
        <v>83</v>
      </c>
      <c r="B9766" s="18">
        <v>97215</v>
      </c>
      <c r="C9766" s="18">
        <v>41051001601</v>
      </c>
      <c r="D9766" s="18">
        <v>67258</v>
      </c>
    </row>
    <row r="9767" spans="1:4" hidden="1" x14ac:dyDescent="0.45">
      <c r="A9767" s="18" t="s">
        <v>83</v>
      </c>
      <c r="B9767" s="18">
        <v>97236</v>
      </c>
      <c r="C9767" s="18">
        <v>41051009102</v>
      </c>
      <c r="D9767" s="18">
        <v>59003</v>
      </c>
    </row>
    <row r="9768" spans="1:4" hidden="1" x14ac:dyDescent="0.45">
      <c r="A9768" s="18" t="s">
        <v>83</v>
      </c>
      <c r="B9768" s="18">
        <v>97024</v>
      </c>
      <c r="C9768" s="18">
        <v>41051010200</v>
      </c>
      <c r="D9768" s="18">
        <v>73291</v>
      </c>
    </row>
    <row r="9769" spans="1:4" hidden="1" x14ac:dyDescent="0.45">
      <c r="A9769" s="18" t="s">
        <v>83</v>
      </c>
      <c r="B9769" s="18">
        <v>97030</v>
      </c>
      <c r="C9769" s="18">
        <v>41051010001</v>
      </c>
      <c r="D9769" s="18">
        <v>40435</v>
      </c>
    </row>
    <row r="9770" spans="1:4" hidden="1" x14ac:dyDescent="0.45">
      <c r="A9770" s="18" t="s">
        <v>83</v>
      </c>
      <c r="B9770" s="18">
        <v>97133</v>
      </c>
      <c r="C9770" s="18">
        <v>41067032700</v>
      </c>
      <c r="D9770" s="18">
        <v>89312</v>
      </c>
    </row>
    <row r="9771" spans="1:4" hidden="1" x14ac:dyDescent="0.45">
      <c r="A9771" s="18" t="s">
        <v>83</v>
      </c>
      <c r="B9771" s="18">
        <v>97136</v>
      </c>
      <c r="C9771" s="18">
        <v>41057960200</v>
      </c>
      <c r="D9771" s="18">
        <v>46843</v>
      </c>
    </row>
    <row r="9772" spans="1:4" hidden="1" x14ac:dyDescent="0.45">
      <c r="A9772" s="18" t="s">
        <v>83</v>
      </c>
      <c r="B9772" s="18">
        <v>97107</v>
      </c>
      <c r="C9772" s="18">
        <v>41057960300</v>
      </c>
      <c r="D9772" s="18">
        <v>52964</v>
      </c>
    </row>
    <row r="9773" spans="1:4" hidden="1" x14ac:dyDescent="0.45">
      <c r="A9773" s="18" t="s">
        <v>83</v>
      </c>
      <c r="B9773" s="18">
        <v>97875</v>
      </c>
      <c r="C9773" s="18">
        <v>41059950400</v>
      </c>
      <c r="D9773" s="18">
        <v>75388</v>
      </c>
    </row>
    <row r="9774" spans="1:4" hidden="1" x14ac:dyDescent="0.45">
      <c r="A9774" s="18" t="s">
        <v>83</v>
      </c>
      <c r="B9774" s="18">
        <v>97876</v>
      </c>
      <c r="C9774" s="18">
        <v>41061970100</v>
      </c>
      <c r="D9774" s="18">
        <v>56174</v>
      </c>
    </row>
    <row r="9775" spans="1:4" hidden="1" x14ac:dyDescent="0.45">
      <c r="A9775" s="18" t="s">
        <v>83</v>
      </c>
      <c r="B9775" s="18">
        <v>97846</v>
      </c>
      <c r="C9775" s="18">
        <v>41063960100</v>
      </c>
      <c r="D9775" s="18">
        <v>57922</v>
      </c>
    </row>
    <row r="9776" spans="1:4" hidden="1" x14ac:dyDescent="0.45">
      <c r="A9776" s="18" t="s">
        <v>83</v>
      </c>
      <c r="B9776" s="18">
        <v>97828</v>
      </c>
      <c r="C9776" s="18">
        <v>41063960100</v>
      </c>
      <c r="D9776" s="18">
        <v>57922</v>
      </c>
    </row>
    <row r="9777" spans="1:4" hidden="1" x14ac:dyDescent="0.45">
      <c r="A9777" s="18" t="s">
        <v>83</v>
      </c>
      <c r="B9777" s="18">
        <v>97885</v>
      </c>
      <c r="C9777" s="18">
        <v>41063960200</v>
      </c>
      <c r="D9777" s="18">
        <v>52555</v>
      </c>
    </row>
    <row r="9778" spans="1:4" hidden="1" x14ac:dyDescent="0.45">
      <c r="A9778" s="18" t="s">
        <v>83</v>
      </c>
      <c r="B9778" s="18">
        <v>97117</v>
      </c>
      <c r="C9778" s="18">
        <v>41067033600</v>
      </c>
      <c r="D9778" s="18">
        <v>88194</v>
      </c>
    </row>
    <row r="9779" spans="1:4" hidden="1" x14ac:dyDescent="0.45">
      <c r="A9779" s="18" t="s">
        <v>83</v>
      </c>
      <c r="B9779" s="18">
        <v>97006</v>
      </c>
      <c r="C9779" s="18">
        <v>41067031610</v>
      </c>
      <c r="D9779" s="18">
        <v>66912</v>
      </c>
    </row>
    <row r="9780" spans="1:4" hidden="1" x14ac:dyDescent="0.45">
      <c r="A9780" s="18" t="s">
        <v>83</v>
      </c>
      <c r="B9780" s="18">
        <v>97224</v>
      </c>
      <c r="C9780" s="18">
        <v>41067030803</v>
      </c>
      <c r="D9780" s="18">
        <v>66643</v>
      </c>
    </row>
    <row r="9781" spans="1:4" hidden="1" x14ac:dyDescent="0.45">
      <c r="A9781" s="18" t="s">
        <v>83</v>
      </c>
      <c r="B9781" s="18">
        <v>97008</v>
      </c>
      <c r="C9781" s="18">
        <v>41067031006</v>
      </c>
      <c r="D9781" s="18">
        <v>50583</v>
      </c>
    </row>
    <row r="9782" spans="1:4" hidden="1" x14ac:dyDescent="0.45">
      <c r="A9782" s="18" t="s">
        <v>83</v>
      </c>
      <c r="B9782" s="18">
        <v>97111</v>
      </c>
      <c r="C9782" s="18">
        <v>41071030400</v>
      </c>
      <c r="D9782" s="18">
        <v>74975</v>
      </c>
    </row>
    <row r="9783" spans="1:4" hidden="1" x14ac:dyDescent="0.45">
      <c r="A9783" s="18" t="s">
        <v>83</v>
      </c>
      <c r="B9783" s="18">
        <v>97905</v>
      </c>
      <c r="C9783" s="18">
        <v>41001950300</v>
      </c>
      <c r="D9783" s="18">
        <v>41594</v>
      </c>
    </row>
    <row r="9784" spans="1:4" hidden="1" x14ac:dyDescent="0.45">
      <c r="A9784" s="18" t="s">
        <v>83</v>
      </c>
      <c r="B9784" s="18">
        <v>97877</v>
      </c>
      <c r="C9784" s="18">
        <v>41023960100</v>
      </c>
      <c r="D9784" s="18">
        <v>45439</v>
      </c>
    </row>
    <row r="9785" spans="1:4" hidden="1" x14ac:dyDescent="0.45">
      <c r="A9785" s="18" t="s">
        <v>83</v>
      </c>
      <c r="B9785" s="18">
        <v>97456</v>
      </c>
      <c r="C9785" s="18">
        <v>41003010400</v>
      </c>
      <c r="D9785" s="18">
        <v>63839</v>
      </c>
    </row>
    <row r="9786" spans="1:4" hidden="1" x14ac:dyDescent="0.45">
      <c r="A9786" s="18" t="s">
        <v>83</v>
      </c>
      <c r="B9786" s="18">
        <v>97267</v>
      </c>
      <c r="C9786" s="18">
        <v>41005021801</v>
      </c>
      <c r="D9786" s="18">
        <v>89664</v>
      </c>
    </row>
    <row r="9787" spans="1:4" hidden="1" x14ac:dyDescent="0.45">
      <c r="A9787" s="18" t="s">
        <v>83</v>
      </c>
      <c r="B9787" s="18">
        <v>97070</v>
      </c>
      <c r="C9787" s="18">
        <v>41005022707</v>
      </c>
      <c r="D9787" s="18">
        <v>80386</v>
      </c>
    </row>
    <row r="9788" spans="1:4" hidden="1" x14ac:dyDescent="0.45">
      <c r="A9788" s="18" t="s">
        <v>83</v>
      </c>
      <c r="B9788" s="18">
        <v>97140</v>
      </c>
      <c r="C9788" s="18">
        <v>41067032103</v>
      </c>
      <c r="D9788" s="18">
        <v>86940</v>
      </c>
    </row>
    <row r="9789" spans="1:4" hidden="1" x14ac:dyDescent="0.45">
      <c r="A9789" s="18" t="s">
        <v>83</v>
      </c>
      <c r="B9789" s="18">
        <v>97121</v>
      </c>
      <c r="C9789" s="18">
        <v>41007950500</v>
      </c>
      <c r="D9789" s="18">
        <v>50657</v>
      </c>
    </row>
    <row r="9790" spans="1:4" hidden="1" x14ac:dyDescent="0.45">
      <c r="A9790" s="18" t="s">
        <v>83</v>
      </c>
      <c r="B9790" s="18">
        <v>97423</v>
      </c>
      <c r="C9790" s="18">
        <v>41011000900</v>
      </c>
      <c r="D9790" s="18">
        <v>51316</v>
      </c>
    </row>
    <row r="9791" spans="1:4" hidden="1" x14ac:dyDescent="0.45">
      <c r="A9791" s="18" t="s">
        <v>83</v>
      </c>
      <c r="B9791" s="18">
        <v>97756</v>
      </c>
      <c r="C9791" s="18">
        <v>41017001001</v>
      </c>
      <c r="D9791" s="18">
        <v>55300</v>
      </c>
    </row>
    <row r="9792" spans="1:4" hidden="1" x14ac:dyDescent="0.45">
      <c r="A9792" s="18" t="s">
        <v>83</v>
      </c>
      <c r="B9792" s="18">
        <v>97712</v>
      </c>
      <c r="C9792" s="18">
        <v>41017000100</v>
      </c>
      <c r="D9792" s="18">
        <v>130431</v>
      </c>
    </row>
    <row r="9793" spans="1:4" hidden="1" x14ac:dyDescent="0.45">
      <c r="A9793" s="18" t="s">
        <v>83</v>
      </c>
      <c r="B9793" s="18">
        <v>97435</v>
      </c>
      <c r="C9793" s="18">
        <v>41019030000</v>
      </c>
      <c r="D9793" s="18">
        <v>54760</v>
      </c>
    </row>
    <row r="9794" spans="1:4" hidden="1" x14ac:dyDescent="0.45">
      <c r="A9794" s="18" t="s">
        <v>83</v>
      </c>
      <c r="B9794" s="18">
        <v>97731</v>
      </c>
      <c r="C9794" s="18">
        <v>41035970100</v>
      </c>
      <c r="D9794" s="18">
        <v>44305</v>
      </c>
    </row>
    <row r="9795" spans="1:4" hidden="1" x14ac:dyDescent="0.45">
      <c r="A9795" s="18" t="s">
        <v>83</v>
      </c>
      <c r="B9795" s="18">
        <v>97823</v>
      </c>
      <c r="C9795" s="18">
        <v>41021960100</v>
      </c>
      <c r="D9795" s="18">
        <v>51982</v>
      </c>
    </row>
    <row r="9796" spans="1:4" hidden="1" x14ac:dyDescent="0.45">
      <c r="A9796" s="18" t="s">
        <v>83</v>
      </c>
      <c r="B9796" s="18">
        <v>97825</v>
      </c>
      <c r="C9796" s="18">
        <v>41023960200</v>
      </c>
      <c r="D9796" s="18">
        <v>50121</v>
      </c>
    </row>
    <row r="9797" spans="1:4" hidden="1" x14ac:dyDescent="0.45">
      <c r="A9797" s="18" t="s">
        <v>83</v>
      </c>
      <c r="B9797" s="18">
        <v>97541</v>
      </c>
      <c r="C9797" s="18">
        <v>41029002700</v>
      </c>
      <c r="D9797" s="18">
        <v>48645</v>
      </c>
    </row>
    <row r="9798" spans="1:4" hidden="1" x14ac:dyDescent="0.45">
      <c r="A9798" s="18" t="s">
        <v>83</v>
      </c>
      <c r="B9798" s="18">
        <v>97544</v>
      </c>
      <c r="C9798" s="18">
        <v>41033361600</v>
      </c>
      <c r="D9798" s="18">
        <v>36335</v>
      </c>
    </row>
    <row r="9799" spans="1:4" hidden="1" x14ac:dyDescent="0.45">
      <c r="A9799" s="18" t="s">
        <v>83</v>
      </c>
      <c r="B9799" s="18">
        <v>97531</v>
      </c>
      <c r="C9799" s="18">
        <v>41033361600</v>
      </c>
      <c r="D9799" s="18">
        <v>36335</v>
      </c>
    </row>
    <row r="9800" spans="1:4" hidden="1" x14ac:dyDescent="0.45">
      <c r="A9800" s="18" t="s">
        <v>83</v>
      </c>
      <c r="B9800" s="18">
        <v>97543</v>
      </c>
      <c r="C9800" s="18">
        <v>41033360900</v>
      </c>
      <c r="D9800" s="18">
        <v>61522</v>
      </c>
    </row>
    <row r="9801" spans="1:4" hidden="1" x14ac:dyDescent="0.45">
      <c r="A9801" s="18" t="s">
        <v>83</v>
      </c>
      <c r="B9801" s="18">
        <v>97639</v>
      </c>
      <c r="C9801" s="18">
        <v>41035970200</v>
      </c>
      <c r="D9801" s="18">
        <v>40380</v>
      </c>
    </row>
    <row r="9802" spans="1:4" hidden="1" x14ac:dyDescent="0.45">
      <c r="A9802" s="18" t="s">
        <v>83</v>
      </c>
      <c r="B9802" s="18">
        <v>97621</v>
      </c>
      <c r="C9802" s="18">
        <v>41035970200</v>
      </c>
      <c r="D9802" s="18">
        <v>40380</v>
      </c>
    </row>
    <row r="9803" spans="1:4" hidden="1" x14ac:dyDescent="0.45">
      <c r="A9803" s="18" t="s">
        <v>83</v>
      </c>
      <c r="B9803" s="18">
        <v>97626</v>
      </c>
      <c r="C9803" s="18">
        <v>41035970300</v>
      </c>
      <c r="D9803" s="18">
        <v>57928</v>
      </c>
    </row>
    <row r="9804" spans="1:4" hidden="1" x14ac:dyDescent="0.45">
      <c r="A9804" s="18" t="s">
        <v>83</v>
      </c>
      <c r="B9804" s="18">
        <v>97737</v>
      </c>
      <c r="C9804" s="18">
        <v>41035970100</v>
      </c>
      <c r="D9804" s="18">
        <v>44305</v>
      </c>
    </row>
    <row r="9805" spans="1:4" hidden="1" x14ac:dyDescent="0.45">
      <c r="A9805" s="18" t="s">
        <v>83</v>
      </c>
      <c r="B9805" s="18">
        <v>97632</v>
      </c>
      <c r="C9805" s="18">
        <v>41035970600</v>
      </c>
      <c r="D9805" s="18">
        <v>49115</v>
      </c>
    </row>
    <row r="9806" spans="1:4" hidden="1" x14ac:dyDescent="0.45">
      <c r="A9806" s="18" t="s">
        <v>83</v>
      </c>
      <c r="B9806" s="18">
        <v>97627</v>
      </c>
      <c r="C9806" s="18">
        <v>41035970300</v>
      </c>
      <c r="D9806" s="18">
        <v>57928</v>
      </c>
    </row>
    <row r="9807" spans="1:4" hidden="1" x14ac:dyDescent="0.45">
      <c r="A9807" s="18" t="s">
        <v>83</v>
      </c>
      <c r="B9807" s="18">
        <v>97641</v>
      </c>
      <c r="C9807" s="18">
        <v>41037960100</v>
      </c>
      <c r="D9807" s="18">
        <v>41759</v>
      </c>
    </row>
    <row r="9808" spans="1:4" hidden="1" x14ac:dyDescent="0.45">
      <c r="A9808" s="18" t="s">
        <v>83</v>
      </c>
      <c r="B9808" s="18">
        <v>97735</v>
      </c>
      <c r="C9808" s="18">
        <v>41037960100</v>
      </c>
      <c r="D9808" s="18">
        <v>41759</v>
      </c>
    </row>
    <row r="9809" spans="1:4" hidden="1" x14ac:dyDescent="0.45">
      <c r="A9809" s="18" t="s">
        <v>83</v>
      </c>
      <c r="B9809" s="18">
        <v>97438</v>
      </c>
      <c r="C9809" s="18">
        <v>41039001600</v>
      </c>
      <c r="D9809" s="18">
        <v>60261</v>
      </c>
    </row>
    <row r="9810" spans="1:4" hidden="1" x14ac:dyDescent="0.45">
      <c r="A9810" s="18" t="s">
        <v>83</v>
      </c>
      <c r="B9810" s="18">
        <v>97430</v>
      </c>
      <c r="C9810" s="18">
        <v>41039000500</v>
      </c>
      <c r="D9810" s="18">
        <v>43385</v>
      </c>
    </row>
    <row r="9811" spans="1:4" hidden="1" x14ac:dyDescent="0.45">
      <c r="A9811" s="18" t="s">
        <v>83</v>
      </c>
      <c r="B9811" s="18">
        <v>97426</v>
      </c>
      <c r="C9811" s="18">
        <v>41039001102</v>
      </c>
      <c r="D9811" s="18">
        <v>53558</v>
      </c>
    </row>
    <row r="9812" spans="1:4" hidden="1" x14ac:dyDescent="0.45">
      <c r="A9812" s="18" t="s">
        <v>83</v>
      </c>
      <c r="B9812" s="18">
        <v>97369</v>
      </c>
      <c r="C9812" s="18">
        <v>41041950800</v>
      </c>
      <c r="D9812" s="18">
        <v>55593</v>
      </c>
    </row>
    <row r="9813" spans="1:4" hidden="1" x14ac:dyDescent="0.45">
      <c r="A9813" s="18" t="s">
        <v>83</v>
      </c>
      <c r="B9813" s="18">
        <v>97367</v>
      </c>
      <c r="C9813" s="18">
        <v>41041950100</v>
      </c>
      <c r="D9813" s="18">
        <v>57205</v>
      </c>
    </row>
    <row r="9814" spans="1:4" hidden="1" x14ac:dyDescent="0.45">
      <c r="A9814" s="18" t="s">
        <v>83</v>
      </c>
      <c r="B9814" s="18">
        <v>97389</v>
      </c>
      <c r="C9814" s="18">
        <v>41043030700</v>
      </c>
      <c r="D9814" s="18">
        <v>64700</v>
      </c>
    </row>
    <row r="9815" spans="1:4" hidden="1" x14ac:dyDescent="0.45">
      <c r="A9815" s="18" t="s">
        <v>83</v>
      </c>
      <c r="B9815" s="18">
        <v>97392</v>
      </c>
      <c r="C9815" s="18">
        <v>41047010801</v>
      </c>
      <c r="D9815" s="18">
        <v>77255</v>
      </c>
    </row>
    <row r="9816" spans="1:4" hidden="1" x14ac:dyDescent="0.45">
      <c r="A9816" s="18" t="s">
        <v>83</v>
      </c>
      <c r="B9816" s="18">
        <v>97325</v>
      </c>
      <c r="C9816" s="18">
        <v>41047010702</v>
      </c>
      <c r="D9816" s="18">
        <v>63259</v>
      </c>
    </row>
    <row r="9817" spans="1:4" hidden="1" x14ac:dyDescent="0.45">
      <c r="A9817" s="18" t="s">
        <v>83</v>
      </c>
      <c r="B9817" s="18">
        <v>97217</v>
      </c>
      <c r="C9817" s="18">
        <v>41051007202</v>
      </c>
      <c r="D9817" s="18">
        <v>60254</v>
      </c>
    </row>
    <row r="9818" spans="1:4" hidden="1" x14ac:dyDescent="0.45">
      <c r="A9818" s="18" t="s">
        <v>83</v>
      </c>
      <c r="B9818" s="18">
        <v>97213</v>
      </c>
      <c r="C9818" s="18">
        <v>41051002802</v>
      </c>
      <c r="D9818" s="18">
        <v>72597</v>
      </c>
    </row>
    <row r="9819" spans="1:4" hidden="1" x14ac:dyDescent="0.45">
      <c r="A9819" s="18" t="s">
        <v>83</v>
      </c>
      <c r="B9819" s="18">
        <v>97233</v>
      </c>
      <c r="C9819" s="18">
        <v>41051009701</v>
      </c>
      <c r="D9819" s="18">
        <v>43086</v>
      </c>
    </row>
    <row r="9820" spans="1:4" hidden="1" x14ac:dyDescent="0.45">
      <c r="A9820" s="18" t="s">
        <v>83</v>
      </c>
      <c r="B9820" s="18">
        <v>97209</v>
      </c>
      <c r="C9820" s="18">
        <v>41051005000</v>
      </c>
      <c r="D9820" s="18">
        <v>105674</v>
      </c>
    </row>
    <row r="9821" spans="1:4" hidden="1" x14ac:dyDescent="0.45">
      <c r="A9821" s="18" t="s">
        <v>83</v>
      </c>
      <c r="B9821" s="18">
        <v>97221</v>
      </c>
      <c r="C9821" s="18">
        <v>41051006900</v>
      </c>
      <c r="D9821" s="18">
        <v>183553</v>
      </c>
    </row>
    <row r="9822" spans="1:4" hidden="1" x14ac:dyDescent="0.45">
      <c r="A9822" s="18" t="s">
        <v>83</v>
      </c>
      <c r="B9822" s="18">
        <v>97205</v>
      </c>
      <c r="C9822" s="18">
        <v>41051004601</v>
      </c>
      <c r="D9822" s="18">
        <v>168693</v>
      </c>
    </row>
    <row r="9823" spans="1:4" hidden="1" x14ac:dyDescent="0.45">
      <c r="A9823" s="18" t="s">
        <v>83</v>
      </c>
      <c r="B9823" s="18">
        <v>97204</v>
      </c>
      <c r="C9823" s="18">
        <v>41051010600</v>
      </c>
      <c r="D9823" s="18">
        <v>24950</v>
      </c>
    </row>
    <row r="9824" spans="1:4" hidden="1" x14ac:dyDescent="0.45">
      <c r="A9824" s="18" t="s">
        <v>83</v>
      </c>
      <c r="B9824" s="18">
        <v>97347</v>
      </c>
      <c r="C9824" s="18">
        <v>41071030502</v>
      </c>
      <c r="D9824" s="18">
        <v>51405</v>
      </c>
    </row>
    <row r="9825" spans="1:4" hidden="1" x14ac:dyDescent="0.45">
      <c r="A9825" s="18" t="s">
        <v>83</v>
      </c>
      <c r="B9825" s="18">
        <v>97050</v>
      </c>
      <c r="C9825" s="18">
        <v>41055950100</v>
      </c>
      <c r="D9825" s="18">
        <v>49145</v>
      </c>
    </row>
    <row r="9826" spans="1:4" hidden="1" x14ac:dyDescent="0.45">
      <c r="A9826" s="18" t="s">
        <v>83</v>
      </c>
      <c r="B9826" s="18">
        <v>97029</v>
      </c>
      <c r="C9826" s="18">
        <v>41055950100</v>
      </c>
      <c r="D9826" s="18">
        <v>49145</v>
      </c>
    </row>
    <row r="9827" spans="1:4" hidden="1" x14ac:dyDescent="0.45">
      <c r="A9827" s="18" t="s">
        <v>83</v>
      </c>
      <c r="B9827" s="18">
        <v>97801</v>
      </c>
      <c r="C9827" s="18">
        <v>41059950400</v>
      </c>
      <c r="D9827" s="18">
        <v>75388</v>
      </c>
    </row>
    <row r="9828" spans="1:4" hidden="1" x14ac:dyDescent="0.45">
      <c r="A9828" s="18" t="s">
        <v>83</v>
      </c>
      <c r="B9828" s="18">
        <v>97835</v>
      </c>
      <c r="C9828" s="18">
        <v>41059950400</v>
      </c>
      <c r="D9828" s="18">
        <v>75388</v>
      </c>
    </row>
    <row r="9829" spans="1:4" hidden="1" x14ac:dyDescent="0.45">
      <c r="A9829" s="18" t="s">
        <v>83</v>
      </c>
      <c r="B9829" s="18">
        <v>97886</v>
      </c>
      <c r="C9829" s="18">
        <v>41059950100</v>
      </c>
      <c r="D9829" s="18">
        <v>56079</v>
      </c>
    </row>
    <row r="9830" spans="1:4" hidden="1" x14ac:dyDescent="0.45">
      <c r="A9830" s="18" t="s">
        <v>83</v>
      </c>
      <c r="B9830" s="18">
        <v>99362</v>
      </c>
      <c r="C9830" s="18">
        <v>41059950100</v>
      </c>
      <c r="D9830" s="18">
        <v>56079</v>
      </c>
    </row>
    <row r="9831" spans="1:4" hidden="1" x14ac:dyDescent="0.45">
      <c r="A9831" s="18" t="s">
        <v>83</v>
      </c>
      <c r="B9831" s="18">
        <v>97857</v>
      </c>
      <c r="C9831" s="18">
        <v>41063960200</v>
      </c>
      <c r="D9831" s="18">
        <v>52555</v>
      </c>
    </row>
    <row r="9832" spans="1:4" hidden="1" x14ac:dyDescent="0.45">
      <c r="A9832" s="18" t="s">
        <v>83</v>
      </c>
      <c r="B9832" s="18">
        <v>97037</v>
      </c>
      <c r="C9832" s="18">
        <v>41065970800</v>
      </c>
      <c r="D9832" s="18">
        <v>49436</v>
      </c>
    </row>
    <row r="9833" spans="1:4" hidden="1" x14ac:dyDescent="0.45">
      <c r="A9833" s="18" t="s">
        <v>83</v>
      </c>
      <c r="B9833" s="18">
        <v>97063</v>
      </c>
      <c r="C9833" s="18">
        <v>41065970800</v>
      </c>
      <c r="D9833" s="18">
        <v>49436</v>
      </c>
    </row>
    <row r="9834" spans="1:4" hidden="1" x14ac:dyDescent="0.45">
      <c r="A9834" s="18" t="s">
        <v>83</v>
      </c>
      <c r="B9834" s="18">
        <v>97005</v>
      </c>
      <c r="C9834" s="18">
        <v>41067031300</v>
      </c>
      <c r="D9834" s="18">
        <v>57707</v>
      </c>
    </row>
    <row r="9835" spans="1:4" hidden="1" x14ac:dyDescent="0.45">
      <c r="A9835" s="18" t="s">
        <v>83</v>
      </c>
      <c r="B9835" s="18">
        <v>97874</v>
      </c>
      <c r="C9835" s="18">
        <v>41069960100</v>
      </c>
      <c r="D9835" s="18">
        <v>43306</v>
      </c>
    </row>
    <row r="9836" spans="1:4" hidden="1" x14ac:dyDescent="0.45">
      <c r="A9836" s="18" t="s">
        <v>83</v>
      </c>
      <c r="B9836" s="18">
        <v>97128</v>
      </c>
      <c r="C9836" s="18">
        <v>41071030602</v>
      </c>
      <c r="D9836" s="18">
        <v>89878</v>
      </c>
    </row>
    <row r="9837" spans="1:4" hidden="1" x14ac:dyDescent="0.45">
      <c r="A9837" s="18" t="s">
        <v>83</v>
      </c>
      <c r="B9837" s="18">
        <v>97013</v>
      </c>
      <c r="C9837" s="18">
        <v>41005023800</v>
      </c>
      <c r="D9837" s="18">
        <v>69264</v>
      </c>
    </row>
    <row r="9838" spans="1:4" hidden="1" x14ac:dyDescent="0.45">
      <c r="A9838" s="18" t="s">
        <v>83</v>
      </c>
      <c r="B9838" s="18">
        <v>97222</v>
      </c>
      <c r="C9838" s="18">
        <v>41005021100</v>
      </c>
      <c r="D9838" s="18">
        <v>58393</v>
      </c>
    </row>
    <row r="9839" spans="1:4" hidden="1" x14ac:dyDescent="0.45">
      <c r="A9839" s="18" t="s">
        <v>83</v>
      </c>
      <c r="B9839" s="18">
        <v>97089</v>
      </c>
      <c r="C9839" s="18">
        <v>41005023201</v>
      </c>
      <c r="D9839" s="18">
        <v>97927</v>
      </c>
    </row>
    <row r="9840" spans="1:4" hidden="1" x14ac:dyDescent="0.45">
      <c r="A9840" s="18" t="s">
        <v>83</v>
      </c>
      <c r="B9840" s="18">
        <v>97017</v>
      </c>
      <c r="C9840" s="18">
        <v>41005024100</v>
      </c>
      <c r="D9840" s="18">
        <v>69544</v>
      </c>
    </row>
    <row r="9841" spans="1:4" hidden="1" x14ac:dyDescent="0.45">
      <c r="A9841" s="18" t="s">
        <v>83</v>
      </c>
      <c r="B9841" s="18">
        <v>97202</v>
      </c>
      <c r="C9841" s="18">
        <v>41051000200</v>
      </c>
      <c r="D9841" s="18">
        <v>63249</v>
      </c>
    </row>
    <row r="9842" spans="1:4" hidden="1" x14ac:dyDescent="0.45">
      <c r="A9842" s="18" t="s">
        <v>83</v>
      </c>
      <c r="B9842" s="18">
        <v>97032</v>
      </c>
      <c r="C9842" s="18">
        <v>41047010202</v>
      </c>
      <c r="D9842" s="18">
        <v>58078</v>
      </c>
    </row>
    <row r="9843" spans="1:4" hidden="1" x14ac:dyDescent="0.45">
      <c r="A9843" s="18" t="s">
        <v>83</v>
      </c>
      <c r="B9843" s="18">
        <v>97016</v>
      </c>
      <c r="C9843" s="18">
        <v>41009970200</v>
      </c>
      <c r="D9843" s="18">
        <v>59944</v>
      </c>
    </row>
    <row r="9844" spans="1:4" hidden="1" x14ac:dyDescent="0.45">
      <c r="A9844" s="18" t="s">
        <v>83</v>
      </c>
      <c r="B9844" s="18">
        <v>97110</v>
      </c>
      <c r="C9844" s="18">
        <v>41007951100</v>
      </c>
      <c r="D9844" s="18">
        <v>62977</v>
      </c>
    </row>
    <row r="9845" spans="1:4" hidden="1" x14ac:dyDescent="0.45">
      <c r="A9845" s="18" t="s">
        <v>83</v>
      </c>
      <c r="B9845" s="18">
        <v>97051</v>
      </c>
      <c r="C9845" s="18">
        <v>41009970500</v>
      </c>
      <c r="D9845" s="18">
        <v>69078</v>
      </c>
    </row>
    <row r="9846" spans="1:4" hidden="1" x14ac:dyDescent="0.45">
      <c r="A9846" s="18" t="s">
        <v>83</v>
      </c>
      <c r="B9846" s="18">
        <v>97054</v>
      </c>
      <c r="C9846" s="18">
        <v>41009970400</v>
      </c>
      <c r="D9846" s="18">
        <v>64213</v>
      </c>
    </row>
    <row r="9847" spans="1:4" hidden="1" x14ac:dyDescent="0.45">
      <c r="A9847" s="18" t="s">
        <v>83</v>
      </c>
      <c r="B9847" s="18">
        <v>97018</v>
      </c>
      <c r="C9847" s="18">
        <v>41009970500</v>
      </c>
      <c r="D9847" s="18">
        <v>69078</v>
      </c>
    </row>
    <row r="9848" spans="1:4" hidden="1" x14ac:dyDescent="0.45">
      <c r="A9848" s="18" t="s">
        <v>83</v>
      </c>
      <c r="B9848" s="18">
        <v>97465</v>
      </c>
      <c r="C9848" s="18">
        <v>41015950100</v>
      </c>
      <c r="D9848" s="18">
        <v>43242</v>
      </c>
    </row>
    <row r="9849" spans="1:4" hidden="1" x14ac:dyDescent="0.45">
      <c r="A9849" s="18" t="s">
        <v>83</v>
      </c>
      <c r="B9849" s="18">
        <v>97406</v>
      </c>
      <c r="C9849" s="18">
        <v>41015950100</v>
      </c>
      <c r="D9849" s="18">
        <v>43242</v>
      </c>
    </row>
    <row r="9850" spans="1:4" hidden="1" x14ac:dyDescent="0.45">
      <c r="A9850" s="18" t="s">
        <v>83</v>
      </c>
      <c r="B9850" s="18">
        <v>97457</v>
      </c>
      <c r="C9850" s="18">
        <v>41019180000</v>
      </c>
      <c r="D9850" s="18">
        <v>49050</v>
      </c>
    </row>
    <row r="9851" spans="1:4" hidden="1" x14ac:dyDescent="0.45">
      <c r="A9851" s="18" t="s">
        <v>83</v>
      </c>
      <c r="B9851" s="18">
        <v>97462</v>
      </c>
      <c r="C9851" s="18">
        <v>41019040000</v>
      </c>
      <c r="D9851" s="18">
        <v>43565</v>
      </c>
    </row>
    <row r="9852" spans="1:4" hidden="1" x14ac:dyDescent="0.45">
      <c r="A9852" s="18" t="s">
        <v>83</v>
      </c>
      <c r="B9852" s="18">
        <v>97473</v>
      </c>
      <c r="C9852" s="18">
        <v>41019010000</v>
      </c>
      <c r="D9852" s="18">
        <v>35911</v>
      </c>
    </row>
    <row r="9853" spans="1:4" hidden="1" x14ac:dyDescent="0.45">
      <c r="A9853" s="18" t="s">
        <v>83</v>
      </c>
      <c r="B9853" s="18">
        <v>97843</v>
      </c>
      <c r="C9853" s="18">
        <v>41049970200</v>
      </c>
      <c r="D9853" s="18">
        <v>56670</v>
      </c>
    </row>
    <row r="9854" spans="1:4" hidden="1" x14ac:dyDescent="0.45">
      <c r="A9854" s="18" t="s">
        <v>83</v>
      </c>
      <c r="B9854" s="18">
        <v>97880</v>
      </c>
      <c r="C9854" s="18">
        <v>41059951400</v>
      </c>
      <c r="D9854" s="18">
        <v>56625</v>
      </c>
    </row>
    <row r="9855" spans="1:4" hidden="1" x14ac:dyDescent="0.45">
      <c r="A9855" s="18" t="s">
        <v>83</v>
      </c>
      <c r="B9855" s="18">
        <v>97738</v>
      </c>
      <c r="C9855" s="18">
        <v>41025960100</v>
      </c>
      <c r="D9855" s="18">
        <v>45466</v>
      </c>
    </row>
    <row r="9856" spans="1:4" hidden="1" x14ac:dyDescent="0.45">
      <c r="A9856" s="18" t="s">
        <v>83</v>
      </c>
      <c r="B9856" s="18">
        <v>97504</v>
      </c>
      <c r="C9856" s="18">
        <v>41029000601</v>
      </c>
      <c r="D9856" s="18">
        <v>102506</v>
      </c>
    </row>
    <row r="9857" spans="1:4" hidden="1" x14ac:dyDescent="0.45">
      <c r="A9857" s="18" t="s">
        <v>83</v>
      </c>
      <c r="B9857" s="18">
        <v>97538</v>
      </c>
      <c r="C9857" s="18">
        <v>41033361500</v>
      </c>
      <c r="D9857" s="18">
        <v>39918</v>
      </c>
    </row>
    <row r="9858" spans="1:4" hidden="1" x14ac:dyDescent="0.45">
      <c r="A9858" s="18" t="s">
        <v>83</v>
      </c>
      <c r="B9858" s="18">
        <v>97733</v>
      </c>
      <c r="C9858" s="18">
        <v>41035970100</v>
      </c>
      <c r="D9858" s="18">
        <v>44305</v>
      </c>
    </row>
    <row r="9859" spans="1:4" hidden="1" x14ac:dyDescent="0.45">
      <c r="A9859" s="18" t="s">
        <v>83</v>
      </c>
      <c r="B9859" s="18">
        <v>97622</v>
      </c>
      <c r="C9859" s="18">
        <v>41035970500</v>
      </c>
      <c r="D9859" s="18">
        <v>46386</v>
      </c>
    </row>
    <row r="9860" spans="1:4" hidden="1" x14ac:dyDescent="0.45">
      <c r="A9860" s="18" t="s">
        <v>83</v>
      </c>
      <c r="B9860" s="18">
        <v>97636</v>
      </c>
      <c r="C9860" s="18">
        <v>41037960100</v>
      </c>
      <c r="D9860" s="18">
        <v>41759</v>
      </c>
    </row>
    <row r="9861" spans="1:4" hidden="1" x14ac:dyDescent="0.45">
      <c r="A9861" s="18" t="s">
        <v>83</v>
      </c>
      <c r="B9861" s="18">
        <v>97635</v>
      </c>
      <c r="C9861" s="18">
        <v>41037960200</v>
      </c>
      <c r="D9861" s="18">
        <v>57797</v>
      </c>
    </row>
    <row r="9862" spans="1:4" hidden="1" x14ac:dyDescent="0.45">
      <c r="A9862" s="18" t="s">
        <v>83</v>
      </c>
      <c r="B9862" s="18">
        <v>97401</v>
      </c>
      <c r="C9862" s="18">
        <v>41039003000</v>
      </c>
      <c r="D9862" s="18">
        <v>75490</v>
      </c>
    </row>
    <row r="9863" spans="1:4" hidden="1" x14ac:dyDescent="0.45">
      <c r="A9863" s="18" t="s">
        <v>83</v>
      </c>
      <c r="B9863" s="18">
        <v>97478</v>
      </c>
      <c r="C9863" s="18">
        <v>41039000200</v>
      </c>
      <c r="D9863" s="18">
        <v>80782</v>
      </c>
    </row>
    <row r="9864" spans="1:4" hidden="1" x14ac:dyDescent="0.45">
      <c r="A9864" s="18" t="s">
        <v>83</v>
      </c>
      <c r="B9864" s="18">
        <v>97390</v>
      </c>
      <c r="C9864" s="18">
        <v>41041951700</v>
      </c>
      <c r="D9864" s="18">
        <v>53641</v>
      </c>
    </row>
    <row r="9865" spans="1:4" hidden="1" x14ac:dyDescent="0.45">
      <c r="A9865" s="18" t="s">
        <v>83</v>
      </c>
      <c r="B9865" s="18">
        <v>97419</v>
      </c>
      <c r="C9865" s="18">
        <v>41039000402</v>
      </c>
      <c r="D9865" s="18">
        <v>65555</v>
      </c>
    </row>
    <row r="9866" spans="1:4" hidden="1" x14ac:dyDescent="0.45">
      <c r="A9866" s="18" t="s">
        <v>83</v>
      </c>
      <c r="B9866" s="18">
        <v>97343</v>
      </c>
      <c r="C9866" s="18">
        <v>41041951800</v>
      </c>
      <c r="D9866" s="18">
        <v>54558</v>
      </c>
    </row>
    <row r="9867" spans="1:4" hidden="1" x14ac:dyDescent="0.45">
      <c r="A9867" s="18" t="s">
        <v>83</v>
      </c>
      <c r="B9867" s="18">
        <v>97346</v>
      </c>
      <c r="C9867" s="18">
        <v>41047010600</v>
      </c>
      <c r="D9867" s="18">
        <v>50987</v>
      </c>
    </row>
    <row r="9868" spans="1:4" hidden="1" x14ac:dyDescent="0.45">
      <c r="A9868" s="18" t="s">
        <v>83</v>
      </c>
      <c r="B9868" s="18">
        <v>97329</v>
      </c>
      <c r="C9868" s="18">
        <v>41043030300</v>
      </c>
      <c r="D9868" s="18">
        <v>56420</v>
      </c>
    </row>
    <row r="9869" spans="1:4" hidden="1" x14ac:dyDescent="0.45">
      <c r="A9869" s="18" t="s">
        <v>83</v>
      </c>
      <c r="B9869" s="18">
        <v>97352</v>
      </c>
      <c r="C9869" s="18">
        <v>41047010802</v>
      </c>
      <c r="D9869" s="18">
        <v>65272</v>
      </c>
    </row>
    <row r="9870" spans="1:4" hidden="1" x14ac:dyDescent="0.45">
      <c r="A9870" s="18" t="s">
        <v>83</v>
      </c>
      <c r="B9870" s="18">
        <v>97909</v>
      </c>
      <c r="C9870" s="18">
        <v>41045970900</v>
      </c>
      <c r="D9870" s="18">
        <v>54034</v>
      </c>
    </row>
    <row r="9871" spans="1:4" hidden="1" x14ac:dyDescent="0.45">
      <c r="A9871" s="18" t="s">
        <v>83</v>
      </c>
      <c r="B9871" s="18">
        <v>97301</v>
      </c>
      <c r="C9871" s="18">
        <v>41047000701</v>
      </c>
      <c r="D9871" s="18">
        <v>39644</v>
      </c>
    </row>
    <row r="9872" spans="1:4" hidden="1" x14ac:dyDescent="0.45">
      <c r="A9872" s="18" t="s">
        <v>83</v>
      </c>
      <c r="B9872" s="18">
        <v>97306</v>
      </c>
      <c r="C9872" s="18">
        <v>41047002800</v>
      </c>
      <c r="D9872" s="18">
        <v>80516</v>
      </c>
    </row>
    <row r="9873" spans="1:4" hidden="1" x14ac:dyDescent="0.45">
      <c r="A9873" s="18" t="s">
        <v>83</v>
      </c>
      <c r="B9873" s="18">
        <v>97385</v>
      </c>
      <c r="C9873" s="18">
        <v>41047010702</v>
      </c>
      <c r="D9873" s="18">
        <v>63259</v>
      </c>
    </row>
    <row r="9874" spans="1:4" hidden="1" x14ac:dyDescent="0.45">
      <c r="A9874" s="18" t="s">
        <v>83</v>
      </c>
      <c r="B9874" s="18">
        <v>97230</v>
      </c>
      <c r="C9874" s="18">
        <v>41051010200</v>
      </c>
      <c r="D9874" s="18">
        <v>73291</v>
      </c>
    </row>
    <row r="9875" spans="1:4" hidden="1" x14ac:dyDescent="0.45">
      <c r="A9875" s="18" t="s">
        <v>83</v>
      </c>
      <c r="B9875" s="18">
        <v>97266</v>
      </c>
      <c r="C9875" s="18">
        <v>41051000601</v>
      </c>
      <c r="D9875" s="18">
        <v>44912</v>
      </c>
    </row>
    <row r="9876" spans="1:4" hidden="1" x14ac:dyDescent="0.45">
      <c r="A9876" s="18" t="s">
        <v>83</v>
      </c>
      <c r="B9876" s="18">
        <v>97201</v>
      </c>
      <c r="C9876" s="18">
        <v>41051005800</v>
      </c>
      <c r="D9876" s="18">
        <v>108132</v>
      </c>
    </row>
    <row r="9877" spans="1:4" hidden="1" x14ac:dyDescent="0.45">
      <c r="A9877" s="18" t="s">
        <v>83</v>
      </c>
      <c r="B9877" s="18">
        <v>97338</v>
      </c>
      <c r="C9877" s="18">
        <v>41053020204</v>
      </c>
      <c r="D9877" s="18">
        <v>62807</v>
      </c>
    </row>
    <row r="9878" spans="1:4" hidden="1" x14ac:dyDescent="0.45">
      <c r="A9878" s="18" t="s">
        <v>83</v>
      </c>
      <c r="B9878" s="18">
        <v>97108</v>
      </c>
      <c r="C9878" s="18">
        <v>41057960700</v>
      </c>
      <c r="D9878" s="18">
        <v>65630</v>
      </c>
    </row>
    <row r="9879" spans="1:4" hidden="1" x14ac:dyDescent="0.45">
      <c r="A9879" s="18" t="s">
        <v>83</v>
      </c>
      <c r="B9879" s="18">
        <v>97122</v>
      </c>
      <c r="C9879" s="18">
        <v>41057960800</v>
      </c>
      <c r="D9879" s="18">
        <v>48102</v>
      </c>
    </row>
    <row r="9880" spans="1:4" hidden="1" x14ac:dyDescent="0.45">
      <c r="A9880" s="18" t="s">
        <v>83</v>
      </c>
      <c r="B9880" s="18">
        <v>97134</v>
      </c>
      <c r="C9880" s="18">
        <v>41057960600</v>
      </c>
      <c r="D9880" s="18">
        <v>53708</v>
      </c>
    </row>
    <row r="9881" spans="1:4" hidden="1" x14ac:dyDescent="0.45">
      <c r="A9881" s="18" t="s">
        <v>83</v>
      </c>
      <c r="B9881" s="18">
        <v>97859</v>
      </c>
      <c r="C9881" s="18">
        <v>41059951400</v>
      </c>
      <c r="D9881" s="18">
        <v>56625</v>
      </c>
    </row>
    <row r="9882" spans="1:4" hidden="1" x14ac:dyDescent="0.45">
      <c r="A9882" s="18" t="s">
        <v>83</v>
      </c>
      <c r="B9882" s="18">
        <v>97824</v>
      </c>
      <c r="C9882" s="18">
        <v>41061970300</v>
      </c>
      <c r="D9882" s="18">
        <v>69114</v>
      </c>
    </row>
    <row r="9883" spans="1:4" hidden="1" x14ac:dyDescent="0.45">
      <c r="A9883" s="18" t="s">
        <v>83</v>
      </c>
      <c r="B9883" s="18">
        <v>97827</v>
      </c>
      <c r="C9883" s="18">
        <v>41061970100</v>
      </c>
      <c r="D9883" s="18">
        <v>56174</v>
      </c>
    </row>
    <row r="9884" spans="1:4" hidden="1" x14ac:dyDescent="0.45">
      <c r="A9884" s="18" t="s">
        <v>83</v>
      </c>
      <c r="B9884" s="18">
        <v>97119</v>
      </c>
      <c r="C9884" s="18">
        <v>41067033600</v>
      </c>
      <c r="D9884" s="18">
        <v>88194</v>
      </c>
    </row>
    <row r="9885" spans="1:4" hidden="1" x14ac:dyDescent="0.45">
      <c r="A9885" s="18" t="s">
        <v>83</v>
      </c>
      <c r="B9885" s="18">
        <v>97106</v>
      </c>
      <c r="C9885" s="18">
        <v>41067033400</v>
      </c>
      <c r="D9885" s="18">
        <v>93506</v>
      </c>
    </row>
    <row r="9886" spans="1:4" hidden="1" x14ac:dyDescent="0.45">
      <c r="A9886" s="18" t="s">
        <v>83</v>
      </c>
      <c r="B9886" s="18">
        <v>97123</v>
      </c>
      <c r="C9886" s="18">
        <v>41067033000</v>
      </c>
      <c r="D9886" s="18">
        <v>97725</v>
      </c>
    </row>
    <row r="9887" spans="1:4" hidden="1" x14ac:dyDescent="0.45">
      <c r="A9887" s="18" t="s">
        <v>83</v>
      </c>
      <c r="B9887" s="18">
        <v>97907</v>
      </c>
      <c r="C9887" s="18">
        <v>41001950300</v>
      </c>
      <c r="D9887" s="18">
        <v>41594</v>
      </c>
    </row>
    <row r="9888" spans="1:4" hidden="1" x14ac:dyDescent="0.45">
      <c r="A9888" s="18" t="s">
        <v>83</v>
      </c>
      <c r="B9888" s="18">
        <v>97814</v>
      </c>
      <c r="C9888" s="18">
        <v>41001950500</v>
      </c>
      <c r="D9888" s="18">
        <v>51181</v>
      </c>
    </row>
    <row r="9889" spans="1:4" hidden="1" x14ac:dyDescent="0.45">
      <c r="A9889" s="18" t="s">
        <v>83</v>
      </c>
      <c r="B9889" s="18">
        <v>97869</v>
      </c>
      <c r="C9889" s="18">
        <v>41023960100</v>
      </c>
      <c r="D9889" s="18">
        <v>45439</v>
      </c>
    </row>
    <row r="9890" spans="1:4" hidden="1" x14ac:dyDescent="0.45">
      <c r="A9890" s="18" t="s">
        <v>83</v>
      </c>
      <c r="B9890" s="18">
        <v>97361</v>
      </c>
      <c r="C9890" s="18">
        <v>41053020400</v>
      </c>
      <c r="D9890" s="18">
        <v>51646</v>
      </c>
    </row>
    <row r="9891" spans="1:4" hidden="1" x14ac:dyDescent="0.45">
      <c r="A9891" s="18" t="s">
        <v>83</v>
      </c>
      <c r="B9891" s="18">
        <v>97331</v>
      </c>
      <c r="C9891" s="18">
        <v>41003010702</v>
      </c>
      <c r="D9891" s="18">
        <v>41334</v>
      </c>
    </row>
    <row r="9892" spans="1:4" hidden="1" x14ac:dyDescent="0.45">
      <c r="A9892" s="18" t="s">
        <v>83</v>
      </c>
      <c r="B9892" s="18">
        <v>97206</v>
      </c>
      <c r="C9892" s="18">
        <v>41051000501</v>
      </c>
      <c r="D9892" s="18">
        <v>61512</v>
      </c>
    </row>
    <row r="9893" spans="1:4" hidden="1" x14ac:dyDescent="0.45">
      <c r="A9893" s="18" t="s">
        <v>83</v>
      </c>
      <c r="B9893" s="18">
        <v>97102</v>
      </c>
      <c r="C9893" s="18">
        <v>41007951100</v>
      </c>
      <c r="D9893" s="18">
        <v>62977</v>
      </c>
    </row>
    <row r="9894" spans="1:4" hidden="1" x14ac:dyDescent="0.45">
      <c r="A9894" s="18" t="s">
        <v>83</v>
      </c>
      <c r="B9894" s="18">
        <v>97411</v>
      </c>
      <c r="C9894" s="18">
        <v>41011001000</v>
      </c>
      <c r="D9894" s="18">
        <v>44289</v>
      </c>
    </row>
    <row r="9895" spans="1:4" hidden="1" x14ac:dyDescent="0.45">
      <c r="A9895" s="18" t="s">
        <v>83</v>
      </c>
      <c r="B9895" s="18">
        <v>97751</v>
      </c>
      <c r="C9895" s="18">
        <v>41013950400</v>
      </c>
      <c r="D9895" s="18">
        <v>48672</v>
      </c>
    </row>
    <row r="9896" spans="1:4" hidden="1" x14ac:dyDescent="0.45">
      <c r="A9896" s="18" t="s">
        <v>83</v>
      </c>
      <c r="B9896" s="18">
        <v>97476</v>
      </c>
      <c r="C9896" s="18">
        <v>41015950100</v>
      </c>
      <c r="D9896" s="18">
        <v>43242</v>
      </c>
    </row>
    <row r="9897" spans="1:4" hidden="1" x14ac:dyDescent="0.45">
      <c r="A9897" s="18" t="s">
        <v>83</v>
      </c>
      <c r="B9897" s="18">
        <v>97469</v>
      </c>
      <c r="C9897" s="18">
        <v>41019200000</v>
      </c>
      <c r="D9897" s="18">
        <v>42393</v>
      </c>
    </row>
    <row r="9898" spans="1:4" hidden="1" x14ac:dyDescent="0.45">
      <c r="A9898" s="18" t="s">
        <v>83</v>
      </c>
      <c r="B9898" s="18">
        <v>97470</v>
      </c>
      <c r="C9898" s="18">
        <v>41019110000</v>
      </c>
      <c r="D9898" s="18">
        <v>62482</v>
      </c>
    </row>
    <row r="9899" spans="1:4" hidden="1" x14ac:dyDescent="0.45">
      <c r="A9899" s="18" t="s">
        <v>83</v>
      </c>
      <c r="B9899" s="18">
        <v>97443</v>
      </c>
      <c r="C9899" s="18">
        <v>41019100000</v>
      </c>
      <c r="D9899" s="18">
        <v>47792</v>
      </c>
    </row>
    <row r="9900" spans="1:4" hidden="1" x14ac:dyDescent="0.45">
      <c r="A9900" s="18" t="s">
        <v>83</v>
      </c>
      <c r="B9900" s="18">
        <v>97479</v>
      </c>
      <c r="C9900" s="18">
        <v>41019050001</v>
      </c>
      <c r="D9900" s="18">
        <v>52943</v>
      </c>
    </row>
    <row r="9901" spans="1:4" hidden="1" x14ac:dyDescent="0.45">
      <c r="A9901" s="18" t="s">
        <v>83</v>
      </c>
      <c r="B9901" s="18">
        <v>97481</v>
      </c>
      <c r="C9901" s="18">
        <v>41019170000</v>
      </c>
      <c r="D9901" s="18">
        <v>53631</v>
      </c>
    </row>
    <row r="9902" spans="1:4" hidden="1" x14ac:dyDescent="0.45">
      <c r="A9902" s="18" t="s">
        <v>83</v>
      </c>
      <c r="B9902" s="18">
        <v>97845</v>
      </c>
      <c r="C9902" s="18">
        <v>41023960200</v>
      </c>
      <c r="D9902" s="18">
        <v>50121</v>
      </c>
    </row>
    <row r="9903" spans="1:4" hidden="1" x14ac:dyDescent="0.45">
      <c r="A9903" s="18" t="s">
        <v>83</v>
      </c>
      <c r="B9903" s="18">
        <v>97736</v>
      </c>
      <c r="C9903" s="18">
        <v>41025960200</v>
      </c>
      <c r="D9903" s="18">
        <v>53059</v>
      </c>
    </row>
    <row r="9904" spans="1:4" hidden="1" x14ac:dyDescent="0.45">
      <c r="A9904" s="18" t="s">
        <v>83</v>
      </c>
      <c r="B9904" s="18">
        <v>97041</v>
      </c>
      <c r="C9904" s="18">
        <v>41027950100</v>
      </c>
      <c r="D9904" s="18">
        <v>60942</v>
      </c>
    </row>
    <row r="9905" spans="1:4" hidden="1" x14ac:dyDescent="0.45">
      <c r="A9905" s="18" t="s">
        <v>83</v>
      </c>
      <c r="B9905" s="18">
        <v>97501</v>
      </c>
      <c r="C9905" s="18">
        <v>41029001602</v>
      </c>
      <c r="D9905" s="18">
        <v>56436</v>
      </c>
    </row>
    <row r="9906" spans="1:4" hidden="1" x14ac:dyDescent="0.45">
      <c r="A9906" s="18" t="s">
        <v>83</v>
      </c>
      <c r="B9906" s="18">
        <v>97520</v>
      </c>
      <c r="C9906" s="18">
        <v>41029002500</v>
      </c>
      <c r="D9906" s="18">
        <v>88881</v>
      </c>
    </row>
    <row r="9907" spans="1:4" hidden="1" x14ac:dyDescent="0.45">
      <c r="A9907" s="18" t="s">
        <v>83</v>
      </c>
      <c r="B9907" s="18">
        <v>97539</v>
      </c>
      <c r="C9907" s="18">
        <v>41029002700</v>
      </c>
      <c r="D9907" s="18">
        <v>48645</v>
      </c>
    </row>
    <row r="9908" spans="1:4" hidden="1" x14ac:dyDescent="0.45">
      <c r="A9908" s="18" t="s">
        <v>83</v>
      </c>
      <c r="B9908" s="18">
        <v>97540</v>
      </c>
      <c r="C9908" s="18">
        <v>41029002300</v>
      </c>
      <c r="D9908" s="18">
        <v>70907</v>
      </c>
    </row>
    <row r="9909" spans="1:4" hidden="1" x14ac:dyDescent="0.45">
      <c r="A9909" s="18" t="s">
        <v>83</v>
      </c>
      <c r="B9909" s="18">
        <v>97502</v>
      </c>
      <c r="C9909" s="18">
        <v>41029001100</v>
      </c>
      <c r="D9909" s="18">
        <v>56850</v>
      </c>
    </row>
    <row r="9910" spans="1:4" hidden="1" x14ac:dyDescent="0.45">
      <c r="A9910" s="18" t="s">
        <v>83</v>
      </c>
      <c r="B9910" s="18">
        <v>97535</v>
      </c>
      <c r="C9910" s="18">
        <v>41029001602</v>
      </c>
      <c r="D9910" s="18">
        <v>56436</v>
      </c>
    </row>
    <row r="9911" spans="1:4" hidden="1" x14ac:dyDescent="0.45">
      <c r="A9911" s="18" t="s">
        <v>83</v>
      </c>
      <c r="B9911" s="18">
        <v>97734</v>
      </c>
      <c r="C9911" s="18">
        <v>41031960302</v>
      </c>
      <c r="D9911" s="18">
        <v>49790</v>
      </c>
    </row>
    <row r="9912" spans="1:4" hidden="1" x14ac:dyDescent="0.45">
      <c r="A9912" s="18" t="s">
        <v>83</v>
      </c>
      <c r="B9912" s="18">
        <v>97630</v>
      </c>
      <c r="C9912" s="18">
        <v>41037960200</v>
      </c>
      <c r="D9912" s="18">
        <v>57797</v>
      </c>
    </row>
    <row r="9913" spans="1:4" hidden="1" x14ac:dyDescent="0.45">
      <c r="A9913" s="18" t="s">
        <v>83</v>
      </c>
      <c r="B9913" s="18">
        <v>97434</v>
      </c>
      <c r="C9913" s="18">
        <v>41039001400</v>
      </c>
      <c r="D9913" s="18">
        <v>52047</v>
      </c>
    </row>
    <row r="9914" spans="1:4" hidden="1" x14ac:dyDescent="0.45">
      <c r="A9914" s="18" t="s">
        <v>83</v>
      </c>
      <c r="B9914" s="18">
        <v>97455</v>
      </c>
      <c r="C9914" s="18">
        <v>41039001700</v>
      </c>
      <c r="D9914" s="18">
        <v>71378</v>
      </c>
    </row>
    <row r="9915" spans="1:4" hidden="1" x14ac:dyDescent="0.45">
      <c r="A9915" s="18" t="s">
        <v>83</v>
      </c>
      <c r="B9915" s="18">
        <v>97357</v>
      </c>
      <c r="C9915" s="18">
        <v>41041951800</v>
      </c>
      <c r="D9915" s="18">
        <v>54558</v>
      </c>
    </row>
    <row r="9916" spans="1:4" hidden="1" x14ac:dyDescent="0.45">
      <c r="A9916" s="18" t="s">
        <v>83</v>
      </c>
      <c r="B9916" s="18">
        <v>97355</v>
      </c>
      <c r="C9916" s="18">
        <v>41043030902</v>
      </c>
      <c r="D9916" s="18">
        <v>64064</v>
      </c>
    </row>
    <row r="9917" spans="1:4" hidden="1" x14ac:dyDescent="0.45">
      <c r="A9917" s="18" t="s">
        <v>83</v>
      </c>
      <c r="B9917" s="18">
        <v>97360</v>
      </c>
      <c r="C9917" s="18">
        <v>41047010600</v>
      </c>
      <c r="D9917" s="18">
        <v>50987</v>
      </c>
    </row>
    <row r="9918" spans="1:4" hidden="1" x14ac:dyDescent="0.45">
      <c r="A9918" s="18" t="s">
        <v>83</v>
      </c>
      <c r="B9918" s="18">
        <v>97358</v>
      </c>
      <c r="C9918" s="18">
        <v>41047010600</v>
      </c>
      <c r="D9918" s="18">
        <v>50987</v>
      </c>
    </row>
    <row r="9919" spans="1:4" hidden="1" x14ac:dyDescent="0.45">
      <c r="A9919" s="18" t="s">
        <v>83</v>
      </c>
      <c r="B9919" s="18">
        <v>97374</v>
      </c>
      <c r="C9919" s="18">
        <v>41043030200</v>
      </c>
      <c r="D9919" s="18">
        <v>64078</v>
      </c>
    </row>
    <row r="9920" spans="1:4" hidden="1" x14ac:dyDescent="0.45">
      <c r="A9920" s="18" t="s">
        <v>83</v>
      </c>
      <c r="B9920" s="18">
        <v>97914</v>
      </c>
      <c r="C9920" s="18">
        <v>41045970900</v>
      </c>
      <c r="D9920" s="18">
        <v>54034</v>
      </c>
    </row>
    <row r="9921" spans="1:4" hidden="1" x14ac:dyDescent="0.45">
      <c r="A9921" s="18" t="s">
        <v>83</v>
      </c>
      <c r="B9921" s="18">
        <v>97908</v>
      </c>
      <c r="C9921" s="18">
        <v>41045970900</v>
      </c>
      <c r="D9921" s="18">
        <v>54034</v>
      </c>
    </row>
    <row r="9922" spans="1:4" hidden="1" x14ac:dyDescent="0.45">
      <c r="A9922" s="18" t="s">
        <v>83</v>
      </c>
      <c r="B9922" s="18">
        <v>97918</v>
      </c>
      <c r="C9922" s="18">
        <v>41045970900</v>
      </c>
      <c r="D9922" s="18">
        <v>54034</v>
      </c>
    </row>
    <row r="9923" spans="1:4" hidden="1" x14ac:dyDescent="0.45">
      <c r="A9923" s="18" t="s">
        <v>83</v>
      </c>
      <c r="B9923" s="18">
        <v>97302</v>
      </c>
      <c r="C9923" s="18">
        <v>41047002202</v>
      </c>
      <c r="D9923" s="18">
        <v>67760</v>
      </c>
    </row>
    <row r="9924" spans="1:4" hidden="1" x14ac:dyDescent="0.45">
      <c r="A9924" s="18" t="s">
        <v>83</v>
      </c>
      <c r="B9924" s="18">
        <v>97305</v>
      </c>
      <c r="C9924" s="18">
        <v>41047002502</v>
      </c>
      <c r="D9924" s="18">
        <v>62720</v>
      </c>
    </row>
    <row r="9925" spans="1:4" hidden="1" x14ac:dyDescent="0.45">
      <c r="A9925" s="18" t="s">
        <v>83</v>
      </c>
      <c r="B9925" s="18">
        <v>97844</v>
      </c>
      <c r="C9925" s="18">
        <v>41049970100</v>
      </c>
      <c r="D9925" s="18">
        <v>55884</v>
      </c>
    </row>
    <row r="9926" spans="1:4" hidden="1" x14ac:dyDescent="0.45">
      <c r="A9926" s="18" t="s">
        <v>83</v>
      </c>
      <c r="B9926" s="18">
        <v>97211</v>
      </c>
      <c r="C9926" s="18">
        <v>41051007300</v>
      </c>
      <c r="D9926" s="18">
        <v>72433</v>
      </c>
    </row>
    <row r="9927" spans="1:4" hidden="1" x14ac:dyDescent="0.45">
      <c r="A9927" s="18" t="s">
        <v>83</v>
      </c>
      <c r="B9927" s="18">
        <v>97212</v>
      </c>
      <c r="C9927" s="18">
        <v>41051002501</v>
      </c>
      <c r="D9927" s="18">
        <v>137336</v>
      </c>
    </row>
    <row r="9928" spans="1:4" hidden="1" x14ac:dyDescent="0.45">
      <c r="A9928" s="18" t="s">
        <v>83</v>
      </c>
      <c r="B9928" s="18">
        <v>97220</v>
      </c>
      <c r="C9928" s="18">
        <v>41051007800</v>
      </c>
      <c r="D9928" s="18">
        <v>59661</v>
      </c>
    </row>
    <row r="9929" spans="1:4" hidden="1" x14ac:dyDescent="0.45">
      <c r="A9929" s="18" t="s">
        <v>83</v>
      </c>
      <c r="B9929" s="18">
        <v>97208</v>
      </c>
      <c r="C9929" s="18">
        <v>41051005100</v>
      </c>
      <c r="D9929" s="18">
        <v>60509</v>
      </c>
    </row>
    <row r="9930" spans="1:4" hidden="1" x14ac:dyDescent="0.45">
      <c r="A9930" s="18" t="s">
        <v>83</v>
      </c>
      <c r="B9930" s="18">
        <v>97101</v>
      </c>
      <c r="C9930" s="18">
        <v>41071031000</v>
      </c>
      <c r="D9930" s="18">
        <v>85987</v>
      </c>
    </row>
    <row r="9931" spans="1:4" hidden="1" x14ac:dyDescent="0.45">
      <c r="A9931" s="18" t="s">
        <v>83</v>
      </c>
      <c r="B9931" s="18">
        <v>97039</v>
      </c>
      <c r="C9931" s="18">
        <v>41055950100</v>
      </c>
      <c r="D9931" s="18">
        <v>49145</v>
      </c>
    </row>
    <row r="9932" spans="1:4" hidden="1" x14ac:dyDescent="0.45">
      <c r="A9932" s="18" t="s">
        <v>83</v>
      </c>
      <c r="B9932" s="18">
        <v>97007</v>
      </c>
      <c r="C9932" s="18">
        <v>41067031804</v>
      </c>
      <c r="D9932" s="18">
        <v>100236</v>
      </c>
    </row>
    <row r="9933" spans="1:4" hidden="1" x14ac:dyDescent="0.45">
      <c r="A9933" s="18" t="s">
        <v>83</v>
      </c>
      <c r="B9933" s="18">
        <v>97109</v>
      </c>
      <c r="C9933" s="18">
        <v>41067033400</v>
      </c>
      <c r="D9933" s="18">
        <v>93506</v>
      </c>
    </row>
    <row r="9934" spans="1:4" hidden="1" x14ac:dyDescent="0.45">
      <c r="A9934" s="18" t="s">
        <v>83</v>
      </c>
      <c r="B9934" s="18">
        <v>97115</v>
      </c>
      <c r="C9934" s="18">
        <v>41071030301</v>
      </c>
      <c r="D9934" s="18">
        <v>71184</v>
      </c>
    </row>
    <row r="9935" spans="1:4" hidden="1" x14ac:dyDescent="0.45">
      <c r="A9935" s="18" t="s">
        <v>166</v>
      </c>
      <c r="B9935" s="18">
        <v>5733</v>
      </c>
      <c r="C9935" s="18">
        <v>50021962200</v>
      </c>
      <c r="D9935" s="18">
        <v>53235</v>
      </c>
    </row>
    <row r="9936" spans="1:4" hidden="1" x14ac:dyDescent="0.45">
      <c r="A9936" s="18" t="s">
        <v>166</v>
      </c>
      <c r="B9936" s="18">
        <v>5778</v>
      </c>
      <c r="C9936" s="18">
        <v>50001960900</v>
      </c>
      <c r="D9936" s="18">
        <v>73010</v>
      </c>
    </row>
    <row r="9937" spans="1:4" hidden="1" x14ac:dyDescent="0.45">
      <c r="A9937" s="18" t="s">
        <v>166</v>
      </c>
      <c r="B9937" s="18">
        <v>5491</v>
      </c>
      <c r="C9937" s="18">
        <v>50001960400</v>
      </c>
      <c r="D9937" s="18">
        <v>77061</v>
      </c>
    </row>
    <row r="9938" spans="1:4" hidden="1" x14ac:dyDescent="0.45">
      <c r="A9938" s="18" t="s">
        <v>166</v>
      </c>
      <c r="B9938" s="18">
        <v>5473</v>
      </c>
      <c r="C9938" s="18">
        <v>50001960200</v>
      </c>
      <c r="D9938" s="18">
        <v>74982</v>
      </c>
    </row>
    <row r="9939" spans="1:4" hidden="1" x14ac:dyDescent="0.45">
      <c r="A9939" s="18" t="s">
        <v>166</v>
      </c>
      <c r="B9939" s="18">
        <v>5747</v>
      </c>
      <c r="C9939" s="18">
        <v>50001960600</v>
      </c>
      <c r="D9939" s="18">
        <v>65396</v>
      </c>
    </row>
    <row r="9940" spans="1:4" hidden="1" x14ac:dyDescent="0.45">
      <c r="A9940" s="18" t="s">
        <v>166</v>
      </c>
      <c r="B9940" s="18">
        <v>5770</v>
      </c>
      <c r="C9940" s="18">
        <v>50001960900</v>
      </c>
      <c r="D9940" s="18">
        <v>73010</v>
      </c>
    </row>
    <row r="9941" spans="1:4" hidden="1" x14ac:dyDescent="0.45">
      <c r="A9941" s="18" t="s">
        <v>166</v>
      </c>
      <c r="B9941" s="18">
        <v>5252</v>
      </c>
      <c r="C9941" s="18">
        <v>50003970600</v>
      </c>
      <c r="D9941" s="18">
        <v>61161</v>
      </c>
    </row>
    <row r="9942" spans="1:4" hidden="1" x14ac:dyDescent="0.45">
      <c r="A9942" s="18" t="s">
        <v>166</v>
      </c>
      <c r="B9942" s="18">
        <v>5251</v>
      </c>
      <c r="C9942" s="18">
        <v>50003970200</v>
      </c>
      <c r="D9942" s="18">
        <v>93556</v>
      </c>
    </row>
    <row r="9943" spans="1:4" hidden="1" x14ac:dyDescent="0.45">
      <c r="A9943" s="18" t="s">
        <v>166</v>
      </c>
      <c r="B9943" s="18">
        <v>5260</v>
      </c>
      <c r="C9943" s="18">
        <v>50003971300</v>
      </c>
      <c r="D9943" s="18">
        <v>59060</v>
      </c>
    </row>
    <row r="9944" spans="1:4" hidden="1" x14ac:dyDescent="0.45">
      <c r="A9944" s="18" t="s">
        <v>166</v>
      </c>
      <c r="B9944" s="18">
        <v>5042</v>
      </c>
      <c r="C9944" s="18">
        <v>50005957800</v>
      </c>
      <c r="D9944" s="18">
        <v>62052</v>
      </c>
    </row>
    <row r="9945" spans="1:4" hidden="1" x14ac:dyDescent="0.45">
      <c r="A9945" s="18" t="s">
        <v>166</v>
      </c>
      <c r="B9945" s="18">
        <v>5866</v>
      </c>
      <c r="C9945" s="18">
        <v>50005957000</v>
      </c>
      <c r="D9945" s="18">
        <v>47619</v>
      </c>
    </row>
    <row r="9946" spans="1:4" hidden="1" x14ac:dyDescent="0.45">
      <c r="A9946" s="18" t="s">
        <v>166</v>
      </c>
      <c r="B9946" s="18">
        <v>5836</v>
      </c>
      <c r="C9946" s="18">
        <v>50005957000</v>
      </c>
      <c r="D9946" s="18">
        <v>47619</v>
      </c>
    </row>
    <row r="9947" spans="1:4" hidden="1" x14ac:dyDescent="0.45">
      <c r="A9947" s="18" t="s">
        <v>166</v>
      </c>
      <c r="B9947" s="18">
        <v>5489</v>
      </c>
      <c r="C9947" s="18">
        <v>50007002900</v>
      </c>
      <c r="D9947" s="18">
        <v>90650</v>
      </c>
    </row>
    <row r="9948" spans="1:4" hidden="1" x14ac:dyDescent="0.45">
      <c r="A9948" s="18" t="s">
        <v>166</v>
      </c>
      <c r="B9948" s="18">
        <v>5439</v>
      </c>
      <c r="C9948" s="18">
        <v>50007002200</v>
      </c>
      <c r="D9948" s="18">
        <v>63206</v>
      </c>
    </row>
    <row r="9949" spans="1:4" hidden="1" x14ac:dyDescent="0.45">
      <c r="A9949" s="18" t="s">
        <v>166</v>
      </c>
      <c r="B9949" s="18">
        <v>5482</v>
      </c>
      <c r="C9949" s="18">
        <v>50007003400</v>
      </c>
      <c r="D9949" s="18">
        <v>127982</v>
      </c>
    </row>
    <row r="9950" spans="1:4" hidden="1" x14ac:dyDescent="0.45">
      <c r="A9950" s="18" t="s">
        <v>166</v>
      </c>
      <c r="B9950" s="18">
        <v>5494</v>
      </c>
      <c r="C9950" s="18">
        <v>50007002900</v>
      </c>
      <c r="D9950" s="18">
        <v>90650</v>
      </c>
    </row>
    <row r="9951" spans="1:4" hidden="1" x14ac:dyDescent="0.45">
      <c r="A9951" s="18" t="s">
        <v>166</v>
      </c>
      <c r="B9951" s="18">
        <v>5902</v>
      </c>
      <c r="C9951" s="18">
        <v>50009950100</v>
      </c>
      <c r="D9951" s="18">
        <v>48526</v>
      </c>
    </row>
    <row r="9952" spans="1:4" hidden="1" x14ac:dyDescent="0.45">
      <c r="A9952" s="18" t="s">
        <v>166</v>
      </c>
      <c r="B9952" s="18">
        <v>5471</v>
      </c>
      <c r="C9952" s="18">
        <v>50011010300</v>
      </c>
      <c r="D9952" s="18">
        <v>46131</v>
      </c>
    </row>
    <row r="9953" spans="1:4" hidden="1" x14ac:dyDescent="0.45">
      <c r="A9953" s="18" t="s">
        <v>166</v>
      </c>
      <c r="B9953" s="18">
        <v>5481</v>
      </c>
      <c r="C9953" s="18">
        <v>50011010600</v>
      </c>
      <c r="D9953" s="18">
        <v>73153</v>
      </c>
    </row>
    <row r="9954" spans="1:4" hidden="1" x14ac:dyDescent="0.45">
      <c r="A9954" s="18" t="s">
        <v>166</v>
      </c>
      <c r="B9954" s="18">
        <v>5440</v>
      </c>
      <c r="C9954" s="18">
        <v>50013020100</v>
      </c>
      <c r="D9954" s="18">
        <v>58736</v>
      </c>
    </row>
    <row r="9955" spans="1:4" hidden="1" x14ac:dyDescent="0.45">
      <c r="A9955" s="18" t="s">
        <v>166</v>
      </c>
      <c r="B9955" s="18">
        <v>5442</v>
      </c>
      <c r="C9955" s="18">
        <v>50015953000</v>
      </c>
      <c r="D9955" s="18">
        <v>53891</v>
      </c>
    </row>
    <row r="9956" spans="1:4" hidden="1" x14ac:dyDescent="0.45">
      <c r="A9956" s="18" t="s">
        <v>166</v>
      </c>
      <c r="B9956" s="18">
        <v>5040</v>
      </c>
      <c r="C9956" s="18">
        <v>50017959000</v>
      </c>
      <c r="D9956" s="18">
        <v>59647</v>
      </c>
    </row>
    <row r="9957" spans="1:4" hidden="1" x14ac:dyDescent="0.45">
      <c r="A9957" s="18" t="s">
        <v>166</v>
      </c>
      <c r="B9957" s="18">
        <v>5041</v>
      </c>
      <c r="C9957" s="18">
        <v>50017959400</v>
      </c>
      <c r="D9957" s="18">
        <v>61697</v>
      </c>
    </row>
    <row r="9958" spans="1:4" hidden="1" x14ac:dyDescent="0.45">
      <c r="A9958" s="18" t="s">
        <v>166</v>
      </c>
      <c r="B9958" s="18">
        <v>5868</v>
      </c>
      <c r="C9958" s="18">
        <v>50019951600</v>
      </c>
      <c r="D9958" s="18">
        <v>51044</v>
      </c>
    </row>
    <row r="9959" spans="1:4" hidden="1" x14ac:dyDescent="0.45">
      <c r="A9959" s="18" t="s">
        <v>166</v>
      </c>
      <c r="B9959" s="18">
        <v>5833</v>
      </c>
      <c r="C9959" s="18">
        <v>50019951100</v>
      </c>
      <c r="D9959" s="18">
        <v>47224</v>
      </c>
    </row>
    <row r="9960" spans="1:4" hidden="1" x14ac:dyDescent="0.45">
      <c r="A9960" s="18" t="s">
        <v>166</v>
      </c>
      <c r="B9960" s="18">
        <v>5759</v>
      </c>
      <c r="C9960" s="18">
        <v>50021963400</v>
      </c>
      <c r="D9960" s="18">
        <v>60767</v>
      </c>
    </row>
    <row r="9961" spans="1:4" hidden="1" x14ac:dyDescent="0.45">
      <c r="A9961" s="18" t="s">
        <v>166</v>
      </c>
      <c r="B9961" s="18">
        <v>5658</v>
      </c>
      <c r="C9961" s="18">
        <v>50023954000</v>
      </c>
      <c r="D9961" s="18">
        <v>66641</v>
      </c>
    </row>
    <row r="9962" spans="1:4" hidden="1" x14ac:dyDescent="0.45">
      <c r="A9962" s="18" t="s">
        <v>166</v>
      </c>
      <c r="B9962" s="18">
        <v>5353</v>
      </c>
      <c r="C9962" s="18">
        <v>50025967200</v>
      </c>
      <c r="D9962" s="18">
        <v>71921</v>
      </c>
    </row>
    <row r="9963" spans="1:4" hidden="1" x14ac:dyDescent="0.45">
      <c r="A9963" s="18" t="s">
        <v>166</v>
      </c>
      <c r="B9963" s="18">
        <v>5361</v>
      </c>
      <c r="C9963" s="18">
        <v>50025968100</v>
      </c>
      <c r="D9963" s="18">
        <v>68136</v>
      </c>
    </row>
    <row r="9964" spans="1:4" hidden="1" x14ac:dyDescent="0.45">
      <c r="A9964" s="18" t="s">
        <v>166</v>
      </c>
      <c r="B9964" s="18">
        <v>5089</v>
      </c>
      <c r="C9964" s="18">
        <v>50027966000</v>
      </c>
      <c r="D9964" s="18">
        <v>53958</v>
      </c>
    </row>
    <row r="9965" spans="1:4" hidden="1" x14ac:dyDescent="0.45">
      <c r="A9965" s="18" t="s">
        <v>166</v>
      </c>
      <c r="B9965" s="18">
        <v>5772</v>
      </c>
      <c r="C9965" s="18">
        <v>50027965400</v>
      </c>
      <c r="D9965" s="18">
        <v>69425</v>
      </c>
    </row>
    <row r="9966" spans="1:4" hidden="1" x14ac:dyDescent="0.45">
      <c r="A9966" s="18" t="s">
        <v>166</v>
      </c>
      <c r="B9966" s="18">
        <v>5059</v>
      </c>
      <c r="C9966" s="18">
        <v>50027965501</v>
      </c>
      <c r="D9966" s="18">
        <v>90187</v>
      </c>
    </row>
    <row r="9967" spans="1:4" hidden="1" x14ac:dyDescent="0.45">
      <c r="A9967" s="18" t="s">
        <v>166</v>
      </c>
      <c r="B9967" s="18">
        <v>5053</v>
      </c>
      <c r="C9967" s="18">
        <v>50027965400</v>
      </c>
      <c r="D9967" s="18">
        <v>69425</v>
      </c>
    </row>
    <row r="9968" spans="1:4" hidden="1" x14ac:dyDescent="0.45">
      <c r="A9968" s="18" t="s">
        <v>166</v>
      </c>
      <c r="B9968" s="18">
        <v>5769</v>
      </c>
      <c r="C9968" s="18">
        <v>50001961000</v>
      </c>
      <c r="D9968" s="18">
        <v>62500</v>
      </c>
    </row>
    <row r="9969" spans="1:4" hidden="1" x14ac:dyDescent="0.45">
      <c r="A9969" s="18" t="s">
        <v>166</v>
      </c>
      <c r="B9969" s="18">
        <v>5487</v>
      </c>
      <c r="C9969" s="18">
        <v>50001960100</v>
      </c>
      <c r="D9969" s="18">
        <v>75771</v>
      </c>
    </row>
    <row r="9970" spans="1:4" hidden="1" x14ac:dyDescent="0.45">
      <c r="A9970" s="18" t="s">
        <v>166</v>
      </c>
      <c r="B9970" s="18">
        <v>5254</v>
      </c>
      <c r="C9970" s="18">
        <v>50003970400</v>
      </c>
      <c r="D9970" s="18">
        <v>82696</v>
      </c>
    </row>
    <row r="9971" spans="1:4" hidden="1" x14ac:dyDescent="0.45">
      <c r="A9971" s="18" t="s">
        <v>166</v>
      </c>
      <c r="B9971" s="18">
        <v>5819</v>
      </c>
      <c r="C9971" s="18">
        <v>50005957900</v>
      </c>
      <c r="D9971" s="18">
        <v>72233</v>
      </c>
    </row>
    <row r="9972" spans="1:4" hidden="1" x14ac:dyDescent="0.45">
      <c r="A9972" s="18" t="s">
        <v>166</v>
      </c>
      <c r="B9972" s="18">
        <v>5850</v>
      </c>
      <c r="C9972" s="18">
        <v>50005957300</v>
      </c>
      <c r="D9972" s="18">
        <v>55878</v>
      </c>
    </row>
    <row r="9973" spans="1:4" hidden="1" x14ac:dyDescent="0.45">
      <c r="A9973" s="18" t="s">
        <v>166</v>
      </c>
      <c r="B9973" s="18">
        <v>5404</v>
      </c>
      <c r="C9973" s="18">
        <v>50007002500</v>
      </c>
      <c r="D9973" s="18">
        <v>54823</v>
      </c>
    </row>
    <row r="9974" spans="1:4" hidden="1" x14ac:dyDescent="0.45">
      <c r="A9974" s="18" t="s">
        <v>166</v>
      </c>
      <c r="B9974" s="18">
        <v>5904</v>
      </c>
      <c r="C9974" s="18">
        <v>50009950500</v>
      </c>
      <c r="D9974" s="18">
        <v>44350</v>
      </c>
    </row>
    <row r="9975" spans="1:4" hidden="1" x14ac:dyDescent="0.45">
      <c r="A9975" s="18" t="s">
        <v>166</v>
      </c>
      <c r="B9975" s="18">
        <v>5485</v>
      </c>
      <c r="C9975" s="18">
        <v>50011010100</v>
      </c>
      <c r="D9975" s="18">
        <v>60827</v>
      </c>
    </row>
    <row r="9976" spans="1:4" hidden="1" x14ac:dyDescent="0.45">
      <c r="A9976" s="18" t="s">
        <v>166</v>
      </c>
      <c r="B9976" s="18">
        <v>5653</v>
      </c>
      <c r="C9976" s="18">
        <v>50015953000</v>
      </c>
      <c r="D9976" s="18">
        <v>53891</v>
      </c>
    </row>
    <row r="9977" spans="1:4" hidden="1" x14ac:dyDescent="0.45">
      <c r="A9977" s="18" t="s">
        <v>166</v>
      </c>
      <c r="B9977" s="18">
        <v>5038</v>
      </c>
      <c r="C9977" s="18">
        <v>50017959500</v>
      </c>
      <c r="D9977" s="18">
        <v>62718</v>
      </c>
    </row>
    <row r="9978" spans="1:4" hidden="1" x14ac:dyDescent="0.45">
      <c r="A9978" s="18" t="s">
        <v>166</v>
      </c>
      <c r="B9978" s="18">
        <v>5830</v>
      </c>
      <c r="C9978" s="18">
        <v>50019951100</v>
      </c>
      <c r="D9978" s="18">
        <v>47224</v>
      </c>
    </row>
    <row r="9979" spans="1:4" hidden="1" x14ac:dyDescent="0.45">
      <c r="A9979" s="18" t="s">
        <v>166</v>
      </c>
      <c r="B9979" s="18">
        <v>5859</v>
      </c>
      <c r="C9979" s="18">
        <v>50019951600</v>
      </c>
      <c r="D9979" s="18">
        <v>51044</v>
      </c>
    </row>
    <row r="9980" spans="1:4" hidden="1" x14ac:dyDescent="0.45">
      <c r="A9980" s="18" t="s">
        <v>166</v>
      </c>
      <c r="B9980" s="18">
        <v>5820</v>
      </c>
      <c r="C9980" s="18">
        <v>50019951700</v>
      </c>
      <c r="D9980" s="18">
        <v>52203</v>
      </c>
    </row>
    <row r="9981" spans="1:4" hidden="1" x14ac:dyDescent="0.45">
      <c r="A9981" s="18" t="s">
        <v>166</v>
      </c>
      <c r="B9981" s="18">
        <v>5845</v>
      </c>
      <c r="C9981" s="18">
        <v>50019951700</v>
      </c>
      <c r="D9981" s="18">
        <v>52203</v>
      </c>
    </row>
    <row r="9982" spans="1:4" hidden="1" x14ac:dyDescent="0.45">
      <c r="A9982" s="18" t="s">
        <v>166</v>
      </c>
      <c r="B9982" s="18">
        <v>5847</v>
      </c>
      <c r="C9982" s="18">
        <v>50019951700</v>
      </c>
      <c r="D9982" s="18">
        <v>52203</v>
      </c>
    </row>
    <row r="9983" spans="1:4" hidden="1" x14ac:dyDescent="0.45">
      <c r="A9983" s="18" t="s">
        <v>166</v>
      </c>
      <c r="B9983" s="18">
        <v>5857</v>
      </c>
      <c r="C9983" s="18">
        <v>50019951600</v>
      </c>
      <c r="D9983" s="18">
        <v>51044</v>
      </c>
    </row>
    <row r="9984" spans="1:4" hidden="1" x14ac:dyDescent="0.45">
      <c r="A9984" s="18" t="s">
        <v>166</v>
      </c>
      <c r="B9984" s="18">
        <v>5736</v>
      </c>
      <c r="C9984" s="18">
        <v>50021962700</v>
      </c>
      <c r="D9984" s="18">
        <v>70618</v>
      </c>
    </row>
    <row r="9985" spans="1:4" hidden="1" x14ac:dyDescent="0.45">
      <c r="A9985" s="18" t="s">
        <v>166</v>
      </c>
      <c r="B9985" s="18">
        <v>5744</v>
      </c>
      <c r="C9985" s="18">
        <v>50021962400</v>
      </c>
      <c r="D9985" s="18">
        <v>75523</v>
      </c>
    </row>
    <row r="9986" spans="1:4" hidden="1" x14ac:dyDescent="0.45">
      <c r="A9986" s="18" t="s">
        <v>166</v>
      </c>
      <c r="B9986" s="18">
        <v>5651</v>
      </c>
      <c r="C9986" s="18">
        <v>50023955000</v>
      </c>
      <c r="D9986" s="18">
        <v>77424</v>
      </c>
    </row>
    <row r="9987" spans="1:4" hidden="1" x14ac:dyDescent="0.45">
      <c r="A9987" s="18" t="s">
        <v>166</v>
      </c>
      <c r="B9987" s="18">
        <v>5343</v>
      </c>
      <c r="C9987" s="18">
        <v>50025967400</v>
      </c>
      <c r="D9987" s="18">
        <v>53912</v>
      </c>
    </row>
    <row r="9988" spans="1:4" hidden="1" x14ac:dyDescent="0.45">
      <c r="A9988" s="18" t="s">
        <v>166</v>
      </c>
      <c r="B9988" s="18">
        <v>5360</v>
      </c>
      <c r="C9988" s="18">
        <v>50025967500</v>
      </c>
      <c r="D9988" s="18">
        <v>58976</v>
      </c>
    </row>
    <row r="9989" spans="1:4" hidden="1" x14ac:dyDescent="0.45">
      <c r="A9989" s="18" t="s">
        <v>166</v>
      </c>
      <c r="B9989" s="18">
        <v>5341</v>
      </c>
      <c r="C9989" s="18">
        <v>50025967900</v>
      </c>
      <c r="D9989" s="18">
        <v>72214</v>
      </c>
    </row>
    <row r="9990" spans="1:4" hidden="1" x14ac:dyDescent="0.45">
      <c r="A9990" s="18" t="s">
        <v>166</v>
      </c>
      <c r="B9990" s="18">
        <v>5154</v>
      </c>
      <c r="C9990" s="18">
        <v>50025967100</v>
      </c>
      <c r="D9990" s="18">
        <v>74679</v>
      </c>
    </row>
    <row r="9991" spans="1:4" hidden="1" x14ac:dyDescent="0.45">
      <c r="A9991" s="18" t="s">
        <v>166</v>
      </c>
      <c r="B9991" s="18">
        <v>5355</v>
      </c>
      <c r="C9991" s="18">
        <v>50025967500</v>
      </c>
      <c r="D9991" s="18">
        <v>58976</v>
      </c>
    </row>
    <row r="9992" spans="1:4" hidden="1" x14ac:dyDescent="0.45">
      <c r="A9992" s="18" t="s">
        <v>166</v>
      </c>
      <c r="B9992" s="18">
        <v>5149</v>
      </c>
      <c r="C9992" s="18">
        <v>50027966300</v>
      </c>
      <c r="D9992" s="18">
        <v>60379</v>
      </c>
    </row>
    <row r="9993" spans="1:4" hidden="1" x14ac:dyDescent="0.45">
      <c r="A9993" s="18" t="s">
        <v>166</v>
      </c>
      <c r="B9993" s="18">
        <v>5032</v>
      </c>
      <c r="C9993" s="18">
        <v>50027965200</v>
      </c>
      <c r="D9993" s="18">
        <v>56524</v>
      </c>
    </row>
    <row r="9994" spans="1:4" hidden="1" x14ac:dyDescent="0.45">
      <c r="A9994" s="18" t="s">
        <v>166</v>
      </c>
      <c r="B9994" s="18">
        <v>5151</v>
      </c>
      <c r="C9994" s="18">
        <v>50027966100</v>
      </c>
      <c r="D9994" s="18">
        <v>71307</v>
      </c>
    </row>
    <row r="9995" spans="1:4" hidden="1" x14ac:dyDescent="0.45">
      <c r="A9995" s="18" t="s">
        <v>166</v>
      </c>
      <c r="B9995" s="18">
        <v>5056</v>
      </c>
      <c r="C9995" s="18">
        <v>50027965900</v>
      </c>
      <c r="D9995" s="18">
        <v>77089</v>
      </c>
    </row>
    <row r="9996" spans="1:4" hidden="1" x14ac:dyDescent="0.45">
      <c r="A9996" s="18" t="s">
        <v>166</v>
      </c>
      <c r="B9996" s="18">
        <v>5034</v>
      </c>
      <c r="C9996" s="18">
        <v>50027965900</v>
      </c>
      <c r="D9996" s="18">
        <v>77089</v>
      </c>
    </row>
    <row r="9997" spans="1:4" hidden="1" x14ac:dyDescent="0.45">
      <c r="A9997" s="18" t="s">
        <v>166</v>
      </c>
      <c r="B9997" s="18">
        <v>5456</v>
      </c>
      <c r="C9997" s="18">
        <v>50001960200</v>
      </c>
      <c r="D9997" s="18">
        <v>74982</v>
      </c>
    </row>
    <row r="9998" spans="1:4" hidden="1" x14ac:dyDescent="0.45">
      <c r="A9998" s="18" t="s">
        <v>166</v>
      </c>
      <c r="B9998" s="18">
        <v>5461</v>
      </c>
      <c r="C9998" s="18">
        <v>50007003502</v>
      </c>
      <c r="D9998" s="18">
        <v>87230</v>
      </c>
    </row>
    <row r="9999" spans="1:4" hidden="1" x14ac:dyDescent="0.45">
      <c r="A9999" s="18" t="s">
        <v>166</v>
      </c>
      <c r="B9999" s="18">
        <v>5201</v>
      </c>
      <c r="C9999" s="18">
        <v>50003970600</v>
      </c>
      <c r="D9999" s="18">
        <v>61161</v>
      </c>
    </row>
    <row r="10000" spans="1:4" hidden="1" x14ac:dyDescent="0.45">
      <c r="A10000" s="18" t="s">
        <v>166</v>
      </c>
      <c r="B10000" s="18">
        <v>5340</v>
      </c>
      <c r="C10000" s="18">
        <v>50003970500</v>
      </c>
      <c r="D10000" s="18">
        <v>79469</v>
      </c>
    </row>
    <row r="10001" spans="1:4" hidden="1" x14ac:dyDescent="0.45">
      <c r="A10001" s="18" t="s">
        <v>166</v>
      </c>
      <c r="B10001" s="18">
        <v>5350</v>
      </c>
      <c r="C10001" s="18">
        <v>50003970600</v>
      </c>
      <c r="D10001" s="18">
        <v>61161</v>
      </c>
    </row>
    <row r="10002" spans="1:4" hidden="1" x14ac:dyDescent="0.45">
      <c r="A10002" s="18" t="s">
        <v>166</v>
      </c>
      <c r="B10002" s="18">
        <v>5257</v>
      </c>
      <c r="C10002" s="18">
        <v>50003970800</v>
      </c>
      <c r="D10002" s="18">
        <v>67750</v>
      </c>
    </row>
    <row r="10003" spans="1:4" hidden="1" x14ac:dyDescent="0.45">
      <c r="A10003" s="18" t="s">
        <v>166</v>
      </c>
      <c r="B10003" s="18">
        <v>5155</v>
      </c>
      <c r="C10003" s="18">
        <v>50003970500</v>
      </c>
      <c r="D10003" s="18">
        <v>79469</v>
      </c>
    </row>
    <row r="10004" spans="1:4" hidden="1" x14ac:dyDescent="0.45">
      <c r="A10004" s="18" t="s">
        <v>166</v>
      </c>
      <c r="B10004" s="18">
        <v>5069</v>
      </c>
      <c r="C10004" s="18">
        <v>50005957800</v>
      </c>
      <c r="D10004" s="18">
        <v>62052</v>
      </c>
    </row>
    <row r="10005" spans="1:4" hidden="1" x14ac:dyDescent="0.45">
      <c r="A10005" s="18" t="s">
        <v>166</v>
      </c>
      <c r="B10005" s="18">
        <v>5828</v>
      </c>
      <c r="C10005" s="18">
        <v>50005957600</v>
      </c>
      <c r="D10005" s="18">
        <v>74171</v>
      </c>
    </row>
    <row r="10006" spans="1:4" hidden="1" x14ac:dyDescent="0.45">
      <c r="A10006" s="18" t="s">
        <v>166</v>
      </c>
      <c r="B10006" s="18">
        <v>5867</v>
      </c>
      <c r="C10006" s="18">
        <v>50005957000</v>
      </c>
      <c r="D10006" s="18">
        <v>47619</v>
      </c>
    </row>
    <row r="10007" spans="1:4" hidden="1" x14ac:dyDescent="0.45">
      <c r="A10007" s="18" t="s">
        <v>166</v>
      </c>
      <c r="B10007" s="18">
        <v>5408</v>
      </c>
      <c r="C10007" s="18">
        <v>50007000100</v>
      </c>
      <c r="D10007" s="18">
        <v>59581</v>
      </c>
    </row>
    <row r="10008" spans="1:4" hidden="1" x14ac:dyDescent="0.45">
      <c r="A10008" s="18" t="s">
        <v>166</v>
      </c>
      <c r="B10008" s="18">
        <v>5405</v>
      </c>
      <c r="C10008" s="18">
        <v>50007003900</v>
      </c>
      <c r="D10008" s="18">
        <v>117089</v>
      </c>
    </row>
    <row r="10009" spans="1:4" hidden="1" x14ac:dyDescent="0.45">
      <c r="A10009" s="18" t="s">
        <v>166</v>
      </c>
      <c r="B10009" s="18">
        <v>5446</v>
      </c>
      <c r="C10009" s="18">
        <v>50007002200</v>
      </c>
      <c r="D10009" s="18">
        <v>63206</v>
      </c>
    </row>
    <row r="10010" spans="1:4" hidden="1" x14ac:dyDescent="0.45">
      <c r="A10010" s="18" t="s">
        <v>166</v>
      </c>
      <c r="B10010" s="18">
        <v>5846</v>
      </c>
      <c r="C10010" s="18">
        <v>50009950200</v>
      </c>
      <c r="D10010" s="18">
        <v>44010</v>
      </c>
    </row>
    <row r="10011" spans="1:4" hidden="1" x14ac:dyDescent="0.45">
      <c r="A10011" s="18" t="s">
        <v>166</v>
      </c>
      <c r="B10011" s="18">
        <v>5652</v>
      </c>
      <c r="C10011" s="18">
        <v>50015953000</v>
      </c>
      <c r="D10011" s="18">
        <v>53891</v>
      </c>
    </row>
    <row r="10012" spans="1:4" hidden="1" x14ac:dyDescent="0.45">
      <c r="A10012" s="18" t="s">
        <v>166</v>
      </c>
      <c r="B10012" s="18">
        <v>5033</v>
      </c>
      <c r="C10012" s="18">
        <v>50017959800</v>
      </c>
      <c r="D10012" s="18">
        <v>57560</v>
      </c>
    </row>
    <row r="10013" spans="1:4" hidden="1" x14ac:dyDescent="0.45">
      <c r="A10013" s="18" t="s">
        <v>166</v>
      </c>
      <c r="B10013" s="18">
        <v>5675</v>
      </c>
      <c r="C10013" s="18">
        <v>50017959101</v>
      </c>
      <c r="D10013" s="18">
        <v>61955</v>
      </c>
    </row>
    <row r="10014" spans="1:4" hidden="1" x14ac:dyDescent="0.45">
      <c r="A10014" s="18" t="s">
        <v>166</v>
      </c>
      <c r="B10014" s="18">
        <v>5068</v>
      </c>
      <c r="C10014" s="18">
        <v>50027965100</v>
      </c>
      <c r="D10014" s="18">
        <v>48577</v>
      </c>
    </row>
    <row r="10015" spans="1:4" hidden="1" x14ac:dyDescent="0.45">
      <c r="A10015" s="18" t="s">
        <v>166</v>
      </c>
      <c r="B10015" s="18">
        <v>5765</v>
      </c>
      <c r="C10015" s="18">
        <v>50021962500</v>
      </c>
      <c r="D10015" s="18">
        <v>62495</v>
      </c>
    </row>
    <row r="10016" spans="1:4" hidden="1" x14ac:dyDescent="0.45">
      <c r="A10016" s="18" t="s">
        <v>166</v>
      </c>
      <c r="B10016" s="18">
        <v>5701</v>
      </c>
      <c r="C10016" s="18">
        <v>50021962800</v>
      </c>
      <c r="D10016" s="18">
        <v>84761</v>
      </c>
    </row>
    <row r="10017" spans="1:4" hidden="1" x14ac:dyDescent="0.45">
      <c r="A10017" s="18" t="s">
        <v>166</v>
      </c>
      <c r="B10017" s="18">
        <v>5751</v>
      </c>
      <c r="C10017" s="18">
        <v>50021962800</v>
      </c>
      <c r="D10017" s="18">
        <v>84761</v>
      </c>
    </row>
    <row r="10018" spans="1:4" hidden="1" x14ac:dyDescent="0.45">
      <c r="A10018" s="18" t="s">
        <v>166</v>
      </c>
      <c r="B10018" s="18">
        <v>5667</v>
      </c>
      <c r="C10018" s="18">
        <v>50023954000</v>
      </c>
      <c r="D10018" s="18">
        <v>66641</v>
      </c>
    </row>
    <row r="10019" spans="1:4" hidden="1" x14ac:dyDescent="0.45">
      <c r="A10019" s="18" t="s">
        <v>166</v>
      </c>
      <c r="B10019" s="18">
        <v>5664</v>
      </c>
      <c r="C10019" s="18">
        <v>50023955500</v>
      </c>
      <c r="D10019" s="18">
        <v>60907</v>
      </c>
    </row>
    <row r="10020" spans="1:4" hidden="1" x14ac:dyDescent="0.45">
      <c r="A10020" s="18" t="s">
        <v>166</v>
      </c>
      <c r="B10020" s="18">
        <v>5301</v>
      </c>
      <c r="C10020" s="18">
        <v>50025968400</v>
      </c>
      <c r="D10020" s="18">
        <v>59598</v>
      </c>
    </row>
    <row r="10021" spans="1:4" hidden="1" x14ac:dyDescent="0.45">
      <c r="A10021" s="18" t="s">
        <v>166</v>
      </c>
      <c r="B10021" s="18">
        <v>5359</v>
      </c>
      <c r="C10021" s="18">
        <v>50025967200</v>
      </c>
      <c r="D10021" s="18">
        <v>71921</v>
      </c>
    </row>
    <row r="10022" spans="1:4" hidden="1" x14ac:dyDescent="0.45">
      <c r="A10022" s="18" t="s">
        <v>166</v>
      </c>
      <c r="B10022" s="18">
        <v>5055</v>
      </c>
      <c r="C10022" s="18">
        <v>50027965000</v>
      </c>
      <c r="D10022" s="18">
        <v>106287</v>
      </c>
    </row>
    <row r="10023" spans="1:4" hidden="1" x14ac:dyDescent="0.45">
      <c r="A10023" s="18" t="s">
        <v>166</v>
      </c>
      <c r="B10023" s="18">
        <v>5153</v>
      </c>
      <c r="C10023" s="18">
        <v>50027966200</v>
      </c>
      <c r="D10023" s="18">
        <v>53755</v>
      </c>
    </row>
    <row r="10024" spans="1:4" hidden="1" x14ac:dyDescent="0.45">
      <c r="A10024" s="18" t="s">
        <v>166</v>
      </c>
      <c r="B10024" s="18">
        <v>5035</v>
      </c>
      <c r="C10024" s="18">
        <v>50027965900</v>
      </c>
      <c r="D10024" s="18">
        <v>77089</v>
      </c>
    </row>
    <row r="10025" spans="1:4" hidden="1" x14ac:dyDescent="0.45">
      <c r="A10025" s="18" t="s">
        <v>166</v>
      </c>
      <c r="B10025" s="18">
        <v>5760</v>
      </c>
      <c r="C10025" s="18">
        <v>50001960900</v>
      </c>
      <c r="D10025" s="18">
        <v>73010</v>
      </c>
    </row>
    <row r="10026" spans="1:4" hidden="1" x14ac:dyDescent="0.45">
      <c r="A10026" s="18" t="s">
        <v>166</v>
      </c>
      <c r="B10026" s="18">
        <v>5766</v>
      </c>
      <c r="C10026" s="18">
        <v>50001960600</v>
      </c>
      <c r="D10026" s="18">
        <v>65396</v>
      </c>
    </row>
    <row r="10027" spans="1:4" hidden="1" x14ac:dyDescent="0.45">
      <c r="A10027" s="18" t="s">
        <v>166</v>
      </c>
      <c r="B10027" s="18">
        <v>5669</v>
      </c>
      <c r="C10027" s="18">
        <v>50023955500</v>
      </c>
      <c r="D10027" s="18">
        <v>60907</v>
      </c>
    </row>
    <row r="10028" spans="1:4" hidden="1" x14ac:dyDescent="0.45">
      <c r="A10028" s="18" t="s">
        <v>166</v>
      </c>
      <c r="B10028" s="18">
        <v>5740</v>
      </c>
      <c r="C10028" s="18">
        <v>50001960700</v>
      </c>
      <c r="D10028" s="18">
        <v>66070</v>
      </c>
    </row>
    <row r="10029" spans="1:4" hidden="1" x14ac:dyDescent="0.45">
      <c r="A10029" s="18" t="s">
        <v>166</v>
      </c>
      <c r="B10029" s="18">
        <v>5352</v>
      </c>
      <c r="C10029" s="18">
        <v>50003970600</v>
      </c>
      <c r="D10029" s="18">
        <v>61161</v>
      </c>
    </row>
    <row r="10030" spans="1:4" hidden="1" x14ac:dyDescent="0.45">
      <c r="A10030" s="18" t="s">
        <v>166</v>
      </c>
      <c r="B10030" s="18">
        <v>5261</v>
      </c>
      <c r="C10030" s="18">
        <v>50003971300</v>
      </c>
      <c r="D10030" s="18">
        <v>59060</v>
      </c>
    </row>
    <row r="10031" spans="1:4" hidden="1" x14ac:dyDescent="0.45">
      <c r="A10031" s="18" t="s">
        <v>166</v>
      </c>
      <c r="B10031" s="18">
        <v>5837</v>
      </c>
      <c r="C10031" s="18">
        <v>50009950500</v>
      </c>
      <c r="D10031" s="18">
        <v>44350</v>
      </c>
    </row>
    <row r="10032" spans="1:4" hidden="1" x14ac:dyDescent="0.45">
      <c r="A10032" s="18" t="s">
        <v>166</v>
      </c>
      <c r="B10032" s="18">
        <v>5477</v>
      </c>
      <c r="C10032" s="18">
        <v>50007003000</v>
      </c>
      <c r="D10032" s="18">
        <v>83703</v>
      </c>
    </row>
    <row r="10033" spans="1:4" hidden="1" x14ac:dyDescent="0.45">
      <c r="A10033" s="18" t="s">
        <v>166</v>
      </c>
      <c r="B10033" s="18">
        <v>5465</v>
      </c>
      <c r="C10033" s="18">
        <v>50007002800</v>
      </c>
      <c r="D10033" s="18">
        <v>93066</v>
      </c>
    </row>
    <row r="10034" spans="1:4" hidden="1" x14ac:dyDescent="0.45">
      <c r="A10034" s="18" t="s">
        <v>166</v>
      </c>
      <c r="B10034" s="18">
        <v>5403</v>
      </c>
      <c r="C10034" s="18">
        <v>50007003301</v>
      </c>
      <c r="D10034" s="18">
        <v>138777</v>
      </c>
    </row>
    <row r="10035" spans="1:4" hidden="1" x14ac:dyDescent="0.45">
      <c r="A10035" s="18" t="s">
        <v>166</v>
      </c>
      <c r="B10035" s="18">
        <v>5495</v>
      </c>
      <c r="C10035" s="18">
        <v>50007003100</v>
      </c>
      <c r="D10035" s="18">
        <v>92620</v>
      </c>
    </row>
    <row r="10036" spans="1:4" hidden="1" x14ac:dyDescent="0.45">
      <c r="A10036" s="18" t="s">
        <v>166</v>
      </c>
      <c r="B10036" s="18">
        <v>5459</v>
      </c>
      <c r="C10036" s="18">
        <v>50011010100</v>
      </c>
      <c r="D10036" s="18">
        <v>60827</v>
      </c>
    </row>
    <row r="10037" spans="1:4" hidden="1" x14ac:dyDescent="0.45">
      <c r="A10037" s="18" t="s">
        <v>166</v>
      </c>
      <c r="B10037" s="18">
        <v>5450</v>
      </c>
      <c r="C10037" s="18">
        <v>50011010200</v>
      </c>
      <c r="D10037" s="18">
        <v>53694</v>
      </c>
    </row>
    <row r="10038" spans="1:4" hidden="1" x14ac:dyDescent="0.45">
      <c r="A10038" s="18" t="s">
        <v>166</v>
      </c>
      <c r="B10038" s="18">
        <v>5448</v>
      </c>
      <c r="C10038" s="18">
        <v>50011010400</v>
      </c>
      <c r="D10038" s="18">
        <v>62171</v>
      </c>
    </row>
    <row r="10039" spans="1:4" hidden="1" x14ac:dyDescent="0.45">
      <c r="A10039" s="18" t="s">
        <v>166</v>
      </c>
      <c r="B10039" s="18">
        <v>5444</v>
      </c>
      <c r="C10039" s="18">
        <v>50015953100</v>
      </c>
      <c r="D10039" s="18">
        <v>68100</v>
      </c>
    </row>
    <row r="10040" spans="1:4" hidden="1" x14ac:dyDescent="0.45">
      <c r="A10040" s="18" t="s">
        <v>166</v>
      </c>
      <c r="B10040" s="18">
        <v>5661</v>
      </c>
      <c r="C10040" s="18">
        <v>50015953500</v>
      </c>
      <c r="D10040" s="18">
        <v>70380</v>
      </c>
    </row>
    <row r="10041" spans="1:4" hidden="1" x14ac:dyDescent="0.45">
      <c r="A10041" s="18" t="s">
        <v>166</v>
      </c>
      <c r="B10041" s="18">
        <v>5672</v>
      </c>
      <c r="C10041" s="18">
        <v>50015953600</v>
      </c>
      <c r="D10041" s="18">
        <v>77315</v>
      </c>
    </row>
    <row r="10042" spans="1:4" hidden="1" x14ac:dyDescent="0.45">
      <c r="A10042" s="18" t="s">
        <v>166</v>
      </c>
      <c r="B10042" s="18">
        <v>5680</v>
      </c>
      <c r="C10042" s="18">
        <v>50015953400</v>
      </c>
      <c r="D10042" s="18">
        <v>54841</v>
      </c>
    </row>
    <row r="10043" spans="1:4" hidden="1" x14ac:dyDescent="0.45">
      <c r="A10043" s="18" t="s">
        <v>166</v>
      </c>
      <c r="B10043" s="18">
        <v>5657</v>
      </c>
      <c r="C10043" s="18">
        <v>50015953400</v>
      </c>
      <c r="D10043" s="18">
        <v>54841</v>
      </c>
    </row>
    <row r="10044" spans="1:4" hidden="1" x14ac:dyDescent="0.45">
      <c r="A10044" s="18" t="s">
        <v>166</v>
      </c>
      <c r="B10044" s="18">
        <v>5045</v>
      </c>
      <c r="C10044" s="18">
        <v>50017959700</v>
      </c>
      <c r="D10044" s="18">
        <v>63376</v>
      </c>
    </row>
    <row r="10045" spans="1:4" hidden="1" x14ac:dyDescent="0.45">
      <c r="A10045" s="18" t="s">
        <v>166</v>
      </c>
      <c r="B10045" s="18">
        <v>5649</v>
      </c>
      <c r="C10045" s="18">
        <v>50017959101</v>
      </c>
      <c r="D10045" s="18">
        <v>61955</v>
      </c>
    </row>
    <row r="10046" spans="1:4" hidden="1" x14ac:dyDescent="0.45">
      <c r="A10046" s="18" t="s">
        <v>166</v>
      </c>
      <c r="B10046" s="18">
        <v>5076</v>
      </c>
      <c r="C10046" s="18">
        <v>50017959102</v>
      </c>
      <c r="D10046" s="18">
        <v>56371</v>
      </c>
    </row>
    <row r="10047" spans="1:4" hidden="1" x14ac:dyDescent="0.45">
      <c r="A10047" s="18" t="s">
        <v>166</v>
      </c>
      <c r="B10047" s="18">
        <v>5061</v>
      </c>
      <c r="C10047" s="18">
        <v>50017959400</v>
      </c>
      <c r="D10047" s="18">
        <v>61697</v>
      </c>
    </row>
    <row r="10048" spans="1:4" hidden="1" x14ac:dyDescent="0.45">
      <c r="A10048" s="18" t="s">
        <v>166</v>
      </c>
      <c r="B10048" s="18">
        <v>5872</v>
      </c>
      <c r="C10048" s="18">
        <v>50019951100</v>
      </c>
      <c r="D10048" s="18">
        <v>47224</v>
      </c>
    </row>
    <row r="10049" spans="1:4" hidden="1" x14ac:dyDescent="0.45">
      <c r="A10049" s="18" t="s">
        <v>166</v>
      </c>
      <c r="B10049" s="18">
        <v>5826</v>
      </c>
      <c r="C10049" s="18">
        <v>50019951700</v>
      </c>
      <c r="D10049" s="18">
        <v>52203</v>
      </c>
    </row>
    <row r="10050" spans="1:4" hidden="1" x14ac:dyDescent="0.45">
      <c r="A10050" s="18" t="s">
        <v>166</v>
      </c>
      <c r="B10050" s="18">
        <v>5773</v>
      </c>
      <c r="C10050" s="18">
        <v>50021964000</v>
      </c>
      <c r="D10050" s="18">
        <v>62842</v>
      </c>
    </row>
    <row r="10051" spans="1:4" hidden="1" x14ac:dyDescent="0.45">
      <c r="A10051" s="18" t="s">
        <v>166</v>
      </c>
      <c r="B10051" s="18">
        <v>5743</v>
      </c>
      <c r="C10051" s="18">
        <v>50021962300</v>
      </c>
      <c r="D10051" s="18">
        <v>60991</v>
      </c>
    </row>
    <row r="10052" spans="1:4" hidden="1" x14ac:dyDescent="0.45">
      <c r="A10052" s="18" t="s">
        <v>166</v>
      </c>
      <c r="B10052" s="18">
        <v>5775</v>
      </c>
      <c r="C10052" s="18">
        <v>50021964300</v>
      </c>
      <c r="D10052" s="18">
        <v>67878</v>
      </c>
    </row>
    <row r="10053" spans="1:4" hidden="1" x14ac:dyDescent="0.45">
      <c r="A10053" s="18" t="s">
        <v>166</v>
      </c>
      <c r="B10053" s="18">
        <v>5732</v>
      </c>
      <c r="C10053" s="18">
        <v>50021962300</v>
      </c>
      <c r="D10053" s="18">
        <v>60991</v>
      </c>
    </row>
    <row r="10054" spans="1:4" hidden="1" x14ac:dyDescent="0.45">
      <c r="A10054" s="18" t="s">
        <v>166</v>
      </c>
      <c r="B10054" s="18">
        <v>5737</v>
      </c>
      <c r="C10054" s="18">
        <v>50021962100</v>
      </c>
      <c r="D10054" s="18">
        <v>79386</v>
      </c>
    </row>
    <row r="10055" spans="1:4" hidden="1" x14ac:dyDescent="0.45">
      <c r="A10055" s="18" t="s">
        <v>166</v>
      </c>
      <c r="B10055" s="18">
        <v>5682</v>
      </c>
      <c r="C10055" s="18">
        <v>50023954200</v>
      </c>
      <c r="D10055" s="18">
        <v>74898</v>
      </c>
    </row>
    <row r="10056" spans="1:4" hidden="1" x14ac:dyDescent="0.45">
      <c r="A10056" s="18" t="s">
        <v>166</v>
      </c>
      <c r="B10056" s="18">
        <v>5146</v>
      </c>
      <c r="C10056" s="18">
        <v>50025967200</v>
      </c>
      <c r="D10056" s="18">
        <v>71921</v>
      </c>
    </row>
    <row r="10057" spans="1:4" hidden="1" x14ac:dyDescent="0.45">
      <c r="A10057" s="18" t="s">
        <v>166</v>
      </c>
      <c r="B10057" s="18">
        <v>5346</v>
      </c>
      <c r="C10057" s="18">
        <v>50025967600</v>
      </c>
      <c r="D10057" s="18">
        <v>63222</v>
      </c>
    </row>
    <row r="10058" spans="1:4" hidden="1" x14ac:dyDescent="0.45">
      <c r="A10058" s="18" t="s">
        <v>166</v>
      </c>
      <c r="B10058" s="18">
        <v>5143</v>
      </c>
      <c r="C10058" s="18">
        <v>50027966500</v>
      </c>
      <c r="D10058" s="18">
        <v>61816</v>
      </c>
    </row>
    <row r="10059" spans="1:4" hidden="1" x14ac:dyDescent="0.45">
      <c r="A10059" s="18" t="s">
        <v>166</v>
      </c>
      <c r="B10059" s="18">
        <v>5354</v>
      </c>
      <c r="C10059" s="18">
        <v>50025968700</v>
      </c>
      <c r="D10059" s="18">
        <v>68010</v>
      </c>
    </row>
    <row r="10060" spans="1:4" hidden="1" x14ac:dyDescent="0.45">
      <c r="A10060" s="18" t="s">
        <v>166</v>
      </c>
      <c r="B10060" s="18">
        <v>5358</v>
      </c>
      <c r="C10060" s="18">
        <v>50025968200</v>
      </c>
      <c r="D10060" s="18">
        <v>74759</v>
      </c>
    </row>
    <row r="10061" spans="1:4" hidden="1" x14ac:dyDescent="0.45">
      <c r="A10061" s="18" t="s">
        <v>166</v>
      </c>
      <c r="B10061" s="18">
        <v>5031</v>
      </c>
      <c r="C10061" s="18">
        <v>50027965400</v>
      </c>
      <c r="D10061" s="18">
        <v>69425</v>
      </c>
    </row>
    <row r="10062" spans="1:4" hidden="1" x14ac:dyDescent="0.45">
      <c r="A10062" s="18" t="s">
        <v>166</v>
      </c>
      <c r="B10062" s="18">
        <v>5062</v>
      </c>
      <c r="C10062" s="18">
        <v>50027965900</v>
      </c>
      <c r="D10062" s="18">
        <v>77089</v>
      </c>
    </row>
    <row r="10063" spans="1:4" hidden="1" x14ac:dyDescent="0.45">
      <c r="A10063" s="18" t="s">
        <v>166</v>
      </c>
      <c r="B10063" s="18">
        <v>5472</v>
      </c>
      <c r="C10063" s="18">
        <v>50001960400</v>
      </c>
      <c r="D10063" s="18">
        <v>77061</v>
      </c>
    </row>
    <row r="10064" spans="1:4" hidden="1" x14ac:dyDescent="0.45">
      <c r="A10064" s="18" t="s">
        <v>166</v>
      </c>
      <c r="B10064" s="18">
        <v>5255</v>
      </c>
      <c r="C10064" s="18">
        <v>50003970400</v>
      </c>
      <c r="D10064" s="18">
        <v>82696</v>
      </c>
    </row>
    <row r="10065" spans="1:4" hidden="1" x14ac:dyDescent="0.45">
      <c r="A10065" s="18" t="s">
        <v>166</v>
      </c>
      <c r="B10065" s="18">
        <v>5821</v>
      </c>
      <c r="C10065" s="18">
        <v>50005957900</v>
      </c>
      <c r="D10065" s="18">
        <v>72233</v>
      </c>
    </row>
    <row r="10066" spans="1:4" hidden="1" x14ac:dyDescent="0.45">
      <c r="A10066" s="18" t="s">
        <v>166</v>
      </c>
      <c r="B10066" s="18">
        <v>5851</v>
      </c>
      <c r="C10066" s="18">
        <v>50005957000</v>
      </c>
      <c r="D10066" s="18">
        <v>47619</v>
      </c>
    </row>
    <row r="10067" spans="1:4" hidden="1" x14ac:dyDescent="0.45">
      <c r="A10067" s="18" t="s">
        <v>166</v>
      </c>
      <c r="B10067" s="18">
        <v>5832</v>
      </c>
      <c r="C10067" s="18">
        <v>50005957100</v>
      </c>
      <c r="D10067" s="18">
        <v>54496</v>
      </c>
    </row>
    <row r="10068" spans="1:4" hidden="1" x14ac:dyDescent="0.45">
      <c r="A10068" s="18" t="s">
        <v>166</v>
      </c>
      <c r="B10068" s="18">
        <v>5824</v>
      </c>
      <c r="C10068" s="18">
        <v>50009950500</v>
      </c>
      <c r="D10068" s="18">
        <v>44350</v>
      </c>
    </row>
    <row r="10069" spans="1:4" hidden="1" x14ac:dyDescent="0.45">
      <c r="A10069" s="18" t="s">
        <v>166</v>
      </c>
      <c r="B10069" s="18">
        <v>5050</v>
      </c>
      <c r="C10069" s="18">
        <v>50005957900</v>
      </c>
      <c r="D10069" s="18">
        <v>72233</v>
      </c>
    </row>
    <row r="10070" spans="1:4" hidden="1" x14ac:dyDescent="0.45">
      <c r="A10070" s="18" t="s">
        <v>166</v>
      </c>
      <c r="B10070" s="18">
        <v>5445</v>
      </c>
      <c r="C10070" s="18">
        <v>50007003501</v>
      </c>
      <c r="D10070" s="18">
        <v>150801</v>
      </c>
    </row>
    <row r="10071" spans="1:4" hidden="1" x14ac:dyDescent="0.45">
      <c r="A10071" s="18" t="s">
        <v>166</v>
      </c>
      <c r="B10071" s="18">
        <v>5903</v>
      </c>
      <c r="C10071" s="18">
        <v>50009950100</v>
      </c>
      <c r="D10071" s="18">
        <v>48526</v>
      </c>
    </row>
    <row r="10072" spans="1:4" hidden="1" x14ac:dyDescent="0.45">
      <c r="A10072" s="18" t="s">
        <v>166</v>
      </c>
      <c r="B10072" s="18">
        <v>5488</v>
      </c>
      <c r="C10072" s="18">
        <v>50011010500</v>
      </c>
      <c r="D10072" s="18">
        <v>60090</v>
      </c>
    </row>
    <row r="10073" spans="1:4" hidden="1" x14ac:dyDescent="0.45">
      <c r="A10073" s="18" t="s">
        <v>166</v>
      </c>
      <c r="B10073" s="18">
        <v>5476</v>
      </c>
      <c r="C10073" s="18">
        <v>50011010300</v>
      </c>
      <c r="D10073" s="18">
        <v>46131</v>
      </c>
    </row>
    <row r="10074" spans="1:4" hidden="1" x14ac:dyDescent="0.45">
      <c r="A10074" s="18" t="s">
        <v>166</v>
      </c>
      <c r="B10074" s="18">
        <v>5478</v>
      </c>
      <c r="C10074" s="18">
        <v>50011010800</v>
      </c>
      <c r="D10074" s="18">
        <v>61312</v>
      </c>
    </row>
    <row r="10075" spans="1:4" hidden="1" x14ac:dyDescent="0.45">
      <c r="A10075" s="18" t="s">
        <v>166</v>
      </c>
      <c r="B10075" s="18">
        <v>5655</v>
      </c>
      <c r="C10075" s="18">
        <v>50015953300</v>
      </c>
      <c r="D10075" s="18">
        <v>66600</v>
      </c>
    </row>
    <row r="10076" spans="1:4" hidden="1" x14ac:dyDescent="0.45">
      <c r="A10076" s="18" t="s">
        <v>166</v>
      </c>
      <c r="B10076" s="18">
        <v>5492</v>
      </c>
      <c r="C10076" s="18">
        <v>50015953000</v>
      </c>
      <c r="D10076" s="18">
        <v>53891</v>
      </c>
    </row>
    <row r="10077" spans="1:4" hidden="1" x14ac:dyDescent="0.45">
      <c r="A10077" s="18" t="s">
        <v>166</v>
      </c>
      <c r="B10077" s="18">
        <v>5060</v>
      </c>
      <c r="C10077" s="18">
        <v>50017959300</v>
      </c>
      <c r="D10077" s="18">
        <v>61617</v>
      </c>
    </row>
    <row r="10078" spans="1:4" hidden="1" x14ac:dyDescent="0.45">
      <c r="A10078" s="18" t="s">
        <v>166</v>
      </c>
      <c r="B10078" s="18">
        <v>5081</v>
      </c>
      <c r="C10078" s="18">
        <v>50017959000</v>
      </c>
      <c r="D10078" s="18">
        <v>59647</v>
      </c>
    </row>
    <row r="10079" spans="1:4" hidden="1" x14ac:dyDescent="0.45">
      <c r="A10079" s="18" t="s">
        <v>166</v>
      </c>
      <c r="B10079" s="18">
        <v>5679</v>
      </c>
      <c r="C10079" s="18">
        <v>50017959200</v>
      </c>
      <c r="D10079" s="18">
        <v>58753</v>
      </c>
    </row>
    <row r="10080" spans="1:4" hidden="1" x14ac:dyDescent="0.45">
      <c r="A10080" s="18" t="s">
        <v>166</v>
      </c>
      <c r="B10080" s="18">
        <v>5079</v>
      </c>
      <c r="C10080" s="18">
        <v>50017959500</v>
      </c>
      <c r="D10080" s="18">
        <v>62718</v>
      </c>
    </row>
    <row r="10081" spans="1:4" hidden="1" x14ac:dyDescent="0.45">
      <c r="A10081" s="18" t="s">
        <v>166</v>
      </c>
      <c r="B10081" s="18">
        <v>5086</v>
      </c>
      <c r="C10081" s="18">
        <v>50017959102</v>
      </c>
      <c r="D10081" s="18">
        <v>56371</v>
      </c>
    </row>
    <row r="10082" spans="1:4" hidden="1" x14ac:dyDescent="0.45">
      <c r="A10082" s="18" t="s">
        <v>166</v>
      </c>
      <c r="B10082" s="18">
        <v>5829</v>
      </c>
      <c r="C10082" s="18">
        <v>50019951200</v>
      </c>
      <c r="D10082" s="18">
        <v>50282</v>
      </c>
    </row>
    <row r="10083" spans="1:4" hidden="1" x14ac:dyDescent="0.45">
      <c r="A10083" s="18" t="s">
        <v>166</v>
      </c>
      <c r="B10083" s="18">
        <v>5825</v>
      </c>
      <c r="C10083" s="18">
        <v>50019951900</v>
      </c>
      <c r="D10083" s="18">
        <v>52603</v>
      </c>
    </row>
    <row r="10084" spans="1:4" hidden="1" x14ac:dyDescent="0.45">
      <c r="A10084" s="18" t="s">
        <v>166</v>
      </c>
      <c r="B10084" s="18">
        <v>5735</v>
      </c>
      <c r="C10084" s="18">
        <v>50021963600</v>
      </c>
      <c r="D10084" s="18">
        <v>59007</v>
      </c>
    </row>
    <row r="10085" spans="1:4" hidden="1" x14ac:dyDescent="0.45">
      <c r="A10085" s="18" t="s">
        <v>166</v>
      </c>
      <c r="B10085" s="18">
        <v>5758</v>
      </c>
      <c r="C10085" s="18">
        <v>50021964000</v>
      </c>
      <c r="D10085" s="18">
        <v>62842</v>
      </c>
    </row>
    <row r="10086" spans="1:4" hidden="1" x14ac:dyDescent="0.45">
      <c r="A10086" s="18" t="s">
        <v>166</v>
      </c>
      <c r="B10086" s="18">
        <v>5738</v>
      </c>
      <c r="C10086" s="18">
        <v>50021962800</v>
      </c>
      <c r="D10086" s="18">
        <v>84761</v>
      </c>
    </row>
    <row r="10087" spans="1:4" hidden="1" x14ac:dyDescent="0.45">
      <c r="A10087" s="18" t="s">
        <v>166</v>
      </c>
      <c r="B10087" s="18">
        <v>5650</v>
      </c>
      <c r="C10087" s="18">
        <v>50023954100</v>
      </c>
      <c r="D10087" s="18">
        <v>67596</v>
      </c>
    </row>
    <row r="10088" spans="1:4" hidden="1" x14ac:dyDescent="0.45">
      <c r="A10088" s="18" t="s">
        <v>166</v>
      </c>
      <c r="B10088" s="18">
        <v>5648</v>
      </c>
      <c r="C10088" s="18">
        <v>50023954100</v>
      </c>
      <c r="D10088" s="18">
        <v>67596</v>
      </c>
    </row>
    <row r="10089" spans="1:4" hidden="1" x14ac:dyDescent="0.45">
      <c r="A10089" s="18" t="s">
        <v>166</v>
      </c>
      <c r="B10089" s="18">
        <v>5674</v>
      </c>
      <c r="C10089" s="18">
        <v>50023955600</v>
      </c>
      <c r="D10089" s="18">
        <v>102466</v>
      </c>
    </row>
    <row r="10090" spans="1:4" hidden="1" x14ac:dyDescent="0.45">
      <c r="A10090" s="18" t="s">
        <v>166</v>
      </c>
      <c r="B10090" s="18">
        <v>5681</v>
      </c>
      <c r="C10090" s="18">
        <v>50023954100</v>
      </c>
      <c r="D10090" s="18">
        <v>67596</v>
      </c>
    </row>
    <row r="10091" spans="1:4" hidden="1" x14ac:dyDescent="0.45">
      <c r="A10091" s="18" t="s">
        <v>166</v>
      </c>
      <c r="B10091" s="18">
        <v>5602</v>
      </c>
      <c r="C10091" s="18">
        <v>50023954200</v>
      </c>
      <c r="D10091" s="18">
        <v>74898</v>
      </c>
    </row>
    <row r="10092" spans="1:4" hidden="1" x14ac:dyDescent="0.45">
      <c r="A10092" s="18" t="s">
        <v>166</v>
      </c>
      <c r="B10092" s="18">
        <v>5342</v>
      </c>
      <c r="C10092" s="18">
        <v>50025968200</v>
      </c>
      <c r="D10092" s="18">
        <v>74759</v>
      </c>
    </row>
    <row r="10093" spans="1:4" hidden="1" x14ac:dyDescent="0.45">
      <c r="A10093" s="18" t="s">
        <v>166</v>
      </c>
      <c r="B10093" s="18">
        <v>5091</v>
      </c>
      <c r="C10093" s="18">
        <v>50027965800</v>
      </c>
      <c r="D10093" s="18">
        <v>97683</v>
      </c>
    </row>
    <row r="10094" spans="1:4" hidden="1" x14ac:dyDescent="0.45">
      <c r="A10094" s="18" t="s">
        <v>166</v>
      </c>
      <c r="B10094" s="18">
        <v>5734</v>
      </c>
      <c r="C10094" s="18">
        <v>50001960900</v>
      </c>
      <c r="D10094" s="18">
        <v>73010</v>
      </c>
    </row>
    <row r="10095" spans="1:4" hidden="1" x14ac:dyDescent="0.45">
      <c r="A10095" s="18" t="s">
        <v>166</v>
      </c>
      <c r="B10095" s="18">
        <v>5748</v>
      </c>
      <c r="C10095" s="18">
        <v>50001960600</v>
      </c>
      <c r="D10095" s="18">
        <v>65396</v>
      </c>
    </row>
    <row r="10096" spans="1:4" hidden="1" x14ac:dyDescent="0.45">
      <c r="A10096" s="18" t="s">
        <v>166</v>
      </c>
      <c r="B10096" s="18">
        <v>5253</v>
      </c>
      <c r="C10096" s="18">
        <v>50003970200</v>
      </c>
      <c r="D10096" s="18">
        <v>93556</v>
      </c>
    </row>
    <row r="10097" spans="1:4" hidden="1" x14ac:dyDescent="0.45">
      <c r="A10097" s="18" t="s">
        <v>166</v>
      </c>
      <c r="B10097" s="18">
        <v>5452</v>
      </c>
      <c r="C10097" s="18">
        <v>50007002702</v>
      </c>
      <c r="D10097" s="18">
        <v>88784</v>
      </c>
    </row>
    <row r="10098" spans="1:4" hidden="1" x14ac:dyDescent="0.45">
      <c r="A10098" s="18" t="s">
        <v>166</v>
      </c>
      <c r="B10098" s="18">
        <v>5907</v>
      </c>
      <c r="C10098" s="18">
        <v>50009950100</v>
      </c>
      <c r="D10098" s="18">
        <v>48526</v>
      </c>
    </row>
    <row r="10099" spans="1:4" hidden="1" x14ac:dyDescent="0.45">
      <c r="A10099" s="18" t="s">
        <v>166</v>
      </c>
      <c r="B10099" s="18">
        <v>5441</v>
      </c>
      <c r="C10099" s="18">
        <v>50011010400</v>
      </c>
      <c r="D10099" s="18">
        <v>62171</v>
      </c>
    </row>
    <row r="10100" spans="1:4" hidden="1" x14ac:dyDescent="0.45">
      <c r="A10100" s="18" t="s">
        <v>166</v>
      </c>
      <c r="B10100" s="18">
        <v>5447</v>
      </c>
      <c r="C10100" s="18">
        <v>50011010200</v>
      </c>
      <c r="D10100" s="18">
        <v>53694</v>
      </c>
    </row>
    <row r="10101" spans="1:4" hidden="1" x14ac:dyDescent="0.45">
      <c r="A10101" s="18" t="s">
        <v>166</v>
      </c>
      <c r="B10101" s="18">
        <v>5656</v>
      </c>
      <c r="C10101" s="18">
        <v>50015953200</v>
      </c>
      <c r="D10101" s="18">
        <v>40007</v>
      </c>
    </row>
    <row r="10102" spans="1:4" hidden="1" x14ac:dyDescent="0.45">
      <c r="A10102" s="18" t="s">
        <v>166</v>
      </c>
      <c r="B10102" s="18">
        <v>5036</v>
      </c>
      <c r="C10102" s="18">
        <v>50017959300</v>
      </c>
      <c r="D10102" s="18">
        <v>61617</v>
      </c>
    </row>
    <row r="10103" spans="1:4" hidden="1" x14ac:dyDescent="0.45">
      <c r="A10103" s="18" t="s">
        <v>166</v>
      </c>
      <c r="B10103" s="18">
        <v>5077</v>
      </c>
      <c r="C10103" s="18">
        <v>50017959500</v>
      </c>
      <c r="D10103" s="18">
        <v>62718</v>
      </c>
    </row>
    <row r="10104" spans="1:4" hidden="1" x14ac:dyDescent="0.45">
      <c r="A10104" s="18" t="s">
        <v>166</v>
      </c>
      <c r="B10104" s="18">
        <v>5075</v>
      </c>
      <c r="C10104" s="18">
        <v>50017959600</v>
      </c>
      <c r="D10104" s="18">
        <v>81975</v>
      </c>
    </row>
    <row r="10105" spans="1:4" hidden="1" x14ac:dyDescent="0.45">
      <c r="A10105" s="18" t="s">
        <v>166</v>
      </c>
      <c r="B10105" s="18">
        <v>5043</v>
      </c>
      <c r="C10105" s="18">
        <v>50017959600</v>
      </c>
      <c r="D10105" s="18">
        <v>81975</v>
      </c>
    </row>
    <row r="10106" spans="1:4" hidden="1" x14ac:dyDescent="0.45">
      <c r="A10106" s="18" t="s">
        <v>166</v>
      </c>
      <c r="B10106" s="18">
        <v>5039</v>
      </c>
      <c r="C10106" s="18">
        <v>50017959102</v>
      </c>
      <c r="D10106" s="18">
        <v>56371</v>
      </c>
    </row>
    <row r="10107" spans="1:4" hidden="1" x14ac:dyDescent="0.45">
      <c r="A10107" s="18" t="s">
        <v>166</v>
      </c>
      <c r="B10107" s="18">
        <v>5083</v>
      </c>
      <c r="C10107" s="18">
        <v>50017959700</v>
      </c>
      <c r="D10107" s="18">
        <v>63376</v>
      </c>
    </row>
    <row r="10108" spans="1:4" hidden="1" x14ac:dyDescent="0.45">
      <c r="A10108" s="18" t="s">
        <v>166</v>
      </c>
      <c r="B10108" s="18">
        <v>5663</v>
      </c>
      <c r="C10108" s="18">
        <v>50023955500</v>
      </c>
      <c r="D10108" s="18">
        <v>60907</v>
      </c>
    </row>
    <row r="10109" spans="1:4" hidden="1" x14ac:dyDescent="0.45">
      <c r="A10109" s="18" t="s">
        <v>166</v>
      </c>
      <c r="B10109" s="18">
        <v>5822</v>
      </c>
      <c r="C10109" s="18">
        <v>50019951800</v>
      </c>
      <c r="D10109" s="18">
        <v>43711</v>
      </c>
    </row>
    <row r="10110" spans="1:4" hidden="1" x14ac:dyDescent="0.45">
      <c r="A10110" s="18" t="s">
        <v>166</v>
      </c>
      <c r="B10110" s="18">
        <v>5777</v>
      </c>
      <c r="C10110" s="18">
        <v>50021963500</v>
      </c>
      <c r="D10110" s="18">
        <v>62980</v>
      </c>
    </row>
    <row r="10111" spans="1:4" hidden="1" x14ac:dyDescent="0.45">
      <c r="A10111" s="18" t="s">
        <v>166</v>
      </c>
      <c r="B10111" s="18">
        <v>5763</v>
      </c>
      <c r="C10111" s="18">
        <v>50021962400</v>
      </c>
      <c r="D10111" s="18">
        <v>75523</v>
      </c>
    </row>
    <row r="10112" spans="1:4" hidden="1" x14ac:dyDescent="0.45">
      <c r="A10112" s="18" t="s">
        <v>166</v>
      </c>
      <c r="B10112" s="18">
        <v>5762</v>
      </c>
      <c r="C10112" s="18">
        <v>50021962100</v>
      </c>
      <c r="D10112" s="18">
        <v>79386</v>
      </c>
    </row>
    <row r="10113" spans="1:4" hidden="1" x14ac:dyDescent="0.45">
      <c r="A10113" s="18" t="s">
        <v>166</v>
      </c>
      <c r="B10113" s="18">
        <v>5677</v>
      </c>
      <c r="C10113" s="18">
        <v>50023954300</v>
      </c>
      <c r="D10113" s="18">
        <v>75150</v>
      </c>
    </row>
    <row r="10114" spans="1:4" hidden="1" x14ac:dyDescent="0.45">
      <c r="A10114" s="18" t="s">
        <v>166</v>
      </c>
      <c r="B10114" s="18">
        <v>5660</v>
      </c>
      <c r="C10114" s="18">
        <v>50023954400</v>
      </c>
      <c r="D10114" s="18">
        <v>73462</v>
      </c>
    </row>
    <row r="10115" spans="1:4" hidden="1" x14ac:dyDescent="0.45">
      <c r="A10115" s="18" t="s">
        <v>166</v>
      </c>
      <c r="B10115" s="18">
        <v>5678</v>
      </c>
      <c r="C10115" s="18">
        <v>50023955400</v>
      </c>
      <c r="D10115" s="18">
        <v>63183</v>
      </c>
    </row>
    <row r="10116" spans="1:4" hidden="1" x14ac:dyDescent="0.45">
      <c r="A10116" s="18" t="s">
        <v>166</v>
      </c>
      <c r="B10116" s="18">
        <v>5101</v>
      </c>
      <c r="C10116" s="18">
        <v>50025967100</v>
      </c>
      <c r="D10116" s="18">
        <v>74679</v>
      </c>
    </row>
    <row r="10117" spans="1:4" hidden="1" x14ac:dyDescent="0.45">
      <c r="A10117" s="18" t="s">
        <v>166</v>
      </c>
      <c r="B10117" s="18">
        <v>5356</v>
      </c>
      <c r="C10117" s="18">
        <v>50025967900</v>
      </c>
      <c r="D10117" s="18">
        <v>72214</v>
      </c>
    </row>
    <row r="10118" spans="1:4" hidden="1" x14ac:dyDescent="0.45">
      <c r="A10118" s="18" t="s">
        <v>166</v>
      </c>
      <c r="B10118" s="18">
        <v>5141</v>
      </c>
      <c r="C10118" s="18">
        <v>50025967200</v>
      </c>
      <c r="D10118" s="18">
        <v>71921</v>
      </c>
    </row>
    <row r="10119" spans="1:4" hidden="1" x14ac:dyDescent="0.45">
      <c r="A10119" s="18" t="s">
        <v>166</v>
      </c>
      <c r="B10119" s="18">
        <v>5362</v>
      </c>
      <c r="C10119" s="18">
        <v>50025967800</v>
      </c>
      <c r="D10119" s="18">
        <v>71143</v>
      </c>
    </row>
    <row r="10120" spans="1:4" hidden="1" x14ac:dyDescent="0.45">
      <c r="A10120" s="18" t="s">
        <v>166</v>
      </c>
      <c r="B10120" s="18">
        <v>5037</v>
      </c>
      <c r="C10120" s="18">
        <v>50027965900</v>
      </c>
      <c r="D10120" s="18">
        <v>77089</v>
      </c>
    </row>
    <row r="10121" spans="1:4" hidden="1" x14ac:dyDescent="0.45">
      <c r="A10121" s="18" t="s">
        <v>166</v>
      </c>
      <c r="B10121" s="18">
        <v>5067</v>
      </c>
      <c r="C10121" s="18">
        <v>50027965400</v>
      </c>
      <c r="D10121" s="18">
        <v>69425</v>
      </c>
    </row>
    <row r="10122" spans="1:4" hidden="1" x14ac:dyDescent="0.45">
      <c r="A10122" s="18" t="s">
        <v>166</v>
      </c>
      <c r="B10122" s="18">
        <v>5084</v>
      </c>
      <c r="C10122" s="18">
        <v>50027965400</v>
      </c>
      <c r="D10122" s="18">
        <v>69425</v>
      </c>
    </row>
    <row r="10123" spans="1:4" hidden="1" x14ac:dyDescent="0.45">
      <c r="A10123" s="18" t="s">
        <v>166</v>
      </c>
      <c r="B10123" s="18">
        <v>5142</v>
      </c>
      <c r="C10123" s="18">
        <v>50027966200</v>
      </c>
      <c r="D10123" s="18">
        <v>53755</v>
      </c>
    </row>
    <row r="10124" spans="1:4" hidden="1" x14ac:dyDescent="0.45">
      <c r="A10124" s="18" t="s">
        <v>166</v>
      </c>
      <c r="B10124" s="18">
        <v>5443</v>
      </c>
      <c r="C10124" s="18">
        <v>50001960500</v>
      </c>
      <c r="D10124" s="18">
        <v>61209</v>
      </c>
    </row>
    <row r="10125" spans="1:4" hidden="1" x14ac:dyDescent="0.45">
      <c r="A10125" s="18" t="s">
        <v>166</v>
      </c>
      <c r="B10125" s="18">
        <v>5250</v>
      </c>
      <c r="C10125" s="18">
        <v>50003970700</v>
      </c>
      <c r="D10125" s="18">
        <v>68848</v>
      </c>
    </row>
    <row r="10126" spans="1:4" hidden="1" x14ac:dyDescent="0.45">
      <c r="A10126" s="18" t="s">
        <v>166</v>
      </c>
      <c r="B10126" s="18">
        <v>5363</v>
      </c>
      <c r="C10126" s="18">
        <v>50025968000</v>
      </c>
      <c r="D10126" s="18">
        <v>63972</v>
      </c>
    </row>
    <row r="10127" spans="1:4" hidden="1" x14ac:dyDescent="0.45">
      <c r="A10127" s="18" t="s">
        <v>166</v>
      </c>
      <c r="B10127" s="18">
        <v>5148</v>
      </c>
      <c r="C10127" s="18">
        <v>50025967300</v>
      </c>
      <c r="D10127" s="18">
        <v>57943</v>
      </c>
    </row>
    <row r="10128" spans="1:4" hidden="1" x14ac:dyDescent="0.45">
      <c r="A10128" s="18" t="s">
        <v>166</v>
      </c>
      <c r="B10128" s="18">
        <v>5873</v>
      </c>
      <c r="C10128" s="18">
        <v>50005957600</v>
      </c>
      <c r="D10128" s="18">
        <v>74171</v>
      </c>
    </row>
    <row r="10129" spans="1:4" hidden="1" x14ac:dyDescent="0.45">
      <c r="A10129" s="18" t="s">
        <v>166</v>
      </c>
      <c r="B10129" s="18">
        <v>5468</v>
      </c>
      <c r="C10129" s="18">
        <v>50007002101</v>
      </c>
      <c r="D10129" s="18">
        <v>77850</v>
      </c>
    </row>
    <row r="10130" spans="1:4" hidden="1" x14ac:dyDescent="0.45">
      <c r="A10130" s="18" t="s">
        <v>166</v>
      </c>
      <c r="B10130" s="18">
        <v>5858</v>
      </c>
      <c r="C10130" s="18">
        <v>50009950500</v>
      </c>
      <c r="D10130" s="18">
        <v>44350</v>
      </c>
    </row>
    <row r="10131" spans="1:4" hidden="1" x14ac:dyDescent="0.45">
      <c r="A10131" s="18" t="s">
        <v>166</v>
      </c>
      <c r="B10131" s="18">
        <v>5455</v>
      </c>
      <c r="C10131" s="18">
        <v>50011010400</v>
      </c>
      <c r="D10131" s="18">
        <v>62171</v>
      </c>
    </row>
    <row r="10132" spans="1:4" hidden="1" x14ac:dyDescent="0.45">
      <c r="A10132" s="18" t="s">
        <v>166</v>
      </c>
      <c r="B10132" s="18">
        <v>5483</v>
      </c>
      <c r="C10132" s="18">
        <v>50011010100</v>
      </c>
      <c r="D10132" s="18">
        <v>60827</v>
      </c>
    </row>
    <row r="10133" spans="1:4" hidden="1" x14ac:dyDescent="0.45">
      <c r="A10133" s="18" t="s">
        <v>166</v>
      </c>
      <c r="B10133" s="18">
        <v>5464</v>
      </c>
      <c r="C10133" s="18">
        <v>50015953100</v>
      </c>
      <c r="D10133" s="18">
        <v>68100</v>
      </c>
    </row>
    <row r="10134" spans="1:4" hidden="1" x14ac:dyDescent="0.45">
      <c r="A10134" s="18" t="s">
        <v>166</v>
      </c>
      <c r="B10134" s="18">
        <v>5457</v>
      </c>
      <c r="C10134" s="18">
        <v>50011010100</v>
      </c>
      <c r="D10134" s="18">
        <v>60827</v>
      </c>
    </row>
    <row r="10135" spans="1:4" hidden="1" x14ac:dyDescent="0.45">
      <c r="A10135" s="18" t="s">
        <v>166</v>
      </c>
      <c r="B10135" s="18">
        <v>5474</v>
      </c>
      <c r="C10135" s="18">
        <v>50013020100</v>
      </c>
      <c r="D10135" s="18">
        <v>58736</v>
      </c>
    </row>
    <row r="10136" spans="1:4" hidden="1" x14ac:dyDescent="0.45">
      <c r="A10136" s="18" t="s">
        <v>166</v>
      </c>
      <c r="B10136" s="18">
        <v>5463</v>
      </c>
      <c r="C10136" s="18">
        <v>50013020100</v>
      </c>
      <c r="D10136" s="18">
        <v>58736</v>
      </c>
    </row>
    <row r="10137" spans="1:4" hidden="1" x14ac:dyDescent="0.45">
      <c r="A10137" s="18" t="s">
        <v>166</v>
      </c>
      <c r="B10137" s="18">
        <v>5072</v>
      </c>
      <c r="C10137" s="18">
        <v>50017959500</v>
      </c>
      <c r="D10137" s="18">
        <v>62718</v>
      </c>
    </row>
    <row r="10138" spans="1:4" hidden="1" x14ac:dyDescent="0.45">
      <c r="A10138" s="18" t="s">
        <v>166</v>
      </c>
      <c r="B10138" s="18">
        <v>5641</v>
      </c>
      <c r="C10138" s="18">
        <v>50023955300</v>
      </c>
      <c r="D10138" s="18">
        <v>91210</v>
      </c>
    </row>
    <row r="10139" spans="1:4" hidden="1" x14ac:dyDescent="0.45">
      <c r="A10139" s="18" t="s">
        <v>166</v>
      </c>
      <c r="B10139" s="18">
        <v>5654</v>
      </c>
      <c r="C10139" s="18">
        <v>50023955400</v>
      </c>
      <c r="D10139" s="18">
        <v>63183</v>
      </c>
    </row>
    <row r="10140" spans="1:4" hidden="1" x14ac:dyDescent="0.45">
      <c r="A10140" s="18" t="s">
        <v>166</v>
      </c>
      <c r="B10140" s="18">
        <v>5860</v>
      </c>
      <c r="C10140" s="18">
        <v>50019951900</v>
      </c>
      <c r="D10140" s="18">
        <v>52603</v>
      </c>
    </row>
    <row r="10141" spans="1:4" hidden="1" x14ac:dyDescent="0.45">
      <c r="A10141" s="18" t="s">
        <v>166</v>
      </c>
      <c r="B10141" s="18">
        <v>5855</v>
      </c>
      <c r="C10141" s="18">
        <v>50019951300</v>
      </c>
      <c r="D10141" s="18">
        <v>66873</v>
      </c>
    </row>
    <row r="10142" spans="1:4" hidden="1" x14ac:dyDescent="0.45">
      <c r="A10142" s="18" t="s">
        <v>166</v>
      </c>
      <c r="B10142" s="18">
        <v>5827</v>
      </c>
      <c r="C10142" s="18">
        <v>50019951700</v>
      </c>
      <c r="D10142" s="18">
        <v>52203</v>
      </c>
    </row>
    <row r="10143" spans="1:4" hidden="1" x14ac:dyDescent="0.45">
      <c r="A10143" s="18" t="s">
        <v>166</v>
      </c>
      <c r="B10143" s="18">
        <v>5875</v>
      </c>
      <c r="C10143" s="18">
        <v>50019952000</v>
      </c>
      <c r="D10143" s="18">
        <v>54748</v>
      </c>
    </row>
    <row r="10144" spans="1:4" hidden="1" x14ac:dyDescent="0.45">
      <c r="A10144" s="18" t="s">
        <v>166</v>
      </c>
      <c r="B10144" s="18">
        <v>5874</v>
      </c>
      <c r="C10144" s="18">
        <v>50019951600</v>
      </c>
      <c r="D10144" s="18">
        <v>51044</v>
      </c>
    </row>
    <row r="10145" spans="1:4" hidden="1" x14ac:dyDescent="0.45">
      <c r="A10145" s="18" t="s">
        <v>166</v>
      </c>
      <c r="B10145" s="18">
        <v>5839</v>
      </c>
      <c r="C10145" s="18">
        <v>50019952000</v>
      </c>
      <c r="D10145" s="18">
        <v>54748</v>
      </c>
    </row>
    <row r="10146" spans="1:4" hidden="1" x14ac:dyDescent="0.45">
      <c r="A10146" s="18" t="s">
        <v>166</v>
      </c>
      <c r="B10146" s="18">
        <v>5841</v>
      </c>
      <c r="C10146" s="18">
        <v>50019952000</v>
      </c>
      <c r="D10146" s="18">
        <v>54748</v>
      </c>
    </row>
    <row r="10147" spans="1:4" hidden="1" x14ac:dyDescent="0.45">
      <c r="A10147" s="18" t="s">
        <v>166</v>
      </c>
      <c r="B10147" s="18">
        <v>5761</v>
      </c>
      <c r="C10147" s="18">
        <v>50021964300</v>
      </c>
      <c r="D10147" s="18">
        <v>67878</v>
      </c>
    </row>
    <row r="10148" spans="1:4" hidden="1" x14ac:dyDescent="0.45">
      <c r="A10148" s="18" t="s">
        <v>166</v>
      </c>
      <c r="B10148" s="18">
        <v>5764</v>
      </c>
      <c r="C10148" s="18">
        <v>50021963800</v>
      </c>
      <c r="D10148" s="18">
        <v>60944</v>
      </c>
    </row>
    <row r="10149" spans="1:4" hidden="1" x14ac:dyDescent="0.45">
      <c r="A10149" s="18" t="s">
        <v>166</v>
      </c>
      <c r="B10149" s="18">
        <v>5739</v>
      </c>
      <c r="C10149" s="18">
        <v>50021964200</v>
      </c>
      <c r="D10149" s="18">
        <v>75204</v>
      </c>
    </row>
    <row r="10150" spans="1:4" hidden="1" x14ac:dyDescent="0.45">
      <c r="A10150" s="18" t="s">
        <v>166</v>
      </c>
      <c r="B10150" s="18">
        <v>5774</v>
      </c>
      <c r="C10150" s="18">
        <v>50021963800</v>
      </c>
      <c r="D10150" s="18">
        <v>60944</v>
      </c>
    </row>
    <row r="10151" spans="1:4" hidden="1" x14ac:dyDescent="0.45">
      <c r="A10151" s="18" t="s">
        <v>166</v>
      </c>
      <c r="B10151" s="18">
        <v>5767</v>
      </c>
      <c r="C10151" s="18">
        <v>50027965200</v>
      </c>
      <c r="D10151" s="18">
        <v>56524</v>
      </c>
    </row>
    <row r="10152" spans="1:4" hidden="1" x14ac:dyDescent="0.45">
      <c r="A10152" s="18" t="s">
        <v>166</v>
      </c>
      <c r="B10152" s="18">
        <v>5673</v>
      </c>
      <c r="C10152" s="18">
        <v>50023955800</v>
      </c>
      <c r="D10152" s="18">
        <v>80298</v>
      </c>
    </row>
    <row r="10153" spans="1:4" hidden="1" x14ac:dyDescent="0.45">
      <c r="A10153" s="18" t="s">
        <v>166</v>
      </c>
      <c r="B10153" s="18">
        <v>5647</v>
      </c>
      <c r="C10153" s="18">
        <v>50023954000</v>
      </c>
      <c r="D10153" s="18">
        <v>66641</v>
      </c>
    </row>
    <row r="10154" spans="1:4" hidden="1" x14ac:dyDescent="0.45">
      <c r="A10154" s="18" t="s">
        <v>166</v>
      </c>
      <c r="B10154" s="18">
        <v>5150</v>
      </c>
      <c r="C10154" s="18">
        <v>50027966600</v>
      </c>
      <c r="D10154" s="18">
        <v>51535</v>
      </c>
    </row>
    <row r="10155" spans="1:4" hidden="1" x14ac:dyDescent="0.45">
      <c r="A10155" s="18" t="s">
        <v>166</v>
      </c>
      <c r="B10155" s="18">
        <v>5001</v>
      </c>
      <c r="C10155" s="18">
        <v>50027965502</v>
      </c>
      <c r="D10155" s="18">
        <v>52642</v>
      </c>
    </row>
    <row r="10156" spans="1:4" hidden="1" x14ac:dyDescent="0.45">
      <c r="A10156" s="18" t="s">
        <v>166</v>
      </c>
      <c r="B10156" s="18">
        <v>5753</v>
      </c>
      <c r="C10156" s="18">
        <v>50001960800</v>
      </c>
      <c r="D10156" s="18">
        <v>54896</v>
      </c>
    </row>
    <row r="10157" spans="1:4" hidden="1" x14ac:dyDescent="0.45">
      <c r="A10157" s="18" t="s">
        <v>166</v>
      </c>
      <c r="B10157" s="18">
        <v>5152</v>
      </c>
      <c r="C10157" s="18">
        <v>50003970500</v>
      </c>
      <c r="D10157" s="18">
        <v>79469</v>
      </c>
    </row>
    <row r="10158" spans="1:4" hidden="1" x14ac:dyDescent="0.45">
      <c r="A10158" s="18" t="s">
        <v>166</v>
      </c>
      <c r="B10158" s="18">
        <v>5776</v>
      </c>
      <c r="C10158" s="18">
        <v>50003970300</v>
      </c>
      <c r="D10158" s="18">
        <v>66577</v>
      </c>
    </row>
    <row r="10159" spans="1:4" hidden="1" x14ac:dyDescent="0.45">
      <c r="A10159" s="18" t="s">
        <v>166</v>
      </c>
      <c r="B10159" s="18">
        <v>5262</v>
      </c>
      <c r="C10159" s="18">
        <v>50003970600</v>
      </c>
      <c r="D10159" s="18">
        <v>61161</v>
      </c>
    </row>
    <row r="10160" spans="1:4" hidden="1" x14ac:dyDescent="0.45">
      <c r="A10160" s="18" t="s">
        <v>166</v>
      </c>
      <c r="B10160" s="18">
        <v>5862</v>
      </c>
      <c r="C10160" s="18">
        <v>50005957800</v>
      </c>
      <c r="D10160" s="18">
        <v>62052</v>
      </c>
    </row>
    <row r="10161" spans="1:4" hidden="1" x14ac:dyDescent="0.45">
      <c r="A10161" s="18" t="s">
        <v>166</v>
      </c>
      <c r="B10161" s="18">
        <v>5842</v>
      </c>
      <c r="C10161" s="18">
        <v>50005957000</v>
      </c>
      <c r="D10161" s="18">
        <v>47619</v>
      </c>
    </row>
    <row r="10162" spans="1:4" hidden="1" x14ac:dyDescent="0.45">
      <c r="A10162" s="18" t="s">
        <v>166</v>
      </c>
      <c r="B10162" s="18">
        <v>5871</v>
      </c>
      <c r="C10162" s="18">
        <v>50005957000</v>
      </c>
      <c r="D10162" s="18">
        <v>47619</v>
      </c>
    </row>
    <row r="10163" spans="1:4" hidden="1" x14ac:dyDescent="0.45">
      <c r="A10163" s="18" t="s">
        <v>166</v>
      </c>
      <c r="B10163" s="18">
        <v>5843</v>
      </c>
      <c r="C10163" s="18">
        <v>50005957700</v>
      </c>
      <c r="D10163" s="18">
        <v>53700</v>
      </c>
    </row>
    <row r="10164" spans="1:4" hidden="1" x14ac:dyDescent="0.45">
      <c r="A10164" s="18" t="s">
        <v>166</v>
      </c>
      <c r="B10164" s="18">
        <v>5046</v>
      </c>
      <c r="C10164" s="18">
        <v>50005957800</v>
      </c>
      <c r="D10164" s="18">
        <v>62052</v>
      </c>
    </row>
    <row r="10165" spans="1:4" hidden="1" x14ac:dyDescent="0.45">
      <c r="A10165" s="18" t="s">
        <v>166</v>
      </c>
      <c r="B10165" s="18">
        <v>5676</v>
      </c>
      <c r="C10165" s="18">
        <v>50023954400</v>
      </c>
      <c r="D10165" s="18">
        <v>73462</v>
      </c>
    </row>
    <row r="10166" spans="1:4" hidden="1" x14ac:dyDescent="0.45">
      <c r="A10166" s="18" t="s">
        <v>166</v>
      </c>
      <c r="B10166" s="18">
        <v>5401</v>
      </c>
      <c r="C10166" s="18">
        <v>50007000500</v>
      </c>
      <c r="D10166" s="18">
        <v>35717</v>
      </c>
    </row>
    <row r="10167" spans="1:4" hidden="1" x14ac:dyDescent="0.45">
      <c r="A10167" s="18" t="s">
        <v>166</v>
      </c>
      <c r="B10167" s="18">
        <v>5462</v>
      </c>
      <c r="C10167" s="18">
        <v>50007003503</v>
      </c>
      <c r="D10167" s="18">
        <v>72486</v>
      </c>
    </row>
    <row r="10168" spans="1:4" hidden="1" x14ac:dyDescent="0.45">
      <c r="A10168" s="18" t="s">
        <v>166</v>
      </c>
      <c r="B10168" s="18">
        <v>5901</v>
      </c>
      <c r="C10168" s="18">
        <v>50009950100</v>
      </c>
      <c r="D10168" s="18">
        <v>48526</v>
      </c>
    </row>
    <row r="10169" spans="1:4" hidden="1" x14ac:dyDescent="0.45">
      <c r="A10169" s="18" t="s">
        <v>166</v>
      </c>
      <c r="B10169" s="18">
        <v>5905</v>
      </c>
      <c r="C10169" s="18">
        <v>50009950100</v>
      </c>
      <c r="D10169" s="18">
        <v>48526</v>
      </c>
    </row>
    <row r="10170" spans="1:4" hidden="1" x14ac:dyDescent="0.45">
      <c r="A10170" s="18" t="s">
        <v>166</v>
      </c>
      <c r="B10170" s="18">
        <v>5906</v>
      </c>
      <c r="C10170" s="18">
        <v>50009950500</v>
      </c>
      <c r="D10170" s="18">
        <v>44350</v>
      </c>
    </row>
    <row r="10171" spans="1:4" hidden="1" x14ac:dyDescent="0.45">
      <c r="A10171" s="18" t="s">
        <v>166</v>
      </c>
      <c r="B10171" s="18">
        <v>5454</v>
      </c>
      <c r="C10171" s="18">
        <v>50011011000</v>
      </c>
      <c r="D10171" s="18">
        <v>78996</v>
      </c>
    </row>
    <row r="10172" spans="1:4" hidden="1" x14ac:dyDescent="0.45">
      <c r="A10172" s="18" t="s">
        <v>166</v>
      </c>
      <c r="B10172" s="18">
        <v>5486</v>
      </c>
      <c r="C10172" s="18">
        <v>50013020200</v>
      </c>
      <c r="D10172" s="18">
        <v>80819</v>
      </c>
    </row>
    <row r="10173" spans="1:4" hidden="1" x14ac:dyDescent="0.45">
      <c r="A10173" s="18" t="s">
        <v>166</v>
      </c>
      <c r="B10173" s="18">
        <v>5458</v>
      </c>
      <c r="C10173" s="18">
        <v>50013020200</v>
      </c>
      <c r="D10173" s="18">
        <v>80819</v>
      </c>
    </row>
    <row r="10174" spans="1:4" hidden="1" x14ac:dyDescent="0.45">
      <c r="A10174" s="18" t="s">
        <v>166</v>
      </c>
      <c r="B10174" s="18">
        <v>5051</v>
      </c>
      <c r="C10174" s="18">
        <v>50017959000</v>
      </c>
      <c r="D10174" s="18">
        <v>59647</v>
      </c>
    </row>
    <row r="10175" spans="1:4" hidden="1" x14ac:dyDescent="0.45">
      <c r="A10175" s="18" t="s">
        <v>166</v>
      </c>
      <c r="B10175" s="18">
        <v>5058</v>
      </c>
      <c r="C10175" s="18">
        <v>50017959600</v>
      </c>
      <c r="D10175" s="18">
        <v>81975</v>
      </c>
    </row>
    <row r="10176" spans="1:4" hidden="1" x14ac:dyDescent="0.45">
      <c r="A10176" s="18" t="s">
        <v>166</v>
      </c>
      <c r="B10176" s="18">
        <v>5070</v>
      </c>
      <c r="C10176" s="18">
        <v>50017959500</v>
      </c>
      <c r="D10176" s="18">
        <v>62718</v>
      </c>
    </row>
    <row r="10177" spans="1:4" hidden="1" x14ac:dyDescent="0.45">
      <c r="A10177" s="18" t="s">
        <v>166</v>
      </c>
      <c r="B10177" s="18">
        <v>5853</v>
      </c>
      <c r="C10177" s="18">
        <v>50019951100</v>
      </c>
      <c r="D10177" s="18">
        <v>47224</v>
      </c>
    </row>
    <row r="10178" spans="1:4" hidden="1" x14ac:dyDescent="0.45">
      <c r="A10178" s="18" t="s">
        <v>166</v>
      </c>
      <c r="B10178" s="18">
        <v>5742</v>
      </c>
      <c r="C10178" s="18">
        <v>50021964000</v>
      </c>
      <c r="D10178" s="18">
        <v>62842</v>
      </c>
    </row>
    <row r="10179" spans="1:4" hidden="1" x14ac:dyDescent="0.45">
      <c r="A10179" s="18" t="s">
        <v>166</v>
      </c>
      <c r="B10179" s="18">
        <v>5757</v>
      </c>
      <c r="C10179" s="18">
        <v>50021963500</v>
      </c>
      <c r="D10179" s="18">
        <v>62980</v>
      </c>
    </row>
    <row r="10180" spans="1:4" hidden="1" x14ac:dyDescent="0.45">
      <c r="A10180" s="18" t="s">
        <v>166</v>
      </c>
      <c r="B10180" s="18">
        <v>5730</v>
      </c>
      <c r="C10180" s="18">
        <v>50021964000</v>
      </c>
      <c r="D10180" s="18">
        <v>62842</v>
      </c>
    </row>
    <row r="10181" spans="1:4" hidden="1" x14ac:dyDescent="0.45">
      <c r="A10181" s="18" t="s">
        <v>166</v>
      </c>
      <c r="B10181" s="18">
        <v>5640</v>
      </c>
      <c r="C10181" s="18">
        <v>50023954100</v>
      </c>
      <c r="D10181" s="18">
        <v>67596</v>
      </c>
    </row>
    <row r="10182" spans="1:4" hidden="1" x14ac:dyDescent="0.45">
      <c r="A10182" s="18" t="s">
        <v>166</v>
      </c>
      <c r="B10182" s="18">
        <v>5345</v>
      </c>
      <c r="C10182" s="18">
        <v>50025967800</v>
      </c>
      <c r="D10182" s="18">
        <v>71143</v>
      </c>
    </row>
    <row r="10183" spans="1:4" hidden="1" x14ac:dyDescent="0.45">
      <c r="A10183" s="18" t="s">
        <v>166</v>
      </c>
      <c r="B10183" s="18">
        <v>5158</v>
      </c>
      <c r="C10183" s="18">
        <v>50025967600</v>
      </c>
      <c r="D10183" s="18">
        <v>63222</v>
      </c>
    </row>
    <row r="10184" spans="1:4" hidden="1" x14ac:dyDescent="0.45">
      <c r="A10184" s="18" t="s">
        <v>166</v>
      </c>
      <c r="B10184" s="18">
        <v>5156</v>
      </c>
      <c r="C10184" s="18">
        <v>50027966700</v>
      </c>
      <c r="D10184" s="18">
        <v>55825</v>
      </c>
    </row>
    <row r="10185" spans="1:4" hidden="1" x14ac:dyDescent="0.45">
      <c r="A10185" s="18" t="s">
        <v>166</v>
      </c>
      <c r="B10185" s="18">
        <v>5161</v>
      </c>
      <c r="C10185" s="18">
        <v>50027966500</v>
      </c>
      <c r="D10185" s="18">
        <v>61816</v>
      </c>
    </row>
    <row r="10186" spans="1:4" hidden="1" x14ac:dyDescent="0.45">
      <c r="A10186" s="18" t="s">
        <v>166</v>
      </c>
      <c r="B10186" s="18">
        <v>5071</v>
      </c>
      <c r="C10186" s="18">
        <v>50027965800</v>
      </c>
      <c r="D10186" s="18">
        <v>97683</v>
      </c>
    </row>
    <row r="10187" spans="1:4" hidden="1" x14ac:dyDescent="0.45">
      <c r="A10187" s="18" t="s">
        <v>166</v>
      </c>
      <c r="B10187" s="18">
        <v>5048</v>
      </c>
      <c r="C10187" s="18">
        <v>50027965700</v>
      </c>
      <c r="D10187" s="18">
        <v>79164</v>
      </c>
    </row>
    <row r="10188" spans="1:4" hidden="1" x14ac:dyDescent="0.45">
      <c r="A10188" s="18" t="s">
        <v>166</v>
      </c>
      <c r="B10188" s="18">
        <v>5052</v>
      </c>
      <c r="C10188" s="18">
        <v>50027965700</v>
      </c>
      <c r="D10188" s="18">
        <v>79164</v>
      </c>
    </row>
    <row r="10189" spans="1:4" hidden="1" x14ac:dyDescent="0.45">
      <c r="A10189" s="18" t="s">
        <v>166</v>
      </c>
      <c r="B10189" s="18">
        <v>5065</v>
      </c>
      <c r="C10189" s="18">
        <v>50027965400</v>
      </c>
      <c r="D10189" s="18">
        <v>69425</v>
      </c>
    </row>
    <row r="10190" spans="1:4" hidden="1" x14ac:dyDescent="0.45">
      <c r="A10190" s="18" t="s">
        <v>119</v>
      </c>
      <c r="B10190" s="18">
        <v>53965</v>
      </c>
      <c r="C10190" s="18">
        <v>55001950700</v>
      </c>
      <c r="D10190" s="18">
        <v>55957</v>
      </c>
    </row>
    <row r="10191" spans="1:4" hidden="1" x14ac:dyDescent="0.45">
      <c r="A10191" s="18" t="s">
        <v>119</v>
      </c>
      <c r="B10191" s="18">
        <v>54943</v>
      </c>
      <c r="C10191" s="18">
        <v>55137960400</v>
      </c>
      <c r="D10191" s="18">
        <v>49568</v>
      </c>
    </row>
    <row r="10192" spans="1:4" hidden="1" x14ac:dyDescent="0.45">
      <c r="A10192" s="18" t="s">
        <v>119</v>
      </c>
      <c r="B10192" s="18">
        <v>54966</v>
      </c>
      <c r="C10192" s="18">
        <v>55137960300</v>
      </c>
      <c r="D10192" s="18">
        <v>45959</v>
      </c>
    </row>
    <row r="10193" spans="1:4" hidden="1" x14ac:dyDescent="0.45">
      <c r="A10193" s="18" t="s">
        <v>119</v>
      </c>
      <c r="B10193" s="18">
        <v>54546</v>
      </c>
      <c r="C10193" s="18">
        <v>55003950600</v>
      </c>
      <c r="D10193" s="18">
        <v>48228</v>
      </c>
    </row>
    <row r="10194" spans="1:4" hidden="1" x14ac:dyDescent="0.45">
      <c r="A10194" s="18" t="s">
        <v>119</v>
      </c>
      <c r="B10194" s="18">
        <v>54559</v>
      </c>
      <c r="C10194" s="18">
        <v>55051180200</v>
      </c>
      <c r="D10194" s="18">
        <v>46369</v>
      </c>
    </row>
    <row r="10195" spans="1:4" hidden="1" x14ac:dyDescent="0.45">
      <c r="A10195" s="18" t="s">
        <v>119</v>
      </c>
      <c r="B10195" s="18">
        <v>54762</v>
      </c>
      <c r="C10195" s="18">
        <v>55005000900</v>
      </c>
      <c r="D10195" s="18">
        <v>56796</v>
      </c>
    </row>
    <row r="10196" spans="1:4" hidden="1" x14ac:dyDescent="0.45">
      <c r="A10196" s="18" t="s">
        <v>119</v>
      </c>
      <c r="B10196" s="18">
        <v>54757</v>
      </c>
      <c r="C10196" s="18">
        <v>55017011100</v>
      </c>
      <c r="D10196" s="18">
        <v>54993</v>
      </c>
    </row>
    <row r="10197" spans="1:4" hidden="1" x14ac:dyDescent="0.45">
      <c r="A10197" s="18" t="s">
        <v>119</v>
      </c>
      <c r="B10197" s="18">
        <v>54841</v>
      </c>
      <c r="C10197" s="18">
        <v>55005000100</v>
      </c>
      <c r="D10197" s="18">
        <v>62950</v>
      </c>
    </row>
    <row r="10198" spans="1:4" hidden="1" x14ac:dyDescent="0.45">
      <c r="A10198" s="18" t="s">
        <v>119</v>
      </c>
      <c r="B10198" s="18">
        <v>54821</v>
      </c>
      <c r="C10198" s="18">
        <v>55007960600</v>
      </c>
      <c r="D10198" s="18">
        <v>50661</v>
      </c>
    </row>
    <row r="10199" spans="1:4" hidden="1" x14ac:dyDescent="0.45">
      <c r="A10199" s="18" t="s">
        <v>119</v>
      </c>
      <c r="B10199" s="18">
        <v>54302</v>
      </c>
      <c r="C10199" s="18">
        <v>55009001702</v>
      </c>
      <c r="D10199" s="18">
        <v>33397</v>
      </c>
    </row>
    <row r="10200" spans="1:4" hidden="1" x14ac:dyDescent="0.45">
      <c r="A10200" s="18" t="s">
        <v>119</v>
      </c>
      <c r="B10200" s="18">
        <v>54217</v>
      </c>
      <c r="C10200" s="18">
        <v>55061960400</v>
      </c>
      <c r="D10200" s="18">
        <v>68720</v>
      </c>
    </row>
    <row r="10201" spans="1:4" hidden="1" x14ac:dyDescent="0.45">
      <c r="A10201" s="18" t="s">
        <v>119</v>
      </c>
      <c r="B10201" s="18">
        <v>54840</v>
      </c>
      <c r="C10201" s="18">
        <v>55013970900</v>
      </c>
      <c r="D10201" s="18">
        <v>50450</v>
      </c>
    </row>
    <row r="10202" spans="1:4" hidden="1" x14ac:dyDescent="0.45">
      <c r="A10202" s="18" t="s">
        <v>119</v>
      </c>
      <c r="B10202" s="18">
        <v>54830</v>
      </c>
      <c r="C10202" s="18">
        <v>55013970400</v>
      </c>
      <c r="D10202" s="18">
        <v>52676</v>
      </c>
    </row>
    <row r="10203" spans="1:4" hidden="1" x14ac:dyDescent="0.45">
      <c r="A10203" s="18" t="s">
        <v>119</v>
      </c>
      <c r="B10203" s="18">
        <v>54123</v>
      </c>
      <c r="C10203" s="18">
        <v>55015020100</v>
      </c>
      <c r="D10203" s="18">
        <v>61318</v>
      </c>
    </row>
    <row r="10204" spans="1:4" hidden="1" x14ac:dyDescent="0.45">
      <c r="A10204" s="18" t="s">
        <v>119</v>
      </c>
      <c r="B10204" s="18">
        <v>53955</v>
      </c>
      <c r="C10204" s="18">
        <v>55021970700</v>
      </c>
      <c r="D10204" s="18">
        <v>65330</v>
      </c>
    </row>
    <row r="10205" spans="1:4" hidden="1" x14ac:dyDescent="0.45">
      <c r="A10205" s="18" t="s">
        <v>119</v>
      </c>
      <c r="B10205" s="18">
        <v>53913</v>
      </c>
      <c r="C10205" s="18">
        <v>55111000100</v>
      </c>
      <c r="D10205" s="18">
        <v>56126</v>
      </c>
    </row>
    <row r="10206" spans="1:4" hidden="1" x14ac:dyDescent="0.45">
      <c r="A10206" s="18" t="s">
        <v>119</v>
      </c>
      <c r="B10206" s="18">
        <v>54628</v>
      </c>
      <c r="C10206" s="18">
        <v>55023960200</v>
      </c>
      <c r="D10206" s="18">
        <v>48260</v>
      </c>
    </row>
    <row r="10207" spans="1:4" hidden="1" x14ac:dyDescent="0.45">
      <c r="A10207" s="18" t="s">
        <v>119</v>
      </c>
      <c r="B10207" s="18">
        <v>54645</v>
      </c>
      <c r="C10207" s="18">
        <v>55023960200</v>
      </c>
      <c r="D10207" s="18">
        <v>48260</v>
      </c>
    </row>
    <row r="10208" spans="1:4" hidden="1" x14ac:dyDescent="0.45">
      <c r="A10208" s="18" t="s">
        <v>119</v>
      </c>
      <c r="B10208" s="18">
        <v>53523</v>
      </c>
      <c r="C10208" s="18">
        <v>55025011900</v>
      </c>
      <c r="D10208" s="18">
        <v>75301</v>
      </c>
    </row>
    <row r="10209" spans="1:4" hidden="1" x14ac:dyDescent="0.45">
      <c r="A10209" s="18" t="s">
        <v>119</v>
      </c>
      <c r="B10209" s="18">
        <v>53717</v>
      </c>
      <c r="C10209" s="18">
        <v>55025000204</v>
      </c>
      <c r="D10209" s="18">
        <v>94800</v>
      </c>
    </row>
    <row r="10210" spans="1:4" hidden="1" x14ac:dyDescent="0.45">
      <c r="A10210" s="18" t="s">
        <v>119</v>
      </c>
      <c r="B10210" s="18">
        <v>53516</v>
      </c>
      <c r="C10210" s="18">
        <v>55065970100</v>
      </c>
      <c r="D10210" s="18">
        <v>55299</v>
      </c>
    </row>
    <row r="10211" spans="1:4" hidden="1" x14ac:dyDescent="0.45">
      <c r="A10211" s="18" t="s">
        <v>119</v>
      </c>
      <c r="B10211" s="18">
        <v>53091</v>
      </c>
      <c r="C10211" s="18">
        <v>55027960100</v>
      </c>
      <c r="D10211" s="18">
        <v>60606</v>
      </c>
    </row>
    <row r="10212" spans="1:4" hidden="1" x14ac:dyDescent="0.45">
      <c r="A10212" s="18" t="s">
        <v>119</v>
      </c>
      <c r="B10212" s="18">
        <v>54202</v>
      </c>
      <c r="C10212" s="18">
        <v>55029100400</v>
      </c>
      <c r="D10212" s="18">
        <v>70262</v>
      </c>
    </row>
    <row r="10213" spans="1:4" hidden="1" x14ac:dyDescent="0.45">
      <c r="A10213" s="18" t="s">
        <v>119</v>
      </c>
      <c r="B10213" s="18">
        <v>54212</v>
      </c>
      <c r="C10213" s="18">
        <v>55029100300</v>
      </c>
      <c r="D10213" s="18">
        <v>61749</v>
      </c>
    </row>
    <row r="10214" spans="1:4" hidden="1" x14ac:dyDescent="0.45">
      <c r="A10214" s="18" t="s">
        <v>119</v>
      </c>
      <c r="B10214" s="18">
        <v>54734</v>
      </c>
      <c r="C10214" s="18">
        <v>55033970200</v>
      </c>
      <c r="D10214" s="18">
        <v>54062</v>
      </c>
    </row>
    <row r="10215" spans="1:4" hidden="1" x14ac:dyDescent="0.45">
      <c r="A10215" s="18" t="s">
        <v>119</v>
      </c>
      <c r="B10215" s="18">
        <v>54725</v>
      </c>
      <c r="C10215" s="18">
        <v>55033970100</v>
      </c>
      <c r="D10215" s="18">
        <v>60295</v>
      </c>
    </row>
    <row r="10216" spans="1:4" hidden="1" x14ac:dyDescent="0.45">
      <c r="A10216" s="18" t="s">
        <v>119</v>
      </c>
      <c r="B10216" s="18">
        <v>54749</v>
      </c>
      <c r="C10216" s="18">
        <v>55033970200</v>
      </c>
      <c r="D10216" s="18">
        <v>54062</v>
      </c>
    </row>
    <row r="10217" spans="1:4" hidden="1" x14ac:dyDescent="0.45">
      <c r="A10217" s="18" t="s">
        <v>119</v>
      </c>
      <c r="B10217" s="18">
        <v>54765</v>
      </c>
      <c r="C10217" s="18">
        <v>55033970100</v>
      </c>
      <c r="D10217" s="18">
        <v>60295</v>
      </c>
    </row>
    <row r="10218" spans="1:4" hidden="1" x14ac:dyDescent="0.45">
      <c r="A10218" s="18" t="s">
        <v>119</v>
      </c>
      <c r="B10218" s="18">
        <v>53040</v>
      </c>
      <c r="C10218" s="18">
        <v>55131410100</v>
      </c>
      <c r="D10218" s="18">
        <v>72308</v>
      </c>
    </row>
    <row r="10219" spans="1:4" hidden="1" x14ac:dyDescent="0.45">
      <c r="A10219" s="18" t="s">
        <v>119</v>
      </c>
      <c r="B10219" s="18">
        <v>54932</v>
      </c>
      <c r="C10219" s="18">
        <v>55039041400</v>
      </c>
      <c r="D10219" s="18">
        <v>73398</v>
      </c>
    </row>
    <row r="10220" spans="1:4" hidden="1" x14ac:dyDescent="0.45">
      <c r="A10220" s="18" t="s">
        <v>119</v>
      </c>
      <c r="B10220" s="18">
        <v>53931</v>
      </c>
      <c r="C10220" s="18">
        <v>55039041700</v>
      </c>
      <c r="D10220" s="18">
        <v>66597</v>
      </c>
    </row>
    <row r="10221" spans="1:4" hidden="1" x14ac:dyDescent="0.45">
      <c r="A10221" s="18" t="s">
        <v>119</v>
      </c>
      <c r="B10221" s="18">
        <v>54104</v>
      </c>
      <c r="C10221" s="18">
        <v>55075960200</v>
      </c>
      <c r="D10221" s="18">
        <v>40219</v>
      </c>
    </row>
    <row r="10222" spans="1:4" hidden="1" x14ac:dyDescent="0.45">
      <c r="A10222" s="18" t="s">
        <v>119</v>
      </c>
      <c r="B10222" s="18">
        <v>53811</v>
      </c>
      <c r="C10222" s="18">
        <v>55043961200</v>
      </c>
      <c r="D10222" s="18">
        <v>57931</v>
      </c>
    </row>
    <row r="10223" spans="1:4" hidden="1" x14ac:dyDescent="0.45">
      <c r="A10223" s="18" t="s">
        <v>119</v>
      </c>
      <c r="B10223" s="18">
        <v>53554</v>
      </c>
      <c r="C10223" s="18">
        <v>55043960600</v>
      </c>
      <c r="D10223" s="18">
        <v>55252</v>
      </c>
    </row>
    <row r="10224" spans="1:4" hidden="1" x14ac:dyDescent="0.45">
      <c r="A10224" s="18" t="s">
        <v>119</v>
      </c>
      <c r="B10224" s="18">
        <v>53817</v>
      </c>
      <c r="C10224" s="18">
        <v>55043960400</v>
      </c>
      <c r="D10224" s="18">
        <v>49382</v>
      </c>
    </row>
    <row r="10225" spans="1:4" hidden="1" x14ac:dyDescent="0.45">
      <c r="A10225" s="18" t="s">
        <v>119</v>
      </c>
      <c r="B10225" s="18">
        <v>53522</v>
      </c>
      <c r="C10225" s="18">
        <v>55045960700</v>
      </c>
      <c r="D10225" s="18">
        <v>66497</v>
      </c>
    </row>
    <row r="10226" spans="1:4" hidden="1" x14ac:dyDescent="0.45">
      <c r="A10226" s="18" t="s">
        <v>119</v>
      </c>
      <c r="B10226" s="18">
        <v>53949</v>
      </c>
      <c r="C10226" s="18">
        <v>55077960300</v>
      </c>
      <c r="D10226" s="18">
        <v>52364</v>
      </c>
    </row>
    <row r="10227" spans="1:4" hidden="1" x14ac:dyDescent="0.45">
      <c r="A10227" s="18" t="s">
        <v>119</v>
      </c>
      <c r="B10227" s="18">
        <v>53507</v>
      </c>
      <c r="C10227" s="18">
        <v>55049950500</v>
      </c>
      <c r="D10227" s="18">
        <v>70035</v>
      </c>
    </row>
    <row r="10228" spans="1:4" hidden="1" x14ac:dyDescent="0.45">
      <c r="A10228" s="18" t="s">
        <v>119</v>
      </c>
      <c r="B10228" s="18">
        <v>54534</v>
      </c>
      <c r="C10228" s="18">
        <v>55051180200</v>
      </c>
      <c r="D10228" s="18">
        <v>46369</v>
      </c>
    </row>
    <row r="10229" spans="1:4" hidden="1" x14ac:dyDescent="0.45">
      <c r="A10229" s="18" t="s">
        <v>119</v>
      </c>
      <c r="B10229" s="18">
        <v>54642</v>
      </c>
      <c r="C10229" s="18">
        <v>55053960400</v>
      </c>
      <c r="D10229" s="18">
        <v>62185</v>
      </c>
    </row>
    <row r="10230" spans="1:4" hidden="1" x14ac:dyDescent="0.45">
      <c r="A10230" s="18" t="s">
        <v>119</v>
      </c>
      <c r="B10230" s="18">
        <v>54641</v>
      </c>
      <c r="C10230" s="18">
        <v>55053960100</v>
      </c>
      <c r="D10230" s="18">
        <v>50767</v>
      </c>
    </row>
    <row r="10231" spans="1:4" hidden="1" x14ac:dyDescent="0.45">
      <c r="A10231" s="18" t="s">
        <v>119</v>
      </c>
      <c r="B10231" s="18">
        <v>53948</v>
      </c>
      <c r="C10231" s="18">
        <v>55057100700</v>
      </c>
      <c r="D10231" s="18">
        <v>54797</v>
      </c>
    </row>
    <row r="10232" spans="1:4" hidden="1" x14ac:dyDescent="0.45">
      <c r="A10232" s="18" t="s">
        <v>119</v>
      </c>
      <c r="B10232" s="18">
        <v>53168</v>
      </c>
      <c r="C10232" s="18">
        <v>55059002903</v>
      </c>
      <c r="D10232" s="18">
        <v>73394</v>
      </c>
    </row>
    <row r="10233" spans="1:4" hidden="1" x14ac:dyDescent="0.45">
      <c r="A10233" s="18" t="s">
        <v>119</v>
      </c>
      <c r="B10233" s="18">
        <v>53105</v>
      </c>
      <c r="C10233" s="18">
        <v>55101002600</v>
      </c>
      <c r="D10233" s="18">
        <v>77756</v>
      </c>
    </row>
    <row r="10234" spans="1:4" hidden="1" x14ac:dyDescent="0.45">
      <c r="A10234" s="18" t="s">
        <v>119</v>
      </c>
      <c r="B10234" s="18">
        <v>54601</v>
      </c>
      <c r="C10234" s="18">
        <v>55063010600</v>
      </c>
      <c r="D10234" s="18">
        <v>91441</v>
      </c>
    </row>
    <row r="10235" spans="1:4" hidden="1" x14ac:dyDescent="0.45">
      <c r="A10235" s="18" t="s">
        <v>119</v>
      </c>
      <c r="B10235" s="18">
        <v>54614</v>
      </c>
      <c r="C10235" s="18">
        <v>55063010101</v>
      </c>
      <c r="D10235" s="18">
        <v>62944</v>
      </c>
    </row>
    <row r="10236" spans="1:4" hidden="1" x14ac:dyDescent="0.45">
      <c r="A10236" s="18" t="s">
        <v>119</v>
      </c>
      <c r="B10236" s="18">
        <v>54430</v>
      </c>
      <c r="C10236" s="18">
        <v>55067960400</v>
      </c>
      <c r="D10236" s="18">
        <v>64695</v>
      </c>
    </row>
    <row r="10237" spans="1:4" hidden="1" x14ac:dyDescent="0.45">
      <c r="A10237" s="18" t="s">
        <v>119</v>
      </c>
      <c r="B10237" s="18">
        <v>54487</v>
      </c>
      <c r="C10237" s="18">
        <v>55069960300</v>
      </c>
      <c r="D10237" s="18">
        <v>58415</v>
      </c>
    </row>
    <row r="10238" spans="1:4" hidden="1" x14ac:dyDescent="0.45">
      <c r="A10238" s="18" t="s">
        <v>119</v>
      </c>
      <c r="B10238" s="18">
        <v>54232</v>
      </c>
      <c r="C10238" s="18">
        <v>55071010400</v>
      </c>
      <c r="D10238" s="18">
        <v>62500</v>
      </c>
    </row>
    <row r="10239" spans="1:4" hidden="1" x14ac:dyDescent="0.45">
      <c r="A10239" s="18" t="s">
        <v>119</v>
      </c>
      <c r="B10239" s="18">
        <v>54214</v>
      </c>
      <c r="C10239" s="18">
        <v>55071010200</v>
      </c>
      <c r="D10239" s="18">
        <v>66609</v>
      </c>
    </row>
    <row r="10240" spans="1:4" hidden="1" x14ac:dyDescent="0.45">
      <c r="A10240" s="18" t="s">
        <v>119</v>
      </c>
      <c r="B10240" s="18">
        <v>54403</v>
      </c>
      <c r="C10240" s="18">
        <v>55073001102</v>
      </c>
      <c r="D10240" s="18">
        <v>81830</v>
      </c>
    </row>
    <row r="10241" spans="1:4" hidden="1" x14ac:dyDescent="0.45">
      <c r="A10241" s="18" t="s">
        <v>119</v>
      </c>
      <c r="B10241" s="18">
        <v>54427</v>
      </c>
      <c r="C10241" s="18">
        <v>55073001700</v>
      </c>
      <c r="D10241" s="18">
        <v>62870</v>
      </c>
    </row>
    <row r="10242" spans="1:4" hidden="1" x14ac:dyDescent="0.45">
      <c r="A10242" s="18" t="s">
        <v>119</v>
      </c>
      <c r="B10242" s="18">
        <v>54448</v>
      </c>
      <c r="C10242" s="18">
        <v>55073001900</v>
      </c>
      <c r="D10242" s="18">
        <v>68933</v>
      </c>
    </row>
    <row r="10243" spans="1:4" hidden="1" x14ac:dyDescent="0.45">
      <c r="A10243" s="18" t="s">
        <v>119</v>
      </c>
      <c r="B10243" s="18">
        <v>54143</v>
      </c>
      <c r="C10243" s="18">
        <v>55075961200</v>
      </c>
      <c r="D10243" s="18">
        <v>87322</v>
      </c>
    </row>
    <row r="10244" spans="1:4" hidden="1" x14ac:dyDescent="0.45">
      <c r="A10244" s="18" t="s">
        <v>119</v>
      </c>
      <c r="B10244" s="18">
        <v>54135</v>
      </c>
      <c r="C10244" s="18">
        <v>55078940102</v>
      </c>
      <c r="D10244" s="18">
        <v>45901</v>
      </c>
    </row>
    <row r="10245" spans="1:4" hidden="1" x14ac:dyDescent="0.45">
      <c r="A10245" s="18" t="s">
        <v>119</v>
      </c>
      <c r="B10245" s="18">
        <v>53221</v>
      </c>
      <c r="C10245" s="18">
        <v>55079021500</v>
      </c>
      <c r="D10245" s="18">
        <v>71614</v>
      </c>
    </row>
    <row r="10246" spans="1:4" hidden="1" x14ac:dyDescent="0.45">
      <c r="A10246" s="18" t="s">
        <v>119</v>
      </c>
      <c r="B10246" s="18">
        <v>53172</v>
      </c>
      <c r="C10246" s="18">
        <v>55079170600</v>
      </c>
      <c r="D10246" s="18">
        <v>54639</v>
      </c>
    </row>
    <row r="10247" spans="1:4" hidden="1" x14ac:dyDescent="0.45">
      <c r="A10247" s="18" t="s">
        <v>119</v>
      </c>
      <c r="B10247" s="18">
        <v>53213</v>
      </c>
      <c r="C10247" s="18">
        <v>55079091200</v>
      </c>
      <c r="D10247" s="18">
        <v>63102</v>
      </c>
    </row>
    <row r="10248" spans="1:4" hidden="1" x14ac:dyDescent="0.45">
      <c r="A10248" s="18" t="s">
        <v>119</v>
      </c>
      <c r="B10248" s="18">
        <v>54529</v>
      </c>
      <c r="C10248" s="18">
        <v>55085971001</v>
      </c>
      <c r="D10248" s="18">
        <v>60505</v>
      </c>
    </row>
    <row r="10249" spans="1:4" hidden="1" x14ac:dyDescent="0.45">
      <c r="A10249" s="18" t="s">
        <v>119</v>
      </c>
      <c r="B10249" s="18">
        <v>54961</v>
      </c>
      <c r="C10249" s="18">
        <v>55135100900</v>
      </c>
      <c r="D10249" s="18">
        <v>51223</v>
      </c>
    </row>
    <row r="10250" spans="1:4" hidden="1" x14ac:dyDescent="0.45">
      <c r="A10250" s="18" t="s">
        <v>119</v>
      </c>
      <c r="B10250" s="18">
        <v>54113</v>
      </c>
      <c r="C10250" s="18">
        <v>55087012000</v>
      </c>
      <c r="D10250" s="18">
        <v>81335</v>
      </c>
    </row>
    <row r="10251" spans="1:4" hidden="1" x14ac:dyDescent="0.45">
      <c r="A10251" s="18" t="s">
        <v>119</v>
      </c>
      <c r="B10251" s="18">
        <v>54136</v>
      </c>
      <c r="C10251" s="18">
        <v>55087011700</v>
      </c>
      <c r="D10251" s="18">
        <v>47505</v>
      </c>
    </row>
    <row r="10252" spans="1:4" hidden="1" x14ac:dyDescent="0.45">
      <c r="A10252" s="18" t="s">
        <v>119</v>
      </c>
      <c r="B10252" s="18">
        <v>54956</v>
      </c>
      <c r="C10252" s="18">
        <v>55139002300</v>
      </c>
      <c r="D10252" s="18">
        <v>86201</v>
      </c>
    </row>
    <row r="10253" spans="1:4" hidden="1" x14ac:dyDescent="0.45">
      <c r="A10253" s="18" t="s">
        <v>119</v>
      </c>
      <c r="B10253" s="18">
        <v>53074</v>
      </c>
      <c r="C10253" s="18">
        <v>55089630201</v>
      </c>
      <c r="D10253" s="18">
        <v>80869</v>
      </c>
    </row>
    <row r="10254" spans="1:4" hidden="1" x14ac:dyDescent="0.45">
      <c r="A10254" s="18" t="s">
        <v>119</v>
      </c>
      <c r="B10254" s="18">
        <v>54010</v>
      </c>
      <c r="C10254" s="18">
        <v>55093960700</v>
      </c>
      <c r="D10254" s="18">
        <v>63021</v>
      </c>
    </row>
    <row r="10255" spans="1:4" hidden="1" x14ac:dyDescent="0.45">
      <c r="A10255" s="18" t="s">
        <v>119</v>
      </c>
      <c r="B10255" s="18">
        <v>54810</v>
      </c>
      <c r="C10255" s="18">
        <v>55095960500</v>
      </c>
      <c r="D10255" s="18">
        <v>58162</v>
      </c>
    </row>
    <row r="10256" spans="1:4" hidden="1" x14ac:dyDescent="0.45">
      <c r="A10256" s="18" t="s">
        <v>119</v>
      </c>
      <c r="B10256" s="18">
        <v>54006</v>
      </c>
      <c r="C10256" s="18">
        <v>55095960200</v>
      </c>
      <c r="D10256" s="18">
        <v>56632</v>
      </c>
    </row>
    <row r="10257" spans="1:4" hidden="1" x14ac:dyDescent="0.45">
      <c r="A10257" s="18" t="s">
        <v>119</v>
      </c>
      <c r="B10257" s="18">
        <v>54026</v>
      </c>
      <c r="C10257" s="18">
        <v>55095960900</v>
      </c>
      <c r="D10257" s="18">
        <v>74033</v>
      </c>
    </row>
    <row r="10258" spans="1:4" hidden="1" x14ac:dyDescent="0.45">
      <c r="A10258" s="18" t="s">
        <v>119</v>
      </c>
      <c r="B10258" s="18">
        <v>54467</v>
      </c>
      <c r="C10258" s="18">
        <v>55097961200</v>
      </c>
      <c r="D10258" s="18">
        <v>57237</v>
      </c>
    </row>
    <row r="10259" spans="1:4" hidden="1" x14ac:dyDescent="0.45">
      <c r="A10259" s="18" t="s">
        <v>119</v>
      </c>
      <c r="B10259" s="18">
        <v>54475</v>
      </c>
      <c r="C10259" s="18">
        <v>55141011100</v>
      </c>
      <c r="D10259" s="18">
        <v>55832</v>
      </c>
    </row>
    <row r="10260" spans="1:4" hidden="1" x14ac:dyDescent="0.45">
      <c r="A10260" s="18" t="s">
        <v>119</v>
      </c>
      <c r="B10260" s="18">
        <v>54945</v>
      </c>
      <c r="C10260" s="18">
        <v>55135100300</v>
      </c>
      <c r="D10260" s="18">
        <v>55113</v>
      </c>
    </row>
    <row r="10261" spans="1:4" hidden="1" x14ac:dyDescent="0.45">
      <c r="A10261" s="18" t="s">
        <v>119</v>
      </c>
      <c r="B10261" s="18">
        <v>54984</v>
      </c>
      <c r="C10261" s="18">
        <v>55137960200</v>
      </c>
      <c r="D10261" s="18">
        <v>54309</v>
      </c>
    </row>
    <row r="10262" spans="1:4" hidden="1" x14ac:dyDescent="0.45">
      <c r="A10262" s="18" t="s">
        <v>119</v>
      </c>
      <c r="B10262" s="18">
        <v>53405</v>
      </c>
      <c r="C10262" s="18">
        <v>55101001100</v>
      </c>
      <c r="D10262" s="18">
        <v>67756</v>
      </c>
    </row>
    <row r="10263" spans="1:4" hidden="1" x14ac:dyDescent="0.45">
      <c r="A10263" s="18" t="s">
        <v>119</v>
      </c>
      <c r="B10263" s="18">
        <v>53185</v>
      </c>
      <c r="C10263" s="18">
        <v>55101002800</v>
      </c>
      <c r="D10263" s="18">
        <v>88689</v>
      </c>
    </row>
    <row r="10264" spans="1:4" hidden="1" x14ac:dyDescent="0.45">
      <c r="A10264" s="18" t="s">
        <v>119</v>
      </c>
      <c r="B10264" s="18">
        <v>53501</v>
      </c>
      <c r="C10264" s="18">
        <v>55105001201</v>
      </c>
      <c r="D10264" s="18">
        <v>74429</v>
      </c>
    </row>
    <row r="10265" spans="1:4" hidden="1" x14ac:dyDescent="0.45">
      <c r="A10265" s="18" t="s">
        <v>119</v>
      </c>
      <c r="B10265" s="18">
        <v>54848</v>
      </c>
      <c r="C10265" s="18">
        <v>55107960100</v>
      </c>
      <c r="D10265" s="18">
        <v>49194</v>
      </c>
    </row>
    <row r="10266" spans="1:4" hidden="1" x14ac:dyDescent="0.45">
      <c r="A10266" s="18" t="s">
        <v>119</v>
      </c>
      <c r="B10266" s="18">
        <v>54526</v>
      </c>
      <c r="C10266" s="18">
        <v>55107960100</v>
      </c>
      <c r="D10266" s="18">
        <v>49194</v>
      </c>
    </row>
    <row r="10267" spans="1:4" hidden="1" x14ac:dyDescent="0.45">
      <c r="A10267" s="18" t="s">
        <v>119</v>
      </c>
      <c r="B10267" s="18">
        <v>54731</v>
      </c>
      <c r="C10267" s="18">
        <v>55107960400</v>
      </c>
      <c r="D10267" s="18">
        <v>47184</v>
      </c>
    </row>
    <row r="10268" spans="1:4" hidden="1" x14ac:dyDescent="0.45">
      <c r="A10268" s="18" t="s">
        <v>119</v>
      </c>
      <c r="B10268" s="18">
        <v>54082</v>
      </c>
      <c r="C10268" s="18">
        <v>55109120400</v>
      </c>
      <c r="D10268" s="18">
        <v>86384</v>
      </c>
    </row>
    <row r="10269" spans="1:4" hidden="1" x14ac:dyDescent="0.45">
      <c r="A10269" s="18" t="s">
        <v>119</v>
      </c>
      <c r="B10269" s="18">
        <v>54028</v>
      </c>
      <c r="C10269" s="18">
        <v>55109120800</v>
      </c>
      <c r="D10269" s="18">
        <v>65703</v>
      </c>
    </row>
    <row r="10270" spans="1:4" hidden="1" x14ac:dyDescent="0.45">
      <c r="A10270" s="18" t="s">
        <v>119</v>
      </c>
      <c r="B10270" s="18">
        <v>53959</v>
      </c>
      <c r="C10270" s="18">
        <v>55111001001</v>
      </c>
      <c r="D10270" s="18">
        <v>61326</v>
      </c>
    </row>
    <row r="10271" spans="1:4" hidden="1" x14ac:dyDescent="0.45">
      <c r="A10271" s="18" t="s">
        <v>119</v>
      </c>
      <c r="B10271" s="18">
        <v>54166</v>
      </c>
      <c r="C10271" s="18">
        <v>55115100300</v>
      </c>
      <c r="D10271" s="18">
        <v>75202</v>
      </c>
    </row>
    <row r="10272" spans="1:4" hidden="1" x14ac:dyDescent="0.45">
      <c r="A10272" s="18" t="s">
        <v>119</v>
      </c>
      <c r="B10272" s="18">
        <v>53001</v>
      </c>
      <c r="C10272" s="18">
        <v>55117011100</v>
      </c>
      <c r="D10272" s="18">
        <v>73946</v>
      </c>
    </row>
    <row r="10273" spans="1:4" hidden="1" x14ac:dyDescent="0.45">
      <c r="A10273" s="18" t="s">
        <v>119</v>
      </c>
      <c r="B10273" s="18">
        <v>54625</v>
      </c>
      <c r="C10273" s="18">
        <v>55121100700</v>
      </c>
      <c r="D10273" s="18">
        <v>66584</v>
      </c>
    </row>
    <row r="10274" spans="1:4" hidden="1" x14ac:dyDescent="0.45">
      <c r="A10274" s="18" t="s">
        <v>119</v>
      </c>
      <c r="B10274" s="18">
        <v>54554</v>
      </c>
      <c r="C10274" s="18">
        <v>55125950200</v>
      </c>
      <c r="D10274" s="18">
        <v>53871</v>
      </c>
    </row>
    <row r="10275" spans="1:4" hidden="1" x14ac:dyDescent="0.45">
      <c r="A10275" s="18" t="s">
        <v>119</v>
      </c>
      <c r="B10275" s="18">
        <v>54557</v>
      </c>
      <c r="C10275" s="18">
        <v>55125950600</v>
      </c>
      <c r="D10275" s="18">
        <v>61389</v>
      </c>
    </row>
    <row r="10276" spans="1:4" hidden="1" x14ac:dyDescent="0.45">
      <c r="A10276" s="18" t="s">
        <v>119</v>
      </c>
      <c r="B10276" s="18">
        <v>53191</v>
      </c>
      <c r="C10276" s="18">
        <v>55127001603</v>
      </c>
      <c r="D10276" s="18">
        <v>90298</v>
      </c>
    </row>
    <row r="10277" spans="1:4" hidden="1" x14ac:dyDescent="0.45">
      <c r="A10277" s="18" t="s">
        <v>119</v>
      </c>
      <c r="B10277" s="18">
        <v>54888</v>
      </c>
      <c r="C10277" s="18">
        <v>55129950200</v>
      </c>
      <c r="D10277" s="18">
        <v>48908</v>
      </c>
    </row>
    <row r="10278" spans="1:4" hidden="1" x14ac:dyDescent="0.45">
      <c r="A10278" s="18" t="s">
        <v>119</v>
      </c>
      <c r="B10278" s="18">
        <v>53017</v>
      </c>
      <c r="C10278" s="18">
        <v>55131460101</v>
      </c>
      <c r="D10278" s="18">
        <v>107498</v>
      </c>
    </row>
    <row r="10279" spans="1:4" hidden="1" x14ac:dyDescent="0.45">
      <c r="A10279" s="18" t="s">
        <v>119</v>
      </c>
      <c r="B10279" s="18">
        <v>53051</v>
      </c>
      <c r="C10279" s="18">
        <v>55133200201</v>
      </c>
      <c r="D10279" s="18">
        <v>73911</v>
      </c>
    </row>
    <row r="10280" spans="1:4" hidden="1" x14ac:dyDescent="0.45">
      <c r="A10280" s="18" t="s">
        <v>119</v>
      </c>
      <c r="B10280" s="18">
        <v>53153</v>
      </c>
      <c r="C10280" s="18">
        <v>55133203803</v>
      </c>
      <c r="D10280" s="18">
        <v>103478</v>
      </c>
    </row>
    <row r="10281" spans="1:4" hidden="1" x14ac:dyDescent="0.45">
      <c r="A10281" s="18" t="s">
        <v>119</v>
      </c>
      <c r="B10281" s="18">
        <v>53005</v>
      </c>
      <c r="C10281" s="18">
        <v>55133200902</v>
      </c>
      <c r="D10281" s="18">
        <v>146180</v>
      </c>
    </row>
    <row r="10282" spans="1:4" hidden="1" x14ac:dyDescent="0.45">
      <c r="A10282" s="18" t="s">
        <v>119</v>
      </c>
      <c r="B10282" s="18">
        <v>53183</v>
      </c>
      <c r="C10282" s="18">
        <v>55133203804</v>
      </c>
      <c r="D10282" s="18">
        <v>113341</v>
      </c>
    </row>
    <row r="10283" spans="1:4" hidden="1" x14ac:dyDescent="0.45">
      <c r="A10283" s="18" t="s">
        <v>119</v>
      </c>
      <c r="B10283" s="18">
        <v>53046</v>
      </c>
      <c r="C10283" s="18">
        <v>55133200300</v>
      </c>
      <c r="D10283" s="18">
        <v>87898</v>
      </c>
    </row>
    <row r="10284" spans="1:4" hidden="1" x14ac:dyDescent="0.45">
      <c r="A10284" s="18" t="s">
        <v>119</v>
      </c>
      <c r="B10284" s="18">
        <v>53702</v>
      </c>
      <c r="C10284" s="18">
        <v>55133203306</v>
      </c>
      <c r="D10284" s="18">
        <v>75893</v>
      </c>
    </row>
    <row r="10285" spans="1:4" hidden="1" x14ac:dyDescent="0.45">
      <c r="A10285" s="18" t="s">
        <v>119</v>
      </c>
      <c r="B10285" s="18">
        <v>54921</v>
      </c>
      <c r="C10285" s="18">
        <v>55097961200</v>
      </c>
      <c r="D10285" s="18">
        <v>57237</v>
      </c>
    </row>
    <row r="10286" spans="1:4" hidden="1" x14ac:dyDescent="0.45">
      <c r="A10286" s="18" t="s">
        <v>119</v>
      </c>
      <c r="B10286" s="18">
        <v>54494</v>
      </c>
      <c r="C10286" s="18">
        <v>55141011500</v>
      </c>
      <c r="D10286" s="18">
        <v>82683</v>
      </c>
    </row>
    <row r="10287" spans="1:4" hidden="1" x14ac:dyDescent="0.45">
      <c r="A10287" s="18" t="s">
        <v>119</v>
      </c>
      <c r="B10287" s="18">
        <v>54855</v>
      </c>
      <c r="C10287" s="18">
        <v>55003950500</v>
      </c>
      <c r="D10287" s="18">
        <v>49459</v>
      </c>
    </row>
    <row r="10288" spans="1:4" hidden="1" x14ac:dyDescent="0.45">
      <c r="A10288" s="18" t="s">
        <v>119</v>
      </c>
      <c r="B10288" s="18">
        <v>54861</v>
      </c>
      <c r="C10288" s="18">
        <v>55003940000</v>
      </c>
      <c r="D10288" s="18">
        <v>38736</v>
      </c>
    </row>
    <row r="10289" spans="1:4" hidden="1" x14ac:dyDescent="0.45">
      <c r="A10289" s="18" t="s">
        <v>119</v>
      </c>
      <c r="B10289" s="18">
        <v>54763</v>
      </c>
      <c r="C10289" s="18">
        <v>55033970100</v>
      </c>
      <c r="D10289" s="18">
        <v>60295</v>
      </c>
    </row>
    <row r="10290" spans="1:4" hidden="1" x14ac:dyDescent="0.45">
      <c r="A10290" s="18" t="s">
        <v>119</v>
      </c>
      <c r="B10290" s="18">
        <v>54813</v>
      </c>
      <c r="C10290" s="18">
        <v>55013970600</v>
      </c>
      <c r="D10290" s="18">
        <v>47569</v>
      </c>
    </row>
    <row r="10291" spans="1:4" hidden="1" x14ac:dyDescent="0.45">
      <c r="A10291" s="18" t="s">
        <v>119</v>
      </c>
      <c r="B10291" s="18">
        <v>54844</v>
      </c>
      <c r="C10291" s="18">
        <v>55007960200</v>
      </c>
      <c r="D10291" s="18">
        <v>49688</v>
      </c>
    </row>
    <row r="10292" spans="1:4" hidden="1" x14ac:dyDescent="0.45">
      <c r="A10292" s="18" t="s">
        <v>119</v>
      </c>
      <c r="B10292" s="18">
        <v>54891</v>
      </c>
      <c r="C10292" s="18">
        <v>55007960300</v>
      </c>
      <c r="D10292" s="18">
        <v>64966</v>
      </c>
    </row>
    <row r="10293" spans="1:4" hidden="1" x14ac:dyDescent="0.45">
      <c r="A10293" s="18" t="s">
        <v>119</v>
      </c>
      <c r="B10293" s="18">
        <v>54847</v>
      </c>
      <c r="C10293" s="18">
        <v>55007960400</v>
      </c>
      <c r="D10293" s="18">
        <v>54185</v>
      </c>
    </row>
    <row r="10294" spans="1:4" hidden="1" x14ac:dyDescent="0.45">
      <c r="A10294" s="18" t="s">
        <v>119</v>
      </c>
      <c r="B10294" s="18">
        <v>54126</v>
      </c>
      <c r="C10294" s="18">
        <v>55009021500</v>
      </c>
      <c r="D10294" s="18">
        <v>70553</v>
      </c>
    </row>
    <row r="10295" spans="1:4" hidden="1" x14ac:dyDescent="0.45">
      <c r="A10295" s="18" t="s">
        <v>119</v>
      </c>
      <c r="B10295" s="18">
        <v>54313</v>
      </c>
      <c r="C10295" s="18">
        <v>55009020504</v>
      </c>
      <c r="D10295" s="18">
        <v>87540</v>
      </c>
    </row>
    <row r="10296" spans="1:4" hidden="1" x14ac:dyDescent="0.45">
      <c r="A10296" s="18" t="s">
        <v>119</v>
      </c>
      <c r="B10296" s="18">
        <v>54745</v>
      </c>
      <c r="C10296" s="18">
        <v>55017011100</v>
      </c>
      <c r="D10296" s="18">
        <v>54993</v>
      </c>
    </row>
    <row r="10297" spans="1:4" hidden="1" x14ac:dyDescent="0.45">
      <c r="A10297" s="18" t="s">
        <v>119</v>
      </c>
      <c r="B10297" s="18">
        <v>54727</v>
      </c>
      <c r="C10297" s="18">
        <v>55017010800</v>
      </c>
      <c r="D10297" s="18">
        <v>58854</v>
      </c>
    </row>
    <row r="10298" spans="1:4" hidden="1" x14ac:dyDescent="0.45">
      <c r="A10298" s="18" t="s">
        <v>119</v>
      </c>
      <c r="B10298" s="18">
        <v>54748</v>
      </c>
      <c r="C10298" s="18">
        <v>55017011000</v>
      </c>
      <c r="D10298" s="18">
        <v>64855</v>
      </c>
    </row>
    <row r="10299" spans="1:4" hidden="1" x14ac:dyDescent="0.45">
      <c r="A10299" s="18" t="s">
        <v>119</v>
      </c>
      <c r="B10299" s="18">
        <v>54498</v>
      </c>
      <c r="C10299" s="18">
        <v>55119960300</v>
      </c>
      <c r="D10299" s="18">
        <v>52330</v>
      </c>
    </row>
    <row r="10300" spans="1:4" hidden="1" x14ac:dyDescent="0.45">
      <c r="A10300" s="18" t="s">
        <v>119</v>
      </c>
      <c r="B10300" s="18">
        <v>54493</v>
      </c>
      <c r="C10300" s="18">
        <v>55019950800</v>
      </c>
      <c r="D10300" s="18">
        <v>51566</v>
      </c>
    </row>
    <row r="10301" spans="1:4" hidden="1" x14ac:dyDescent="0.45">
      <c r="A10301" s="18" t="s">
        <v>119</v>
      </c>
      <c r="B10301" s="18">
        <v>53911</v>
      </c>
      <c r="C10301" s="18">
        <v>55021970900</v>
      </c>
      <c r="D10301" s="18">
        <v>83513</v>
      </c>
    </row>
    <row r="10302" spans="1:4" hidden="1" x14ac:dyDescent="0.45">
      <c r="A10302" s="18" t="s">
        <v>119</v>
      </c>
      <c r="B10302" s="18">
        <v>53821</v>
      </c>
      <c r="C10302" s="18">
        <v>55023960400</v>
      </c>
      <c r="D10302" s="18">
        <v>49710</v>
      </c>
    </row>
    <row r="10303" spans="1:4" hidden="1" x14ac:dyDescent="0.45">
      <c r="A10303" s="18" t="s">
        <v>119</v>
      </c>
      <c r="B10303" s="18">
        <v>53590</v>
      </c>
      <c r="C10303" s="18">
        <v>55025011600</v>
      </c>
      <c r="D10303" s="18">
        <v>81749</v>
      </c>
    </row>
    <row r="10304" spans="1:4" hidden="1" x14ac:dyDescent="0.45">
      <c r="A10304" s="18" t="s">
        <v>119</v>
      </c>
      <c r="B10304" s="18">
        <v>53559</v>
      </c>
      <c r="C10304" s="18">
        <v>55025011800</v>
      </c>
      <c r="D10304" s="18">
        <v>67032</v>
      </c>
    </row>
    <row r="10305" spans="1:4" hidden="1" x14ac:dyDescent="0.45">
      <c r="A10305" s="18" t="s">
        <v>119</v>
      </c>
      <c r="B10305" s="18">
        <v>53527</v>
      </c>
      <c r="C10305" s="18">
        <v>55025012002</v>
      </c>
      <c r="D10305" s="18">
        <v>99053</v>
      </c>
    </row>
    <row r="10306" spans="1:4" hidden="1" x14ac:dyDescent="0.45">
      <c r="A10306" s="18" t="s">
        <v>119</v>
      </c>
      <c r="B10306" s="18">
        <v>53558</v>
      </c>
      <c r="C10306" s="18">
        <v>55025010502</v>
      </c>
      <c r="D10306" s="18">
        <v>89311</v>
      </c>
    </row>
    <row r="10307" spans="1:4" hidden="1" x14ac:dyDescent="0.45">
      <c r="A10307" s="18" t="s">
        <v>119</v>
      </c>
      <c r="B10307" s="18">
        <v>53714</v>
      </c>
      <c r="C10307" s="18">
        <v>55025003002</v>
      </c>
      <c r="D10307" s="18">
        <v>50035</v>
      </c>
    </row>
    <row r="10308" spans="1:4" hidden="1" x14ac:dyDescent="0.45">
      <c r="A10308" s="18" t="s">
        <v>119</v>
      </c>
      <c r="B10308" s="18">
        <v>53597</v>
      </c>
      <c r="C10308" s="18">
        <v>55025011302</v>
      </c>
      <c r="D10308" s="18">
        <v>80872</v>
      </c>
    </row>
    <row r="10309" spans="1:4" hidden="1" x14ac:dyDescent="0.45">
      <c r="A10309" s="18" t="s">
        <v>119</v>
      </c>
      <c r="B10309" s="18">
        <v>53594</v>
      </c>
      <c r="C10309" s="18">
        <v>55055100400</v>
      </c>
      <c r="D10309" s="18">
        <v>62424</v>
      </c>
    </row>
    <row r="10310" spans="1:4" hidden="1" x14ac:dyDescent="0.45">
      <c r="A10310" s="18" t="s">
        <v>119</v>
      </c>
      <c r="B10310" s="18">
        <v>53016</v>
      </c>
      <c r="C10310" s="18">
        <v>55027961700</v>
      </c>
      <c r="D10310" s="18">
        <v>73142</v>
      </c>
    </row>
    <row r="10311" spans="1:4" hidden="1" x14ac:dyDescent="0.45">
      <c r="A10311" s="18" t="s">
        <v>119</v>
      </c>
      <c r="B10311" s="18">
        <v>53946</v>
      </c>
      <c r="C10311" s="18">
        <v>55047100600</v>
      </c>
      <c r="D10311" s="18">
        <v>64105</v>
      </c>
    </row>
    <row r="10312" spans="1:4" hidden="1" x14ac:dyDescent="0.45">
      <c r="A10312" s="18" t="s">
        <v>119</v>
      </c>
      <c r="B10312" s="18">
        <v>54246</v>
      </c>
      <c r="C10312" s="18">
        <v>55029100100</v>
      </c>
      <c r="D10312" s="18">
        <v>67480</v>
      </c>
    </row>
    <row r="10313" spans="1:4" hidden="1" x14ac:dyDescent="0.45">
      <c r="A10313" s="18" t="s">
        <v>119</v>
      </c>
      <c r="B10313" s="18">
        <v>54859</v>
      </c>
      <c r="C10313" s="18">
        <v>55129950100</v>
      </c>
      <c r="D10313" s="18">
        <v>45797</v>
      </c>
    </row>
    <row r="10314" spans="1:4" hidden="1" x14ac:dyDescent="0.45">
      <c r="A10314" s="18" t="s">
        <v>119</v>
      </c>
      <c r="B10314" s="18">
        <v>54751</v>
      </c>
      <c r="C10314" s="18">
        <v>55033970700</v>
      </c>
      <c r="D10314" s="18">
        <v>50364</v>
      </c>
    </row>
    <row r="10315" spans="1:4" hidden="1" x14ac:dyDescent="0.45">
      <c r="A10315" s="18" t="s">
        <v>119</v>
      </c>
      <c r="B10315" s="18">
        <v>54740</v>
      </c>
      <c r="C10315" s="18">
        <v>55093960100</v>
      </c>
      <c r="D10315" s="18">
        <v>56344</v>
      </c>
    </row>
    <row r="10316" spans="1:4" hidden="1" x14ac:dyDescent="0.45">
      <c r="A10316" s="18" t="s">
        <v>119</v>
      </c>
      <c r="B10316" s="18">
        <v>54721</v>
      </c>
      <c r="C10316" s="18">
        <v>55091950200</v>
      </c>
      <c r="D10316" s="18">
        <v>58052</v>
      </c>
    </row>
    <row r="10317" spans="1:4" hidden="1" x14ac:dyDescent="0.45">
      <c r="A10317" s="18" t="s">
        <v>119</v>
      </c>
      <c r="B10317" s="18">
        <v>54937</v>
      </c>
      <c r="C10317" s="18">
        <v>55039041000</v>
      </c>
      <c r="D10317" s="18">
        <v>48835</v>
      </c>
    </row>
    <row r="10318" spans="1:4" hidden="1" x14ac:dyDescent="0.45">
      <c r="A10318" s="18" t="s">
        <v>119</v>
      </c>
      <c r="B10318" s="18">
        <v>54979</v>
      </c>
      <c r="C10318" s="18">
        <v>55039041400</v>
      </c>
      <c r="D10318" s="18">
        <v>73398</v>
      </c>
    </row>
    <row r="10319" spans="1:4" hidden="1" x14ac:dyDescent="0.45">
      <c r="A10319" s="18" t="s">
        <v>119</v>
      </c>
      <c r="B10319" s="18">
        <v>54566</v>
      </c>
      <c r="C10319" s="18">
        <v>55041950200</v>
      </c>
      <c r="D10319" s="18">
        <v>44078</v>
      </c>
    </row>
    <row r="10320" spans="1:4" hidden="1" x14ac:dyDescent="0.45">
      <c r="A10320" s="18" t="s">
        <v>119</v>
      </c>
      <c r="B10320" s="18">
        <v>54520</v>
      </c>
      <c r="C10320" s="18">
        <v>55041950400</v>
      </c>
      <c r="D10320" s="18">
        <v>51535</v>
      </c>
    </row>
    <row r="10321" spans="1:4" hidden="1" x14ac:dyDescent="0.45">
      <c r="A10321" s="18" t="s">
        <v>119</v>
      </c>
      <c r="B10321" s="18">
        <v>54465</v>
      </c>
      <c r="C10321" s="18">
        <v>55041950400</v>
      </c>
      <c r="D10321" s="18">
        <v>51535</v>
      </c>
    </row>
    <row r="10322" spans="1:4" hidden="1" x14ac:dyDescent="0.45">
      <c r="A10322" s="18" t="s">
        <v>119</v>
      </c>
      <c r="B10322" s="18">
        <v>53818</v>
      </c>
      <c r="C10322" s="18">
        <v>55043961000</v>
      </c>
      <c r="D10322" s="18">
        <v>53273</v>
      </c>
    </row>
    <row r="10323" spans="1:4" hidden="1" x14ac:dyDescent="0.45">
      <c r="A10323" s="18" t="s">
        <v>119</v>
      </c>
      <c r="B10323" s="18">
        <v>53802</v>
      </c>
      <c r="C10323" s="18">
        <v>55043960500</v>
      </c>
      <c r="D10323" s="18">
        <v>56204</v>
      </c>
    </row>
    <row r="10324" spans="1:4" hidden="1" x14ac:dyDescent="0.45">
      <c r="A10324" s="18" t="s">
        <v>119</v>
      </c>
      <c r="B10324" s="18">
        <v>53566</v>
      </c>
      <c r="C10324" s="18">
        <v>55045960400</v>
      </c>
      <c r="D10324" s="18">
        <v>51675</v>
      </c>
    </row>
    <row r="10325" spans="1:4" hidden="1" x14ac:dyDescent="0.45">
      <c r="A10325" s="18" t="s">
        <v>119</v>
      </c>
      <c r="B10325" s="18">
        <v>54941</v>
      </c>
      <c r="C10325" s="18">
        <v>55047100400</v>
      </c>
      <c r="D10325" s="18">
        <v>67884</v>
      </c>
    </row>
    <row r="10326" spans="1:4" hidden="1" x14ac:dyDescent="0.45">
      <c r="A10326" s="18" t="s">
        <v>119</v>
      </c>
      <c r="B10326" s="18">
        <v>53588</v>
      </c>
      <c r="C10326" s="18">
        <v>55111000800</v>
      </c>
      <c r="D10326" s="18">
        <v>60959</v>
      </c>
    </row>
    <row r="10327" spans="1:4" hidden="1" x14ac:dyDescent="0.45">
      <c r="A10327" s="18" t="s">
        <v>119</v>
      </c>
      <c r="B10327" s="18">
        <v>53580</v>
      </c>
      <c r="C10327" s="18">
        <v>55049950300</v>
      </c>
      <c r="D10327" s="18">
        <v>56841</v>
      </c>
    </row>
    <row r="10328" spans="1:4" hidden="1" x14ac:dyDescent="0.45">
      <c r="A10328" s="18" t="s">
        <v>119</v>
      </c>
      <c r="B10328" s="18">
        <v>53582</v>
      </c>
      <c r="C10328" s="18">
        <v>55049950500</v>
      </c>
      <c r="D10328" s="18">
        <v>70035</v>
      </c>
    </row>
    <row r="10329" spans="1:4" hidden="1" x14ac:dyDescent="0.45">
      <c r="A10329" s="18" t="s">
        <v>119</v>
      </c>
      <c r="B10329" s="18">
        <v>54565</v>
      </c>
      <c r="C10329" s="18">
        <v>55051180200</v>
      </c>
      <c r="D10329" s="18">
        <v>46369</v>
      </c>
    </row>
    <row r="10330" spans="1:4" hidden="1" x14ac:dyDescent="0.45">
      <c r="A10330" s="18" t="s">
        <v>119</v>
      </c>
      <c r="B10330" s="18">
        <v>54525</v>
      </c>
      <c r="C10330" s="18">
        <v>55051180100</v>
      </c>
      <c r="D10330" s="18">
        <v>40421</v>
      </c>
    </row>
    <row r="10331" spans="1:4" hidden="1" x14ac:dyDescent="0.45">
      <c r="A10331" s="18" t="s">
        <v>119</v>
      </c>
      <c r="B10331" s="18">
        <v>54550</v>
      </c>
      <c r="C10331" s="18">
        <v>55051180200</v>
      </c>
      <c r="D10331" s="18">
        <v>46369</v>
      </c>
    </row>
    <row r="10332" spans="1:4" hidden="1" x14ac:dyDescent="0.45">
      <c r="A10332" s="18" t="s">
        <v>119</v>
      </c>
      <c r="B10332" s="18">
        <v>54659</v>
      </c>
      <c r="C10332" s="18">
        <v>55053960400</v>
      </c>
      <c r="D10332" s="18">
        <v>62185</v>
      </c>
    </row>
    <row r="10333" spans="1:4" hidden="1" x14ac:dyDescent="0.45">
      <c r="A10333" s="18" t="s">
        <v>119</v>
      </c>
      <c r="B10333" s="18">
        <v>54643</v>
      </c>
      <c r="C10333" s="18">
        <v>55053960100</v>
      </c>
      <c r="D10333" s="18">
        <v>50767</v>
      </c>
    </row>
    <row r="10334" spans="1:4" hidden="1" x14ac:dyDescent="0.45">
      <c r="A10334" s="18" t="s">
        <v>119</v>
      </c>
      <c r="B10334" s="18">
        <v>54644</v>
      </c>
      <c r="C10334" s="18">
        <v>55063010101</v>
      </c>
      <c r="D10334" s="18">
        <v>62944</v>
      </c>
    </row>
    <row r="10335" spans="1:4" hidden="1" x14ac:dyDescent="0.45">
      <c r="A10335" s="18" t="s">
        <v>119</v>
      </c>
      <c r="B10335" s="18">
        <v>53178</v>
      </c>
      <c r="C10335" s="18">
        <v>55055100800</v>
      </c>
      <c r="D10335" s="18">
        <v>73011</v>
      </c>
    </row>
    <row r="10336" spans="1:4" hidden="1" x14ac:dyDescent="0.45">
      <c r="A10336" s="18" t="s">
        <v>119</v>
      </c>
      <c r="B10336" s="18">
        <v>53156</v>
      </c>
      <c r="C10336" s="18">
        <v>55055101600</v>
      </c>
      <c r="D10336" s="18">
        <v>65461</v>
      </c>
    </row>
    <row r="10337" spans="1:4" hidden="1" x14ac:dyDescent="0.45">
      <c r="A10337" s="18" t="s">
        <v>119</v>
      </c>
      <c r="B10337" s="18">
        <v>53950</v>
      </c>
      <c r="C10337" s="18">
        <v>55057100400</v>
      </c>
      <c r="D10337" s="18">
        <v>49810</v>
      </c>
    </row>
    <row r="10338" spans="1:4" hidden="1" x14ac:dyDescent="0.45">
      <c r="A10338" s="18" t="s">
        <v>119</v>
      </c>
      <c r="B10338" s="18">
        <v>54653</v>
      </c>
      <c r="C10338" s="18">
        <v>55081950900</v>
      </c>
      <c r="D10338" s="18">
        <v>62025</v>
      </c>
    </row>
    <row r="10339" spans="1:4" hidden="1" x14ac:dyDescent="0.45">
      <c r="A10339" s="18" t="s">
        <v>119</v>
      </c>
      <c r="B10339" s="18">
        <v>53587</v>
      </c>
      <c r="C10339" s="18">
        <v>55065970500</v>
      </c>
      <c r="D10339" s="18">
        <v>57880</v>
      </c>
    </row>
    <row r="10340" spans="1:4" hidden="1" x14ac:dyDescent="0.45">
      <c r="A10340" s="18" t="s">
        <v>119</v>
      </c>
      <c r="B10340" s="18">
        <v>54435</v>
      </c>
      <c r="C10340" s="18">
        <v>55069960500</v>
      </c>
      <c r="D10340" s="18">
        <v>67689</v>
      </c>
    </row>
    <row r="10341" spans="1:4" hidden="1" x14ac:dyDescent="0.45">
      <c r="A10341" s="18" t="s">
        <v>119</v>
      </c>
      <c r="B10341" s="18">
        <v>54428</v>
      </c>
      <c r="C10341" s="18">
        <v>55067960100</v>
      </c>
      <c r="D10341" s="18">
        <v>49734</v>
      </c>
    </row>
    <row r="10342" spans="1:4" hidden="1" x14ac:dyDescent="0.45">
      <c r="A10342" s="18" t="s">
        <v>119</v>
      </c>
      <c r="B10342" s="18">
        <v>54491</v>
      </c>
      <c r="C10342" s="18">
        <v>55067960500</v>
      </c>
      <c r="D10342" s="18">
        <v>52489</v>
      </c>
    </row>
    <row r="10343" spans="1:4" hidden="1" x14ac:dyDescent="0.45">
      <c r="A10343" s="18" t="s">
        <v>119</v>
      </c>
      <c r="B10343" s="18">
        <v>54220</v>
      </c>
      <c r="C10343" s="18">
        <v>55071000300</v>
      </c>
      <c r="D10343" s="18">
        <v>88512</v>
      </c>
    </row>
    <row r="10344" spans="1:4" hidden="1" x14ac:dyDescent="0.45">
      <c r="A10344" s="18" t="s">
        <v>119</v>
      </c>
      <c r="B10344" s="18">
        <v>54473</v>
      </c>
      <c r="C10344" s="18">
        <v>55097960100</v>
      </c>
      <c r="D10344" s="18">
        <v>67131</v>
      </c>
    </row>
    <row r="10345" spans="1:4" hidden="1" x14ac:dyDescent="0.45">
      <c r="A10345" s="18" t="s">
        <v>119</v>
      </c>
      <c r="B10345" s="18">
        <v>54455</v>
      </c>
      <c r="C10345" s="18">
        <v>55073001800</v>
      </c>
      <c r="D10345" s="18">
        <v>76926</v>
      </c>
    </row>
    <row r="10346" spans="1:4" hidden="1" x14ac:dyDescent="0.45">
      <c r="A10346" s="18" t="s">
        <v>119</v>
      </c>
      <c r="B10346" s="18">
        <v>54417</v>
      </c>
      <c r="C10346" s="18">
        <v>55073001500</v>
      </c>
      <c r="D10346" s="18">
        <v>70538</v>
      </c>
    </row>
    <row r="10347" spans="1:4" hidden="1" x14ac:dyDescent="0.45">
      <c r="A10347" s="18" t="s">
        <v>119</v>
      </c>
      <c r="B10347" s="18">
        <v>54139</v>
      </c>
      <c r="C10347" s="18">
        <v>55083100800</v>
      </c>
      <c r="D10347" s="18">
        <v>57759</v>
      </c>
    </row>
    <row r="10348" spans="1:4" hidden="1" x14ac:dyDescent="0.45">
      <c r="A10348" s="18" t="s">
        <v>119</v>
      </c>
      <c r="B10348" s="18">
        <v>54124</v>
      </c>
      <c r="C10348" s="18">
        <v>55083100700</v>
      </c>
      <c r="D10348" s="18">
        <v>51211</v>
      </c>
    </row>
    <row r="10349" spans="1:4" hidden="1" x14ac:dyDescent="0.45">
      <c r="A10349" s="18" t="s">
        <v>119</v>
      </c>
      <c r="B10349" s="18">
        <v>53215</v>
      </c>
      <c r="C10349" s="18">
        <v>55079018800</v>
      </c>
      <c r="D10349" s="18">
        <v>38277</v>
      </c>
    </row>
    <row r="10350" spans="1:4" hidden="1" x14ac:dyDescent="0.45">
      <c r="A10350" s="18" t="s">
        <v>119</v>
      </c>
      <c r="B10350" s="18">
        <v>53129</v>
      </c>
      <c r="C10350" s="18">
        <v>55079140201</v>
      </c>
      <c r="D10350" s="18">
        <v>66791</v>
      </c>
    </row>
    <row r="10351" spans="1:4" hidden="1" x14ac:dyDescent="0.45">
      <c r="A10351" s="18" t="s">
        <v>119</v>
      </c>
      <c r="B10351" s="18">
        <v>53154</v>
      </c>
      <c r="C10351" s="18">
        <v>55079160202</v>
      </c>
      <c r="D10351" s="18">
        <v>69905</v>
      </c>
    </row>
    <row r="10352" spans="1:4" hidden="1" x14ac:dyDescent="0.45">
      <c r="A10352" s="18" t="s">
        <v>119</v>
      </c>
      <c r="B10352" s="18">
        <v>54138</v>
      </c>
      <c r="C10352" s="18">
        <v>55083100300</v>
      </c>
      <c r="D10352" s="18">
        <v>46200</v>
      </c>
    </row>
    <row r="10353" spans="1:4" hidden="1" x14ac:dyDescent="0.45">
      <c r="A10353" s="18" t="s">
        <v>119</v>
      </c>
      <c r="B10353" s="18">
        <v>54137</v>
      </c>
      <c r="C10353" s="18">
        <v>55115101000</v>
      </c>
      <c r="D10353" s="18">
        <v>58071</v>
      </c>
    </row>
    <row r="10354" spans="1:4" hidden="1" x14ac:dyDescent="0.45">
      <c r="A10354" s="18" t="s">
        <v>119</v>
      </c>
      <c r="B10354" s="18">
        <v>54914</v>
      </c>
      <c r="C10354" s="18">
        <v>55087012506</v>
      </c>
      <c r="D10354" s="18">
        <v>67389</v>
      </c>
    </row>
    <row r="10355" spans="1:4" hidden="1" x14ac:dyDescent="0.45">
      <c r="A10355" s="18" t="s">
        <v>119</v>
      </c>
      <c r="B10355" s="18">
        <v>54913</v>
      </c>
      <c r="C10355" s="18">
        <v>55087012902</v>
      </c>
      <c r="D10355" s="18">
        <v>76772</v>
      </c>
    </row>
    <row r="10356" spans="1:4" hidden="1" x14ac:dyDescent="0.45">
      <c r="A10356" s="18" t="s">
        <v>119</v>
      </c>
      <c r="B10356" s="18">
        <v>53075</v>
      </c>
      <c r="C10356" s="18">
        <v>55117011200</v>
      </c>
      <c r="D10356" s="18">
        <v>72926</v>
      </c>
    </row>
    <row r="10357" spans="1:4" hidden="1" x14ac:dyDescent="0.45">
      <c r="A10357" s="18" t="s">
        <v>119</v>
      </c>
      <c r="B10357" s="18">
        <v>54017</v>
      </c>
      <c r="C10357" s="18">
        <v>55109120502</v>
      </c>
      <c r="D10357" s="18">
        <v>64362</v>
      </c>
    </row>
    <row r="10358" spans="1:4" hidden="1" x14ac:dyDescent="0.45">
      <c r="A10358" s="18" t="s">
        <v>119</v>
      </c>
      <c r="B10358" s="18">
        <v>54524</v>
      </c>
      <c r="C10358" s="18">
        <v>55099970100</v>
      </c>
      <c r="D10358" s="18">
        <v>54457</v>
      </c>
    </row>
    <row r="10359" spans="1:4" hidden="1" x14ac:dyDescent="0.45">
      <c r="A10359" s="18" t="s">
        <v>119</v>
      </c>
      <c r="B10359" s="18">
        <v>54555</v>
      </c>
      <c r="C10359" s="18">
        <v>55099970500</v>
      </c>
      <c r="D10359" s="18">
        <v>47833</v>
      </c>
    </row>
    <row r="10360" spans="1:4" hidden="1" x14ac:dyDescent="0.45">
      <c r="A10360" s="18" t="s">
        <v>119</v>
      </c>
      <c r="B10360" s="18">
        <v>54530</v>
      </c>
      <c r="C10360" s="18">
        <v>55107960100</v>
      </c>
      <c r="D10360" s="18">
        <v>49194</v>
      </c>
    </row>
    <row r="10361" spans="1:4" hidden="1" x14ac:dyDescent="0.45">
      <c r="A10361" s="18" t="s">
        <v>119</v>
      </c>
      <c r="B10361" s="18">
        <v>54490</v>
      </c>
      <c r="C10361" s="18">
        <v>55119960200</v>
      </c>
      <c r="D10361" s="18">
        <v>58115</v>
      </c>
    </row>
    <row r="10362" spans="1:4" hidden="1" x14ac:dyDescent="0.45">
      <c r="A10362" s="18" t="s">
        <v>119</v>
      </c>
      <c r="B10362" s="18">
        <v>53402</v>
      </c>
      <c r="C10362" s="18">
        <v>55101001502</v>
      </c>
      <c r="D10362" s="18">
        <v>72262</v>
      </c>
    </row>
    <row r="10363" spans="1:4" hidden="1" x14ac:dyDescent="0.45">
      <c r="A10363" s="18" t="s">
        <v>119</v>
      </c>
      <c r="B10363" s="18">
        <v>53149</v>
      </c>
      <c r="C10363" s="18">
        <v>55133203901</v>
      </c>
      <c r="D10363" s="18">
        <v>73932</v>
      </c>
    </row>
    <row r="10364" spans="1:4" hidden="1" x14ac:dyDescent="0.45">
      <c r="A10364" s="18" t="s">
        <v>119</v>
      </c>
      <c r="B10364" s="18">
        <v>54896</v>
      </c>
      <c r="C10364" s="18">
        <v>55113100800</v>
      </c>
      <c r="D10364" s="18">
        <v>41350</v>
      </c>
    </row>
    <row r="10365" spans="1:4" hidden="1" x14ac:dyDescent="0.45">
      <c r="A10365" s="18" t="s">
        <v>119</v>
      </c>
      <c r="B10365" s="18">
        <v>54002</v>
      </c>
      <c r="C10365" s="18">
        <v>55109120800</v>
      </c>
      <c r="D10365" s="18">
        <v>65703</v>
      </c>
    </row>
    <row r="10366" spans="1:4" hidden="1" x14ac:dyDescent="0.45">
      <c r="A10366" s="18" t="s">
        <v>119</v>
      </c>
      <c r="B10366" s="18">
        <v>54015</v>
      </c>
      <c r="C10366" s="18">
        <v>55109121000</v>
      </c>
      <c r="D10366" s="18">
        <v>72165</v>
      </c>
    </row>
    <row r="10367" spans="1:4" hidden="1" x14ac:dyDescent="0.45">
      <c r="A10367" s="18" t="s">
        <v>119</v>
      </c>
      <c r="B10367" s="18">
        <v>54023</v>
      </c>
      <c r="C10367" s="18">
        <v>55109121000</v>
      </c>
      <c r="D10367" s="18">
        <v>72165</v>
      </c>
    </row>
    <row r="10368" spans="1:4" hidden="1" x14ac:dyDescent="0.45">
      <c r="A10368" s="18" t="s">
        <v>119</v>
      </c>
      <c r="B10368" s="18">
        <v>54486</v>
      </c>
      <c r="C10368" s="18">
        <v>55115100700</v>
      </c>
      <c r="D10368" s="18">
        <v>46516</v>
      </c>
    </row>
    <row r="10369" spans="1:4" hidden="1" x14ac:dyDescent="0.45">
      <c r="A10369" s="18" t="s">
        <v>119</v>
      </c>
      <c r="B10369" s="18">
        <v>54928</v>
      </c>
      <c r="C10369" s="18">
        <v>55115100900</v>
      </c>
      <c r="D10369" s="18">
        <v>59703</v>
      </c>
    </row>
    <row r="10370" spans="1:4" hidden="1" x14ac:dyDescent="0.45">
      <c r="A10370" s="18" t="s">
        <v>119</v>
      </c>
      <c r="B10370" s="18">
        <v>54950</v>
      </c>
      <c r="C10370" s="18">
        <v>55135100100</v>
      </c>
      <c r="D10370" s="18">
        <v>53686</v>
      </c>
    </row>
    <row r="10371" spans="1:4" hidden="1" x14ac:dyDescent="0.45">
      <c r="A10371" s="18" t="s">
        <v>119</v>
      </c>
      <c r="B10371" s="18">
        <v>54450</v>
      </c>
      <c r="C10371" s="18">
        <v>55115100700</v>
      </c>
      <c r="D10371" s="18">
        <v>46516</v>
      </c>
    </row>
    <row r="10372" spans="1:4" hidden="1" x14ac:dyDescent="0.45">
      <c r="A10372" s="18" t="s">
        <v>119</v>
      </c>
      <c r="B10372" s="18">
        <v>54416</v>
      </c>
      <c r="C10372" s="18">
        <v>55115100600</v>
      </c>
      <c r="D10372" s="18">
        <v>47853</v>
      </c>
    </row>
    <row r="10373" spans="1:4" hidden="1" x14ac:dyDescent="0.45">
      <c r="A10373" s="18" t="s">
        <v>119</v>
      </c>
      <c r="B10373" s="18">
        <v>53083</v>
      </c>
      <c r="C10373" s="18">
        <v>55117010100</v>
      </c>
      <c r="D10373" s="18">
        <v>65430</v>
      </c>
    </row>
    <row r="10374" spans="1:4" hidden="1" x14ac:dyDescent="0.45">
      <c r="A10374" s="18" t="s">
        <v>119</v>
      </c>
      <c r="B10374" s="18">
        <v>54630</v>
      </c>
      <c r="C10374" s="18">
        <v>55121100700</v>
      </c>
      <c r="D10374" s="18">
        <v>66584</v>
      </c>
    </row>
    <row r="10375" spans="1:4" hidden="1" x14ac:dyDescent="0.45">
      <c r="A10375" s="18" t="s">
        <v>119</v>
      </c>
      <c r="B10375" s="18">
        <v>53125</v>
      </c>
      <c r="C10375" s="18">
        <v>55127001604</v>
      </c>
      <c r="D10375" s="18">
        <v>90800</v>
      </c>
    </row>
    <row r="10376" spans="1:4" hidden="1" x14ac:dyDescent="0.45">
      <c r="A10376" s="18" t="s">
        <v>119</v>
      </c>
      <c r="B10376" s="18">
        <v>53045</v>
      </c>
      <c r="C10376" s="18">
        <v>55133201202</v>
      </c>
      <c r="D10376" s="18">
        <v>139387</v>
      </c>
    </row>
    <row r="10377" spans="1:4" hidden="1" x14ac:dyDescent="0.45">
      <c r="A10377" s="18" t="s">
        <v>119</v>
      </c>
      <c r="B10377" s="18">
        <v>54980</v>
      </c>
      <c r="C10377" s="18">
        <v>55139002100</v>
      </c>
      <c r="D10377" s="18">
        <v>68374</v>
      </c>
    </row>
    <row r="10378" spans="1:4" hidden="1" x14ac:dyDescent="0.45">
      <c r="A10378" s="18" t="s">
        <v>119</v>
      </c>
      <c r="B10378" s="18">
        <v>53934</v>
      </c>
      <c r="C10378" s="18">
        <v>55001950400</v>
      </c>
      <c r="D10378" s="18">
        <v>41090</v>
      </c>
    </row>
    <row r="10379" spans="1:4" hidden="1" x14ac:dyDescent="0.45">
      <c r="A10379" s="18" t="s">
        <v>119</v>
      </c>
      <c r="B10379" s="18">
        <v>54850</v>
      </c>
      <c r="C10379" s="18">
        <v>55003950800</v>
      </c>
      <c r="D10379" s="18">
        <v>44439</v>
      </c>
    </row>
    <row r="10380" spans="1:4" hidden="1" x14ac:dyDescent="0.45">
      <c r="A10380" s="18" t="s">
        <v>119</v>
      </c>
      <c r="B10380" s="18">
        <v>54817</v>
      </c>
      <c r="C10380" s="18">
        <v>55129950300</v>
      </c>
      <c r="D10380" s="18">
        <v>50800</v>
      </c>
    </row>
    <row r="10381" spans="1:4" hidden="1" x14ac:dyDescent="0.45">
      <c r="A10381" s="18" t="s">
        <v>119</v>
      </c>
      <c r="B10381" s="18">
        <v>54162</v>
      </c>
      <c r="C10381" s="18">
        <v>55115101100</v>
      </c>
      <c r="D10381" s="18">
        <v>68859</v>
      </c>
    </row>
    <row r="10382" spans="1:4" hidden="1" x14ac:dyDescent="0.45">
      <c r="A10382" s="18" t="s">
        <v>119</v>
      </c>
      <c r="B10382" s="18">
        <v>54747</v>
      </c>
      <c r="C10382" s="18">
        <v>55121100300</v>
      </c>
      <c r="D10382" s="18">
        <v>51658</v>
      </c>
    </row>
    <row r="10383" spans="1:4" hidden="1" x14ac:dyDescent="0.45">
      <c r="A10383" s="18" t="s">
        <v>119</v>
      </c>
      <c r="B10383" s="18">
        <v>54871</v>
      </c>
      <c r="C10383" s="18">
        <v>55129950600</v>
      </c>
      <c r="D10383" s="18">
        <v>58803</v>
      </c>
    </row>
    <row r="10384" spans="1:4" hidden="1" x14ac:dyDescent="0.45">
      <c r="A10384" s="18" t="s">
        <v>119</v>
      </c>
      <c r="B10384" s="18">
        <v>54129</v>
      </c>
      <c r="C10384" s="18">
        <v>55015020200</v>
      </c>
      <c r="D10384" s="18">
        <v>60790</v>
      </c>
    </row>
    <row r="10385" spans="1:4" hidden="1" x14ac:dyDescent="0.45">
      <c r="A10385" s="18" t="s">
        <v>119</v>
      </c>
      <c r="B10385" s="18">
        <v>53088</v>
      </c>
      <c r="C10385" s="18">
        <v>55015020400</v>
      </c>
      <c r="D10385" s="18">
        <v>67823</v>
      </c>
    </row>
    <row r="10386" spans="1:4" hidden="1" x14ac:dyDescent="0.45">
      <c r="A10386" s="18" t="s">
        <v>119</v>
      </c>
      <c r="B10386" s="18">
        <v>53049</v>
      </c>
      <c r="C10386" s="18">
        <v>55039042100</v>
      </c>
      <c r="D10386" s="18">
        <v>68031</v>
      </c>
    </row>
    <row r="10387" spans="1:4" hidden="1" x14ac:dyDescent="0.45">
      <c r="A10387" s="18" t="s">
        <v>119</v>
      </c>
      <c r="B10387" s="18">
        <v>54732</v>
      </c>
      <c r="C10387" s="18">
        <v>55017011000</v>
      </c>
      <c r="D10387" s="18">
        <v>64855</v>
      </c>
    </row>
    <row r="10388" spans="1:4" hidden="1" x14ac:dyDescent="0.45">
      <c r="A10388" s="18" t="s">
        <v>119</v>
      </c>
      <c r="B10388" s="18">
        <v>54460</v>
      </c>
      <c r="C10388" s="18">
        <v>55019950200</v>
      </c>
      <c r="D10388" s="18">
        <v>50387</v>
      </c>
    </row>
    <row r="10389" spans="1:4" hidden="1" x14ac:dyDescent="0.45">
      <c r="A10389" s="18" t="s">
        <v>119</v>
      </c>
      <c r="B10389" s="18">
        <v>54741</v>
      </c>
      <c r="C10389" s="18">
        <v>55035000100</v>
      </c>
      <c r="D10389" s="18">
        <v>52728</v>
      </c>
    </row>
    <row r="10390" spans="1:4" hidden="1" x14ac:dyDescent="0.45">
      <c r="A10390" s="18" t="s">
        <v>119</v>
      </c>
      <c r="B10390" s="18">
        <v>53956</v>
      </c>
      <c r="C10390" s="18">
        <v>55021970100</v>
      </c>
      <c r="D10390" s="18">
        <v>66515</v>
      </c>
    </row>
    <row r="10391" spans="1:4" hidden="1" x14ac:dyDescent="0.45">
      <c r="A10391" s="18" t="s">
        <v>119</v>
      </c>
      <c r="B10391" s="18">
        <v>53901</v>
      </c>
      <c r="C10391" s="18">
        <v>55021970400</v>
      </c>
      <c r="D10391" s="18">
        <v>47355</v>
      </c>
    </row>
    <row r="10392" spans="1:4" hidden="1" x14ac:dyDescent="0.45">
      <c r="A10392" s="18" t="s">
        <v>119</v>
      </c>
      <c r="B10392" s="18">
        <v>54655</v>
      </c>
      <c r="C10392" s="18">
        <v>55023960100</v>
      </c>
      <c r="D10392" s="18">
        <v>48070</v>
      </c>
    </row>
    <row r="10393" spans="1:4" hidden="1" x14ac:dyDescent="0.45">
      <c r="A10393" s="18" t="s">
        <v>119</v>
      </c>
      <c r="B10393" s="18">
        <v>53805</v>
      </c>
      <c r="C10393" s="18">
        <v>55043960200</v>
      </c>
      <c r="D10393" s="18">
        <v>47848</v>
      </c>
    </row>
    <row r="10394" spans="1:4" hidden="1" x14ac:dyDescent="0.45">
      <c r="A10394" s="18" t="s">
        <v>119</v>
      </c>
      <c r="B10394" s="18">
        <v>53518</v>
      </c>
      <c r="C10394" s="18">
        <v>55103970500</v>
      </c>
      <c r="D10394" s="18">
        <v>55060</v>
      </c>
    </row>
    <row r="10395" spans="1:4" hidden="1" x14ac:dyDescent="0.45">
      <c r="A10395" s="18" t="s">
        <v>119</v>
      </c>
      <c r="B10395" s="18">
        <v>54654</v>
      </c>
      <c r="C10395" s="18">
        <v>55023960200</v>
      </c>
      <c r="D10395" s="18">
        <v>48260</v>
      </c>
    </row>
    <row r="10396" spans="1:4" hidden="1" x14ac:dyDescent="0.45">
      <c r="A10396" s="18" t="s">
        <v>119</v>
      </c>
      <c r="B10396" s="18">
        <v>53575</v>
      </c>
      <c r="C10396" s="18">
        <v>55025012502</v>
      </c>
      <c r="D10396" s="18">
        <v>94292</v>
      </c>
    </row>
    <row r="10397" spans="1:4" hidden="1" x14ac:dyDescent="0.45">
      <c r="A10397" s="18" t="s">
        <v>119</v>
      </c>
      <c r="B10397" s="18">
        <v>53716</v>
      </c>
      <c r="C10397" s="18">
        <v>55025002900</v>
      </c>
      <c r="D10397" s="18">
        <v>60715</v>
      </c>
    </row>
    <row r="10398" spans="1:4" hidden="1" x14ac:dyDescent="0.45">
      <c r="A10398" s="18" t="s">
        <v>119</v>
      </c>
      <c r="B10398" s="18">
        <v>53560</v>
      </c>
      <c r="C10398" s="18">
        <v>55025013100</v>
      </c>
      <c r="D10398" s="18">
        <v>73681</v>
      </c>
    </row>
    <row r="10399" spans="1:4" hidden="1" x14ac:dyDescent="0.45">
      <c r="A10399" s="18" t="s">
        <v>119</v>
      </c>
      <c r="B10399" s="18">
        <v>53598</v>
      </c>
      <c r="C10399" s="18">
        <v>55025013200</v>
      </c>
      <c r="D10399" s="18">
        <v>81794</v>
      </c>
    </row>
    <row r="10400" spans="1:4" hidden="1" x14ac:dyDescent="0.45">
      <c r="A10400" s="18" t="s">
        <v>119</v>
      </c>
      <c r="B10400" s="18">
        <v>53963</v>
      </c>
      <c r="C10400" s="18">
        <v>55039041800</v>
      </c>
      <c r="D10400" s="18">
        <v>63584</v>
      </c>
    </row>
    <row r="10401" spans="1:4" hidden="1" x14ac:dyDescent="0.45">
      <c r="A10401" s="18" t="s">
        <v>119</v>
      </c>
      <c r="B10401" s="18">
        <v>53032</v>
      </c>
      <c r="C10401" s="18">
        <v>55027961200</v>
      </c>
      <c r="D10401" s="18">
        <v>59939</v>
      </c>
    </row>
    <row r="10402" spans="1:4" hidden="1" x14ac:dyDescent="0.45">
      <c r="A10402" s="18" t="s">
        <v>119</v>
      </c>
      <c r="B10402" s="18">
        <v>53066</v>
      </c>
      <c r="C10402" s="18">
        <v>55133204301</v>
      </c>
      <c r="D10402" s="18">
        <v>86371</v>
      </c>
    </row>
    <row r="10403" spans="1:4" hidden="1" x14ac:dyDescent="0.45">
      <c r="A10403" s="18" t="s">
        <v>119</v>
      </c>
      <c r="B10403" s="18">
        <v>53065</v>
      </c>
      <c r="C10403" s="18">
        <v>55039041900</v>
      </c>
      <c r="D10403" s="18">
        <v>67616</v>
      </c>
    </row>
    <row r="10404" spans="1:4" hidden="1" x14ac:dyDescent="0.45">
      <c r="A10404" s="18" t="s">
        <v>119</v>
      </c>
      <c r="B10404" s="18">
        <v>53579</v>
      </c>
      <c r="C10404" s="18">
        <v>55027961800</v>
      </c>
      <c r="D10404" s="18">
        <v>61781</v>
      </c>
    </row>
    <row r="10405" spans="1:4" hidden="1" x14ac:dyDescent="0.45">
      <c r="A10405" s="18" t="s">
        <v>119</v>
      </c>
      <c r="B10405" s="18">
        <v>54864</v>
      </c>
      <c r="C10405" s="18">
        <v>55031030100</v>
      </c>
      <c r="D10405" s="18">
        <v>61490</v>
      </c>
    </row>
    <row r="10406" spans="1:4" hidden="1" x14ac:dyDescent="0.45">
      <c r="A10406" s="18" t="s">
        <v>119</v>
      </c>
      <c r="B10406" s="18">
        <v>54772</v>
      </c>
      <c r="C10406" s="18">
        <v>55033970100</v>
      </c>
      <c r="D10406" s="18">
        <v>60295</v>
      </c>
    </row>
    <row r="10407" spans="1:4" hidden="1" x14ac:dyDescent="0.45">
      <c r="A10407" s="18" t="s">
        <v>119</v>
      </c>
      <c r="B10407" s="18">
        <v>54722</v>
      </c>
      <c r="C10407" s="18">
        <v>55035000100</v>
      </c>
      <c r="D10407" s="18">
        <v>52728</v>
      </c>
    </row>
    <row r="10408" spans="1:4" hidden="1" x14ac:dyDescent="0.45">
      <c r="A10408" s="18" t="s">
        <v>119</v>
      </c>
      <c r="B10408" s="18">
        <v>54742</v>
      </c>
      <c r="C10408" s="18">
        <v>55035000200</v>
      </c>
      <c r="D10408" s="18">
        <v>62796</v>
      </c>
    </row>
    <row r="10409" spans="1:4" hidden="1" x14ac:dyDescent="0.45">
      <c r="A10409" s="18" t="s">
        <v>119</v>
      </c>
      <c r="B10409" s="18">
        <v>54542</v>
      </c>
      <c r="C10409" s="18">
        <v>55041950100</v>
      </c>
      <c r="D10409" s="18">
        <v>50149</v>
      </c>
    </row>
    <row r="10410" spans="1:4" hidden="1" x14ac:dyDescent="0.45">
      <c r="A10410" s="18" t="s">
        <v>119</v>
      </c>
      <c r="B10410" s="18">
        <v>53057</v>
      </c>
      <c r="C10410" s="18">
        <v>55039042100</v>
      </c>
      <c r="D10410" s="18">
        <v>68031</v>
      </c>
    </row>
    <row r="10411" spans="1:4" hidden="1" x14ac:dyDescent="0.45">
      <c r="A10411" s="18" t="s">
        <v>119</v>
      </c>
      <c r="B10411" s="18">
        <v>53806</v>
      </c>
      <c r="C10411" s="18">
        <v>55043960500</v>
      </c>
      <c r="D10411" s="18">
        <v>56204</v>
      </c>
    </row>
    <row r="10412" spans="1:4" hidden="1" x14ac:dyDescent="0.45">
      <c r="A10412" s="18" t="s">
        <v>119</v>
      </c>
      <c r="B10412" s="18">
        <v>54923</v>
      </c>
      <c r="C10412" s="18">
        <v>55137960700</v>
      </c>
      <c r="D10412" s="18">
        <v>47510</v>
      </c>
    </row>
    <row r="10413" spans="1:4" hidden="1" x14ac:dyDescent="0.45">
      <c r="A10413" s="18" t="s">
        <v>119</v>
      </c>
      <c r="B10413" s="18">
        <v>53565</v>
      </c>
      <c r="C10413" s="18">
        <v>55049950600</v>
      </c>
      <c r="D10413" s="18">
        <v>63444</v>
      </c>
    </row>
    <row r="10414" spans="1:4" hidden="1" x14ac:dyDescent="0.45">
      <c r="A10414" s="18" t="s">
        <v>119</v>
      </c>
      <c r="B10414" s="18">
        <v>54552</v>
      </c>
      <c r="C10414" s="18">
        <v>55099970100</v>
      </c>
      <c r="D10414" s="18">
        <v>54457</v>
      </c>
    </row>
    <row r="10415" spans="1:4" hidden="1" x14ac:dyDescent="0.45">
      <c r="A10415" s="18" t="s">
        <v>119</v>
      </c>
      <c r="B10415" s="18">
        <v>54545</v>
      </c>
      <c r="C10415" s="18">
        <v>55125950600</v>
      </c>
      <c r="D10415" s="18">
        <v>61389</v>
      </c>
    </row>
    <row r="10416" spans="1:4" hidden="1" x14ac:dyDescent="0.45">
      <c r="A10416" s="18" t="s">
        <v>119</v>
      </c>
      <c r="B10416" s="18">
        <v>53549</v>
      </c>
      <c r="C10416" s="18">
        <v>55055100900</v>
      </c>
      <c r="D10416" s="18">
        <v>66278</v>
      </c>
    </row>
    <row r="10417" spans="1:4" hidden="1" x14ac:dyDescent="0.45">
      <c r="A10417" s="18" t="s">
        <v>119</v>
      </c>
      <c r="B10417" s="18">
        <v>53563</v>
      </c>
      <c r="C10417" s="18">
        <v>55105003100</v>
      </c>
      <c r="D10417" s="18">
        <v>60811</v>
      </c>
    </row>
    <row r="10418" spans="1:4" hidden="1" x14ac:dyDescent="0.45">
      <c r="A10418" s="18" t="s">
        <v>119</v>
      </c>
      <c r="B10418" s="18">
        <v>53968</v>
      </c>
      <c r="C10418" s="18">
        <v>55057100600</v>
      </c>
      <c r="D10418" s="18">
        <v>54162</v>
      </c>
    </row>
    <row r="10419" spans="1:4" hidden="1" x14ac:dyDescent="0.45">
      <c r="A10419" s="18" t="s">
        <v>119</v>
      </c>
      <c r="B10419" s="18">
        <v>54634</v>
      </c>
      <c r="C10419" s="18">
        <v>55123960100</v>
      </c>
      <c r="D10419" s="18">
        <v>53154</v>
      </c>
    </row>
    <row r="10420" spans="1:4" hidden="1" x14ac:dyDescent="0.45">
      <c r="A10420" s="18" t="s">
        <v>119</v>
      </c>
      <c r="B10420" s="18">
        <v>54638</v>
      </c>
      <c r="C10420" s="18">
        <v>55081950700</v>
      </c>
      <c r="D10420" s="18">
        <v>58033</v>
      </c>
    </row>
    <row r="10421" spans="1:4" hidden="1" x14ac:dyDescent="0.45">
      <c r="A10421" s="18" t="s">
        <v>119</v>
      </c>
      <c r="B10421" s="18">
        <v>53158</v>
      </c>
      <c r="C10421" s="18">
        <v>55059002602</v>
      </c>
      <c r="D10421" s="18">
        <v>80650</v>
      </c>
    </row>
    <row r="10422" spans="1:4" hidden="1" x14ac:dyDescent="0.45">
      <c r="A10422" s="18" t="s">
        <v>119</v>
      </c>
      <c r="B10422" s="18">
        <v>53403</v>
      </c>
      <c r="C10422" s="18">
        <v>55101000800</v>
      </c>
      <c r="D10422" s="18">
        <v>56977</v>
      </c>
    </row>
    <row r="10423" spans="1:4" hidden="1" x14ac:dyDescent="0.45">
      <c r="A10423" s="18" t="s">
        <v>119</v>
      </c>
      <c r="B10423" s="18">
        <v>53139</v>
      </c>
      <c r="C10423" s="18">
        <v>55101002100</v>
      </c>
      <c r="D10423" s="18">
        <v>83287</v>
      </c>
    </row>
    <row r="10424" spans="1:4" hidden="1" x14ac:dyDescent="0.45">
      <c r="A10424" s="18" t="s">
        <v>119</v>
      </c>
      <c r="B10424" s="18">
        <v>54669</v>
      </c>
      <c r="C10424" s="18">
        <v>55063010102</v>
      </c>
      <c r="D10424" s="18">
        <v>56441</v>
      </c>
    </row>
    <row r="10425" spans="1:4" hidden="1" x14ac:dyDescent="0.45">
      <c r="A10425" s="18" t="s">
        <v>119</v>
      </c>
      <c r="B10425" s="18">
        <v>54661</v>
      </c>
      <c r="C10425" s="18">
        <v>55121100700</v>
      </c>
      <c r="D10425" s="18">
        <v>66584</v>
      </c>
    </row>
    <row r="10426" spans="1:4" hidden="1" x14ac:dyDescent="0.45">
      <c r="A10426" s="18" t="s">
        <v>119</v>
      </c>
      <c r="B10426" s="18">
        <v>54409</v>
      </c>
      <c r="C10426" s="18">
        <v>55067960600</v>
      </c>
      <c r="D10426" s="18">
        <v>44788</v>
      </c>
    </row>
    <row r="10427" spans="1:4" hidden="1" x14ac:dyDescent="0.45">
      <c r="A10427" s="18" t="s">
        <v>119</v>
      </c>
      <c r="B10427" s="18">
        <v>54452</v>
      </c>
      <c r="C10427" s="18">
        <v>55069960400</v>
      </c>
      <c r="D10427" s="18">
        <v>55968</v>
      </c>
    </row>
    <row r="10428" spans="1:4" hidden="1" x14ac:dyDescent="0.45">
      <c r="A10428" s="18" t="s">
        <v>119</v>
      </c>
      <c r="B10428" s="18">
        <v>54207</v>
      </c>
      <c r="C10428" s="18">
        <v>55071010300</v>
      </c>
      <c r="D10428" s="18">
        <v>60891</v>
      </c>
    </row>
    <row r="10429" spans="1:4" hidden="1" x14ac:dyDescent="0.45">
      <c r="A10429" s="18" t="s">
        <v>119</v>
      </c>
      <c r="B10429" s="18">
        <v>54426</v>
      </c>
      <c r="C10429" s="18">
        <v>55073001900</v>
      </c>
      <c r="D10429" s="18">
        <v>68933</v>
      </c>
    </row>
    <row r="10430" spans="1:4" hidden="1" x14ac:dyDescent="0.45">
      <c r="A10430" s="18" t="s">
        <v>119</v>
      </c>
      <c r="B10430" s="18">
        <v>54474</v>
      </c>
      <c r="C10430" s="18">
        <v>55073001000</v>
      </c>
      <c r="D10430" s="18">
        <v>67773</v>
      </c>
    </row>
    <row r="10431" spans="1:4" hidden="1" x14ac:dyDescent="0.45">
      <c r="A10431" s="18" t="s">
        <v>119</v>
      </c>
      <c r="B10431" s="18">
        <v>54480</v>
      </c>
      <c r="C10431" s="18">
        <v>55119960600</v>
      </c>
      <c r="D10431" s="18">
        <v>51629</v>
      </c>
    </row>
    <row r="10432" spans="1:4" hidden="1" x14ac:dyDescent="0.45">
      <c r="A10432" s="18" t="s">
        <v>119</v>
      </c>
      <c r="B10432" s="18">
        <v>54454</v>
      </c>
      <c r="C10432" s="18">
        <v>55141010100</v>
      </c>
      <c r="D10432" s="18">
        <v>60882</v>
      </c>
    </row>
    <row r="10433" spans="1:4" hidden="1" x14ac:dyDescent="0.45">
      <c r="A10433" s="18" t="s">
        <v>119</v>
      </c>
      <c r="B10433" s="18">
        <v>53218</v>
      </c>
      <c r="C10433" s="18">
        <v>55079001800</v>
      </c>
      <c r="D10433" s="18">
        <v>31411</v>
      </c>
    </row>
    <row r="10434" spans="1:4" hidden="1" x14ac:dyDescent="0.45">
      <c r="A10434" s="18" t="s">
        <v>119</v>
      </c>
      <c r="B10434" s="18">
        <v>53206</v>
      </c>
      <c r="C10434" s="18">
        <v>55079006600</v>
      </c>
      <c r="D10434" s="18">
        <v>23559</v>
      </c>
    </row>
    <row r="10435" spans="1:4" hidden="1" x14ac:dyDescent="0.45">
      <c r="A10435" s="18" t="s">
        <v>119</v>
      </c>
      <c r="B10435" s="18">
        <v>53204</v>
      </c>
      <c r="C10435" s="18">
        <v>55079016400</v>
      </c>
      <c r="D10435" s="18">
        <v>30911</v>
      </c>
    </row>
    <row r="10436" spans="1:4" hidden="1" x14ac:dyDescent="0.45">
      <c r="A10436" s="18" t="s">
        <v>119</v>
      </c>
      <c r="B10436" s="18">
        <v>53225</v>
      </c>
      <c r="C10436" s="18">
        <v>55079000501</v>
      </c>
      <c r="D10436" s="18">
        <v>53980</v>
      </c>
    </row>
    <row r="10437" spans="1:4" hidden="1" x14ac:dyDescent="0.45">
      <c r="A10437" s="18" t="s">
        <v>119</v>
      </c>
      <c r="B10437" s="18">
        <v>54670</v>
      </c>
      <c r="C10437" s="18">
        <v>55081950800</v>
      </c>
      <c r="D10437" s="18">
        <v>62862</v>
      </c>
    </row>
    <row r="10438" spans="1:4" hidden="1" x14ac:dyDescent="0.45">
      <c r="A10438" s="18" t="s">
        <v>119</v>
      </c>
      <c r="B10438" s="18">
        <v>54153</v>
      </c>
      <c r="C10438" s="18">
        <v>55083101000</v>
      </c>
      <c r="D10438" s="18">
        <v>53138</v>
      </c>
    </row>
    <row r="10439" spans="1:4" hidden="1" x14ac:dyDescent="0.45">
      <c r="A10439" s="18" t="s">
        <v>119</v>
      </c>
      <c r="B10439" s="18">
        <v>54149</v>
      </c>
      <c r="C10439" s="18">
        <v>55083100300</v>
      </c>
      <c r="D10439" s="18">
        <v>46200</v>
      </c>
    </row>
    <row r="10440" spans="1:4" hidden="1" x14ac:dyDescent="0.45">
      <c r="A10440" s="18" t="s">
        <v>119</v>
      </c>
      <c r="B10440" s="18">
        <v>54154</v>
      </c>
      <c r="C10440" s="18">
        <v>55083101200</v>
      </c>
      <c r="D10440" s="18">
        <v>50074</v>
      </c>
    </row>
    <row r="10441" spans="1:4" hidden="1" x14ac:dyDescent="0.45">
      <c r="A10441" s="18" t="s">
        <v>119</v>
      </c>
      <c r="B10441" s="18">
        <v>54539</v>
      </c>
      <c r="C10441" s="18">
        <v>55085970900</v>
      </c>
      <c r="D10441" s="18">
        <v>62601</v>
      </c>
    </row>
    <row r="10442" spans="1:4" hidden="1" x14ac:dyDescent="0.45">
      <c r="A10442" s="18" t="s">
        <v>119</v>
      </c>
      <c r="B10442" s="18">
        <v>54568</v>
      </c>
      <c r="C10442" s="18">
        <v>55125950700</v>
      </c>
      <c r="D10442" s="18">
        <v>53936</v>
      </c>
    </row>
    <row r="10443" spans="1:4" hidden="1" x14ac:dyDescent="0.45">
      <c r="A10443" s="18" t="s">
        <v>119</v>
      </c>
      <c r="B10443" s="18">
        <v>53021</v>
      </c>
      <c r="C10443" s="18">
        <v>55089610101</v>
      </c>
      <c r="D10443" s="18">
        <v>79068</v>
      </c>
    </row>
    <row r="10444" spans="1:4" hidden="1" x14ac:dyDescent="0.45">
      <c r="A10444" s="18" t="s">
        <v>119</v>
      </c>
      <c r="B10444" s="18">
        <v>54750</v>
      </c>
      <c r="C10444" s="18">
        <v>55093960800</v>
      </c>
      <c r="D10444" s="18">
        <v>68684</v>
      </c>
    </row>
    <row r="10445" spans="1:4" hidden="1" x14ac:dyDescent="0.45">
      <c r="A10445" s="18" t="s">
        <v>119</v>
      </c>
      <c r="B10445" s="18">
        <v>54723</v>
      </c>
      <c r="C10445" s="18">
        <v>55093960600</v>
      </c>
      <c r="D10445" s="18">
        <v>75277</v>
      </c>
    </row>
    <row r="10446" spans="1:4" hidden="1" x14ac:dyDescent="0.45">
      <c r="A10446" s="18" t="s">
        <v>119</v>
      </c>
      <c r="B10446" s="18">
        <v>54001</v>
      </c>
      <c r="C10446" s="18">
        <v>55095960500</v>
      </c>
      <c r="D10446" s="18">
        <v>58162</v>
      </c>
    </row>
    <row r="10447" spans="1:4" hidden="1" x14ac:dyDescent="0.45">
      <c r="A10447" s="18" t="s">
        <v>119</v>
      </c>
      <c r="B10447" s="18">
        <v>54909</v>
      </c>
      <c r="C10447" s="18">
        <v>55097961300</v>
      </c>
      <c r="D10447" s="18">
        <v>59569</v>
      </c>
    </row>
    <row r="10448" spans="1:4" hidden="1" x14ac:dyDescent="0.45">
      <c r="A10448" s="18" t="s">
        <v>119</v>
      </c>
      <c r="B10448" s="18">
        <v>54458</v>
      </c>
      <c r="C10448" s="18">
        <v>55097960600</v>
      </c>
      <c r="D10448" s="18">
        <v>68205</v>
      </c>
    </row>
    <row r="10449" spans="1:4" hidden="1" x14ac:dyDescent="0.45">
      <c r="A10449" s="18" t="s">
        <v>119</v>
      </c>
      <c r="B10449" s="18">
        <v>53167</v>
      </c>
      <c r="C10449" s="18">
        <v>55101002702</v>
      </c>
      <c r="D10449" s="18">
        <v>82361</v>
      </c>
    </row>
    <row r="10450" spans="1:4" hidden="1" x14ac:dyDescent="0.45">
      <c r="A10450" s="18" t="s">
        <v>119</v>
      </c>
      <c r="B10450" s="18">
        <v>53120</v>
      </c>
      <c r="C10450" s="18">
        <v>55127000101</v>
      </c>
      <c r="D10450" s="18">
        <v>85229</v>
      </c>
    </row>
    <row r="10451" spans="1:4" hidden="1" x14ac:dyDescent="0.45">
      <c r="A10451" s="18" t="s">
        <v>119</v>
      </c>
      <c r="B10451" s="18">
        <v>53581</v>
      </c>
      <c r="C10451" s="18">
        <v>55103970300</v>
      </c>
      <c r="D10451" s="18">
        <v>51390</v>
      </c>
    </row>
    <row r="10452" spans="1:4" hidden="1" x14ac:dyDescent="0.45">
      <c r="A10452" s="18" t="s">
        <v>119</v>
      </c>
      <c r="B10452" s="18">
        <v>53556</v>
      </c>
      <c r="C10452" s="18">
        <v>55103970500</v>
      </c>
      <c r="D10452" s="18">
        <v>55060</v>
      </c>
    </row>
    <row r="10453" spans="1:4" hidden="1" x14ac:dyDescent="0.45">
      <c r="A10453" s="18" t="s">
        <v>119</v>
      </c>
      <c r="B10453" s="18">
        <v>53937</v>
      </c>
      <c r="C10453" s="18">
        <v>55111001100</v>
      </c>
      <c r="D10453" s="18">
        <v>77634</v>
      </c>
    </row>
    <row r="10454" spans="1:4" hidden="1" x14ac:dyDescent="0.45">
      <c r="A10454" s="18" t="s">
        <v>119</v>
      </c>
      <c r="B10454" s="18">
        <v>53511</v>
      </c>
      <c r="C10454" s="18">
        <v>55105002200</v>
      </c>
      <c r="D10454" s="18">
        <v>64446</v>
      </c>
    </row>
    <row r="10455" spans="1:4" hidden="1" x14ac:dyDescent="0.45">
      <c r="A10455" s="18" t="s">
        <v>119</v>
      </c>
      <c r="B10455" s="18">
        <v>53114</v>
      </c>
      <c r="C10455" s="18">
        <v>55127000600</v>
      </c>
      <c r="D10455" s="18">
        <v>60912</v>
      </c>
    </row>
    <row r="10456" spans="1:4" hidden="1" x14ac:dyDescent="0.45">
      <c r="A10456" s="18" t="s">
        <v>119</v>
      </c>
      <c r="B10456" s="18">
        <v>54835</v>
      </c>
      <c r="C10456" s="18">
        <v>55113100700</v>
      </c>
      <c r="D10456" s="18">
        <v>46066</v>
      </c>
    </row>
    <row r="10457" spans="1:4" hidden="1" x14ac:dyDescent="0.45">
      <c r="A10457" s="18" t="s">
        <v>119</v>
      </c>
      <c r="B10457" s="18">
        <v>54016</v>
      </c>
      <c r="C10457" s="18">
        <v>55109120202</v>
      </c>
      <c r="D10457" s="18">
        <v>119755</v>
      </c>
    </row>
    <row r="10458" spans="1:4" hidden="1" x14ac:dyDescent="0.45">
      <c r="A10458" s="18" t="s">
        <v>119</v>
      </c>
      <c r="B10458" s="18">
        <v>54127</v>
      </c>
      <c r="C10458" s="18">
        <v>55115100100</v>
      </c>
      <c r="D10458" s="18">
        <v>61170</v>
      </c>
    </row>
    <row r="10459" spans="1:4" hidden="1" x14ac:dyDescent="0.45">
      <c r="A10459" s="18" t="s">
        <v>119</v>
      </c>
      <c r="B10459" s="18">
        <v>54519</v>
      </c>
      <c r="C10459" s="18">
        <v>55125950600</v>
      </c>
      <c r="D10459" s="18">
        <v>61389</v>
      </c>
    </row>
    <row r="10460" spans="1:4" hidden="1" x14ac:dyDescent="0.45">
      <c r="A10460" s="18" t="s">
        <v>119</v>
      </c>
      <c r="B10460" s="18">
        <v>53195</v>
      </c>
      <c r="C10460" s="18">
        <v>55127001702</v>
      </c>
      <c r="D10460" s="18">
        <v>75252</v>
      </c>
    </row>
    <row r="10461" spans="1:4" hidden="1" x14ac:dyDescent="0.45">
      <c r="A10461" s="18" t="s">
        <v>119</v>
      </c>
      <c r="B10461" s="18">
        <v>54875</v>
      </c>
      <c r="C10461" s="18">
        <v>55129950300</v>
      </c>
      <c r="D10461" s="18">
        <v>50800</v>
      </c>
    </row>
    <row r="10462" spans="1:4" hidden="1" x14ac:dyDescent="0.45">
      <c r="A10462" s="18" t="s">
        <v>119</v>
      </c>
      <c r="B10462" s="18">
        <v>53072</v>
      </c>
      <c r="C10462" s="18">
        <v>55133203200</v>
      </c>
      <c r="D10462" s="18">
        <v>127348</v>
      </c>
    </row>
    <row r="10463" spans="1:4" hidden="1" x14ac:dyDescent="0.45">
      <c r="A10463" s="18" t="s">
        <v>119</v>
      </c>
      <c r="B10463" s="18">
        <v>53186</v>
      </c>
      <c r="C10463" s="18">
        <v>55133202800</v>
      </c>
      <c r="D10463" s="18">
        <v>55872</v>
      </c>
    </row>
    <row r="10464" spans="1:4" hidden="1" x14ac:dyDescent="0.45">
      <c r="A10464" s="18" t="s">
        <v>119</v>
      </c>
      <c r="B10464" s="18">
        <v>53189</v>
      </c>
      <c r="C10464" s="18">
        <v>55133202102</v>
      </c>
      <c r="D10464" s="18">
        <v>77393</v>
      </c>
    </row>
    <row r="10465" spans="1:4" hidden="1" x14ac:dyDescent="0.45">
      <c r="A10465" s="18" t="s">
        <v>119</v>
      </c>
      <c r="B10465" s="18">
        <v>53069</v>
      </c>
      <c r="C10465" s="18">
        <v>55133204502</v>
      </c>
      <c r="D10465" s="18">
        <v>101221</v>
      </c>
    </row>
    <row r="10466" spans="1:4" hidden="1" x14ac:dyDescent="0.45">
      <c r="A10466" s="18" t="s">
        <v>119</v>
      </c>
      <c r="B10466" s="18">
        <v>54933</v>
      </c>
      <c r="C10466" s="18">
        <v>55135100100</v>
      </c>
      <c r="D10466" s="18">
        <v>53686</v>
      </c>
    </row>
    <row r="10467" spans="1:4" hidden="1" x14ac:dyDescent="0.45">
      <c r="A10467" s="18" t="s">
        <v>119</v>
      </c>
      <c r="B10467" s="18">
        <v>54457</v>
      </c>
      <c r="C10467" s="18">
        <v>55001950100</v>
      </c>
      <c r="D10467" s="18">
        <v>62963</v>
      </c>
    </row>
    <row r="10468" spans="1:4" hidden="1" x14ac:dyDescent="0.45">
      <c r="A10468" s="18" t="s">
        <v>119</v>
      </c>
      <c r="B10468" s="18">
        <v>54806</v>
      </c>
      <c r="C10468" s="18">
        <v>55003950500</v>
      </c>
      <c r="D10468" s="18">
        <v>49459</v>
      </c>
    </row>
    <row r="10469" spans="1:4" hidden="1" x14ac:dyDescent="0.45">
      <c r="A10469" s="18" t="s">
        <v>119</v>
      </c>
      <c r="B10469" s="18">
        <v>54728</v>
      </c>
      <c r="C10469" s="18">
        <v>55005001002</v>
      </c>
      <c r="D10469" s="18">
        <v>50904</v>
      </c>
    </row>
    <row r="10470" spans="1:4" hidden="1" x14ac:dyDescent="0.45">
      <c r="A10470" s="18" t="s">
        <v>119</v>
      </c>
      <c r="B10470" s="18">
        <v>54889</v>
      </c>
      <c r="C10470" s="18">
        <v>55095960500</v>
      </c>
      <c r="D10470" s="18">
        <v>58162</v>
      </c>
    </row>
    <row r="10471" spans="1:4" hidden="1" x14ac:dyDescent="0.45">
      <c r="A10471" s="18" t="s">
        <v>119</v>
      </c>
      <c r="B10471" s="18">
        <v>54733</v>
      </c>
      <c r="C10471" s="18">
        <v>55005000900</v>
      </c>
      <c r="D10471" s="18">
        <v>56796</v>
      </c>
    </row>
    <row r="10472" spans="1:4" hidden="1" x14ac:dyDescent="0.45">
      <c r="A10472" s="18" t="s">
        <v>119</v>
      </c>
      <c r="B10472" s="18">
        <v>54005</v>
      </c>
      <c r="C10472" s="18">
        <v>55095961100</v>
      </c>
      <c r="D10472" s="18">
        <v>54193</v>
      </c>
    </row>
    <row r="10473" spans="1:4" hidden="1" x14ac:dyDescent="0.45">
      <c r="A10473" s="18" t="s">
        <v>119</v>
      </c>
      <c r="B10473" s="18">
        <v>54820</v>
      </c>
      <c r="C10473" s="18">
        <v>55031030100</v>
      </c>
      <c r="D10473" s="18">
        <v>61490</v>
      </c>
    </row>
    <row r="10474" spans="1:4" hidden="1" x14ac:dyDescent="0.45">
      <c r="A10474" s="18" t="s">
        <v>119</v>
      </c>
      <c r="B10474" s="18">
        <v>54303</v>
      </c>
      <c r="C10474" s="18">
        <v>55009000200</v>
      </c>
      <c r="D10474" s="18">
        <v>51328</v>
      </c>
    </row>
    <row r="10475" spans="1:4" hidden="1" x14ac:dyDescent="0.45">
      <c r="A10475" s="18" t="s">
        <v>119</v>
      </c>
      <c r="B10475" s="18">
        <v>54756</v>
      </c>
      <c r="C10475" s="18">
        <v>55011960300</v>
      </c>
      <c r="D10475" s="18">
        <v>54565</v>
      </c>
    </row>
    <row r="10476" spans="1:4" hidden="1" x14ac:dyDescent="0.45">
      <c r="A10476" s="18" t="s">
        <v>119</v>
      </c>
      <c r="B10476" s="18">
        <v>54629</v>
      </c>
      <c r="C10476" s="18">
        <v>55011960500</v>
      </c>
      <c r="D10476" s="18">
        <v>56767</v>
      </c>
    </row>
    <row r="10477" spans="1:4" hidden="1" x14ac:dyDescent="0.45">
      <c r="A10477" s="18" t="s">
        <v>119</v>
      </c>
      <c r="B10477" s="18">
        <v>54893</v>
      </c>
      <c r="C10477" s="18">
        <v>55013970400</v>
      </c>
      <c r="D10477" s="18">
        <v>52676</v>
      </c>
    </row>
    <row r="10478" spans="1:4" hidden="1" x14ac:dyDescent="0.45">
      <c r="A10478" s="18" t="s">
        <v>119</v>
      </c>
      <c r="B10478" s="18">
        <v>54872</v>
      </c>
      <c r="C10478" s="18">
        <v>55013970800</v>
      </c>
      <c r="D10478" s="18">
        <v>44261</v>
      </c>
    </row>
    <row r="10479" spans="1:4" hidden="1" x14ac:dyDescent="0.45">
      <c r="A10479" s="18" t="s">
        <v>119</v>
      </c>
      <c r="B10479" s="18">
        <v>54845</v>
      </c>
      <c r="C10479" s="18">
        <v>55013970600</v>
      </c>
      <c r="D10479" s="18">
        <v>47569</v>
      </c>
    </row>
    <row r="10480" spans="1:4" hidden="1" x14ac:dyDescent="0.45">
      <c r="A10480" s="18" t="s">
        <v>119</v>
      </c>
      <c r="B10480" s="18">
        <v>54169</v>
      </c>
      <c r="C10480" s="18">
        <v>55015020306</v>
      </c>
      <c r="D10480" s="18">
        <v>89643</v>
      </c>
    </row>
    <row r="10481" spans="1:4" hidden="1" x14ac:dyDescent="0.45">
      <c r="A10481" s="18" t="s">
        <v>119</v>
      </c>
      <c r="B10481" s="18">
        <v>53042</v>
      </c>
      <c r="C10481" s="18">
        <v>55071010600</v>
      </c>
      <c r="D10481" s="18">
        <v>72161</v>
      </c>
    </row>
    <row r="10482" spans="1:4" hidden="1" x14ac:dyDescent="0.45">
      <c r="A10482" s="18" t="s">
        <v>119</v>
      </c>
      <c r="B10482" s="18">
        <v>54160</v>
      </c>
      <c r="C10482" s="18">
        <v>55015020200</v>
      </c>
      <c r="D10482" s="18">
        <v>60790</v>
      </c>
    </row>
    <row r="10483" spans="1:4" hidden="1" x14ac:dyDescent="0.45">
      <c r="A10483" s="18" t="s">
        <v>119</v>
      </c>
      <c r="B10483" s="18">
        <v>54726</v>
      </c>
      <c r="C10483" s="18">
        <v>55017010800</v>
      </c>
      <c r="D10483" s="18">
        <v>58854</v>
      </c>
    </row>
    <row r="10484" spans="1:4" hidden="1" x14ac:dyDescent="0.45">
      <c r="A10484" s="18" t="s">
        <v>119</v>
      </c>
      <c r="B10484" s="18">
        <v>54730</v>
      </c>
      <c r="C10484" s="18">
        <v>55033970300</v>
      </c>
      <c r="D10484" s="18">
        <v>63650</v>
      </c>
    </row>
    <row r="10485" spans="1:4" hidden="1" x14ac:dyDescent="0.45">
      <c r="A10485" s="18" t="s">
        <v>119</v>
      </c>
      <c r="B10485" s="18">
        <v>54421</v>
      </c>
      <c r="C10485" s="18">
        <v>55073002200</v>
      </c>
      <c r="D10485" s="18">
        <v>54692</v>
      </c>
    </row>
    <row r="10486" spans="1:4" hidden="1" x14ac:dyDescent="0.45">
      <c r="A10486" s="18" t="s">
        <v>119</v>
      </c>
      <c r="B10486" s="18">
        <v>54425</v>
      </c>
      <c r="C10486" s="18">
        <v>55019950100</v>
      </c>
      <c r="D10486" s="18">
        <v>52006</v>
      </c>
    </row>
    <row r="10487" spans="1:4" hidden="1" x14ac:dyDescent="0.45">
      <c r="A10487" s="18" t="s">
        <v>119</v>
      </c>
      <c r="B10487" s="18">
        <v>53954</v>
      </c>
      <c r="C10487" s="18">
        <v>55021970200</v>
      </c>
      <c r="D10487" s="18">
        <v>62675</v>
      </c>
    </row>
    <row r="10488" spans="1:4" hidden="1" x14ac:dyDescent="0.45">
      <c r="A10488" s="18" t="s">
        <v>119</v>
      </c>
      <c r="B10488" s="18">
        <v>53532</v>
      </c>
      <c r="C10488" s="18">
        <v>55025013301</v>
      </c>
      <c r="D10488" s="18">
        <v>77330</v>
      </c>
    </row>
    <row r="10489" spans="1:4" hidden="1" x14ac:dyDescent="0.45">
      <c r="A10489" s="18" t="s">
        <v>119</v>
      </c>
      <c r="B10489" s="18">
        <v>54631</v>
      </c>
      <c r="C10489" s="18">
        <v>55023960100</v>
      </c>
      <c r="D10489" s="18">
        <v>48070</v>
      </c>
    </row>
    <row r="10490" spans="1:4" hidden="1" x14ac:dyDescent="0.45">
      <c r="A10490" s="18" t="s">
        <v>119</v>
      </c>
      <c r="B10490" s="18">
        <v>54626</v>
      </c>
      <c r="C10490" s="18">
        <v>55023960300</v>
      </c>
      <c r="D10490" s="18">
        <v>56262</v>
      </c>
    </row>
    <row r="10491" spans="1:4" hidden="1" x14ac:dyDescent="0.45">
      <c r="A10491" s="18" t="s">
        <v>119</v>
      </c>
      <c r="B10491" s="18">
        <v>54657</v>
      </c>
      <c r="C10491" s="18">
        <v>55023960300</v>
      </c>
      <c r="D10491" s="18">
        <v>56262</v>
      </c>
    </row>
    <row r="10492" spans="1:4" hidden="1" x14ac:dyDescent="0.45">
      <c r="A10492" s="18" t="s">
        <v>119</v>
      </c>
      <c r="B10492" s="18">
        <v>53826</v>
      </c>
      <c r="C10492" s="18">
        <v>55023960300</v>
      </c>
      <c r="D10492" s="18">
        <v>56262</v>
      </c>
    </row>
    <row r="10493" spans="1:4" hidden="1" x14ac:dyDescent="0.45">
      <c r="A10493" s="18" t="s">
        <v>119</v>
      </c>
      <c r="B10493" s="18">
        <v>53719</v>
      </c>
      <c r="C10493" s="18">
        <v>55025000504</v>
      </c>
      <c r="D10493" s="18">
        <v>72380</v>
      </c>
    </row>
    <row r="10494" spans="1:4" hidden="1" x14ac:dyDescent="0.45">
      <c r="A10494" s="18" t="s">
        <v>119</v>
      </c>
      <c r="B10494" s="18">
        <v>53916</v>
      </c>
      <c r="C10494" s="18">
        <v>55027960600</v>
      </c>
      <c r="D10494" s="18">
        <v>62562</v>
      </c>
    </row>
    <row r="10495" spans="1:4" hidden="1" x14ac:dyDescent="0.45">
      <c r="A10495" s="18" t="s">
        <v>119</v>
      </c>
      <c r="B10495" s="18">
        <v>53933</v>
      </c>
      <c r="C10495" s="18">
        <v>55027960500</v>
      </c>
      <c r="D10495" s="18">
        <v>60555</v>
      </c>
    </row>
    <row r="10496" spans="1:4" hidden="1" x14ac:dyDescent="0.45">
      <c r="A10496" s="18" t="s">
        <v>119</v>
      </c>
      <c r="B10496" s="18">
        <v>54234</v>
      </c>
      <c r="C10496" s="18">
        <v>55029100100</v>
      </c>
      <c r="D10496" s="18">
        <v>67480</v>
      </c>
    </row>
    <row r="10497" spans="1:4" hidden="1" x14ac:dyDescent="0.45">
      <c r="A10497" s="18" t="s">
        <v>119</v>
      </c>
      <c r="B10497" s="18">
        <v>54201</v>
      </c>
      <c r="C10497" s="18">
        <v>55061960200</v>
      </c>
      <c r="D10497" s="18">
        <v>59616</v>
      </c>
    </row>
    <row r="10498" spans="1:4" hidden="1" x14ac:dyDescent="0.45">
      <c r="A10498" s="18" t="s">
        <v>119</v>
      </c>
      <c r="B10498" s="18">
        <v>54874</v>
      </c>
      <c r="C10498" s="18">
        <v>55031030200</v>
      </c>
      <c r="D10498" s="18">
        <v>66830</v>
      </c>
    </row>
    <row r="10499" spans="1:4" hidden="1" x14ac:dyDescent="0.45">
      <c r="A10499" s="18" t="s">
        <v>119</v>
      </c>
      <c r="B10499" s="18">
        <v>54770</v>
      </c>
      <c r="C10499" s="18">
        <v>55121100200</v>
      </c>
      <c r="D10499" s="18">
        <v>63367</v>
      </c>
    </row>
    <row r="10500" spans="1:4" hidden="1" x14ac:dyDescent="0.45">
      <c r="A10500" s="18" t="s">
        <v>119</v>
      </c>
      <c r="B10500" s="18">
        <v>54562</v>
      </c>
      <c r="C10500" s="18">
        <v>55085970101</v>
      </c>
      <c r="D10500" s="18">
        <v>59480</v>
      </c>
    </row>
    <row r="10501" spans="1:4" hidden="1" x14ac:dyDescent="0.45">
      <c r="A10501" s="18" t="s">
        <v>119</v>
      </c>
      <c r="B10501" s="18">
        <v>53807</v>
      </c>
      <c r="C10501" s="18">
        <v>55043961100</v>
      </c>
      <c r="D10501" s="18">
        <v>58980</v>
      </c>
    </row>
    <row r="10502" spans="1:4" hidden="1" x14ac:dyDescent="0.45">
      <c r="A10502" s="18" t="s">
        <v>119</v>
      </c>
      <c r="B10502" s="18">
        <v>53543</v>
      </c>
      <c r="C10502" s="18">
        <v>55049950200</v>
      </c>
      <c r="D10502" s="18">
        <v>53608</v>
      </c>
    </row>
    <row r="10503" spans="1:4" hidden="1" x14ac:dyDescent="0.45">
      <c r="A10503" s="18" t="s">
        <v>119</v>
      </c>
      <c r="B10503" s="18">
        <v>53520</v>
      </c>
      <c r="C10503" s="18">
        <v>55105002800</v>
      </c>
      <c r="D10503" s="18">
        <v>67505</v>
      </c>
    </row>
    <row r="10504" spans="1:4" hidden="1" x14ac:dyDescent="0.45">
      <c r="A10504" s="18" t="s">
        <v>119</v>
      </c>
      <c r="B10504" s="18">
        <v>53570</v>
      </c>
      <c r="C10504" s="18">
        <v>55045960200</v>
      </c>
      <c r="D10504" s="18">
        <v>80143</v>
      </c>
    </row>
    <row r="10505" spans="1:4" hidden="1" x14ac:dyDescent="0.45">
      <c r="A10505" s="18" t="s">
        <v>119</v>
      </c>
      <c r="B10505" s="18">
        <v>53504</v>
      </c>
      <c r="C10505" s="18">
        <v>55065970100</v>
      </c>
      <c r="D10505" s="18">
        <v>55299</v>
      </c>
    </row>
    <row r="10506" spans="1:4" hidden="1" x14ac:dyDescent="0.45">
      <c r="A10506" s="18" t="s">
        <v>119</v>
      </c>
      <c r="B10506" s="18">
        <v>54960</v>
      </c>
      <c r="C10506" s="18">
        <v>55077960100</v>
      </c>
      <c r="D10506" s="18">
        <v>52956</v>
      </c>
    </row>
    <row r="10507" spans="1:4" hidden="1" x14ac:dyDescent="0.45">
      <c r="A10507" s="18" t="s">
        <v>119</v>
      </c>
      <c r="B10507" s="18">
        <v>53947</v>
      </c>
      <c r="C10507" s="18">
        <v>55047100500</v>
      </c>
      <c r="D10507" s="18">
        <v>60946</v>
      </c>
    </row>
    <row r="10508" spans="1:4" hidden="1" x14ac:dyDescent="0.45">
      <c r="A10508" s="18" t="s">
        <v>119</v>
      </c>
      <c r="B10508" s="18">
        <v>53939</v>
      </c>
      <c r="C10508" s="18">
        <v>55047100500</v>
      </c>
      <c r="D10508" s="18">
        <v>60946</v>
      </c>
    </row>
    <row r="10509" spans="1:4" hidden="1" x14ac:dyDescent="0.45">
      <c r="A10509" s="18" t="s">
        <v>119</v>
      </c>
      <c r="B10509" s="18">
        <v>53503</v>
      </c>
      <c r="C10509" s="18">
        <v>55049950100</v>
      </c>
      <c r="D10509" s="18">
        <v>71673</v>
      </c>
    </row>
    <row r="10510" spans="1:4" hidden="1" x14ac:dyDescent="0.45">
      <c r="A10510" s="18" t="s">
        <v>119</v>
      </c>
      <c r="B10510" s="18">
        <v>54536</v>
      </c>
      <c r="C10510" s="18">
        <v>55051180200</v>
      </c>
      <c r="D10510" s="18">
        <v>46369</v>
      </c>
    </row>
    <row r="10511" spans="1:4" hidden="1" x14ac:dyDescent="0.45">
      <c r="A10511" s="18" t="s">
        <v>119</v>
      </c>
      <c r="B10511" s="18">
        <v>54627</v>
      </c>
      <c r="C10511" s="18">
        <v>55121100800</v>
      </c>
      <c r="D10511" s="18">
        <v>59103</v>
      </c>
    </row>
    <row r="10512" spans="1:4" hidden="1" x14ac:dyDescent="0.45">
      <c r="A10512" s="18" t="s">
        <v>119</v>
      </c>
      <c r="B10512" s="18">
        <v>53118</v>
      </c>
      <c r="C10512" s="18">
        <v>55133204004</v>
      </c>
      <c r="D10512" s="18">
        <v>108127</v>
      </c>
    </row>
    <row r="10513" spans="1:4" hidden="1" x14ac:dyDescent="0.45">
      <c r="A10513" s="18" t="s">
        <v>119</v>
      </c>
      <c r="B10513" s="18">
        <v>54646</v>
      </c>
      <c r="C10513" s="18">
        <v>55057100100</v>
      </c>
      <c r="D10513" s="18">
        <v>55680</v>
      </c>
    </row>
    <row r="10514" spans="1:4" hidden="1" x14ac:dyDescent="0.45">
      <c r="A10514" s="18" t="s">
        <v>119</v>
      </c>
      <c r="B10514" s="18">
        <v>53941</v>
      </c>
      <c r="C10514" s="18">
        <v>55111000900</v>
      </c>
      <c r="D10514" s="18">
        <v>61350</v>
      </c>
    </row>
    <row r="10515" spans="1:4" hidden="1" x14ac:dyDescent="0.45">
      <c r="A10515" s="18" t="s">
        <v>119</v>
      </c>
      <c r="B10515" s="18">
        <v>53192</v>
      </c>
      <c r="C10515" s="18">
        <v>55059002904</v>
      </c>
      <c r="D10515" s="18">
        <v>64235</v>
      </c>
    </row>
    <row r="10516" spans="1:4" hidden="1" x14ac:dyDescent="0.45">
      <c r="A10516" s="18" t="s">
        <v>119</v>
      </c>
      <c r="B10516" s="18">
        <v>53177</v>
      </c>
      <c r="C10516" s="18">
        <v>55101001703</v>
      </c>
      <c r="D10516" s="18">
        <v>72390</v>
      </c>
    </row>
    <row r="10517" spans="1:4" hidden="1" x14ac:dyDescent="0.45">
      <c r="A10517" s="18" t="s">
        <v>119</v>
      </c>
      <c r="B10517" s="18">
        <v>54623</v>
      </c>
      <c r="C10517" s="18">
        <v>55063010800</v>
      </c>
      <c r="D10517" s="18">
        <v>73435</v>
      </c>
    </row>
    <row r="10518" spans="1:4" hidden="1" x14ac:dyDescent="0.45">
      <c r="A10518" s="18" t="s">
        <v>119</v>
      </c>
      <c r="B10518" s="18">
        <v>53530</v>
      </c>
      <c r="C10518" s="18">
        <v>55065970200</v>
      </c>
      <c r="D10518" s="18">
        <v>56364</v>
      </c>
    </row>
    <row r="10519" spans="1:4" hidden="1" x14ac:dyDescent="0.45">
      <c r="A10519" s="18" t="s">
        <v>119</v>
      </c>
      <c r="B10519" s="18">
        <v>53803</v>
      </c>
      <c r="C10519" s="18">
        <v>55065970400</v>
      </c>
      <c r="D10519" s="18">
        <v>49409</v>
      </c>
    </row>
    <row r="10520" spans="1:4" hidden="1" x14ac:dyDescent="0.45">
      <c r="A10520" s="18" t="s">
        <v>119</v>
      </c>
      <c r="B10520" s="18">
        <v>54424</v>
      </c>
      <c r="C10520" s="18">
        <v>55067960300</v>
      </c>
      <c r="D10520" s="18">
        <v>64260</v>
      </c>
    </row>
    <row r="10521" spans="1:4" hidden="1" x14ac:dyDescent="0.45">
      <c r="A10521" s="18" t="s">
        <v>119</v>
      </c>
      <c r="B10521" s="18">
        <v>54485</v>
      </c>
      <c r="C10521" s="18">
        <v>55067960100</v>
      </c>
      <c r="D10521" s="18">
        <v>49734</v>
      </c>
    </row>
    <row r="10522" spans="1:4" hidden="1" x14ac:dyDescent="0.45">
      <c r="A10522" s="18" t="s">
        <v>119</v>
      </c>
      <c r="B10522" s="18">
        <v>54408</v>
      </c>
      <c r="C10522" s="18">
        <v>55073001600</v>
      </c>
      <c r="D10522" s="18">
        <v>65776</v>
      </c>
    </row>
    <row r="10523" spans="1:4" hidden="1" x14ac:dyDescent="0.45">
      <c r="A10523" s="18" t="s">
        <v>119</v>
      </c>
      <c r="B10523" s="18">
        <v>54501</v>
      </c>
      <c r="C10523" s="18">
        <v>55085971500</v>
      </c>
      <c r="D10523" s="18">
        <v>51641</v>
      </c>
    </row>
    <row r="10524" spans="1:4" hidden="1" x14ac:dyDescent="0.45">
      <c r="A10524" s="18" t="s">
        <v>119</v>
      </c>
      <c r="B10524" s="18">
        <v>54247</v>
      </c>
      <c r="C10524" s="18">
        <v>55071010200</v>
      </c>
      <c r="D10524" s="18">
        <v>66609</v>
      </c>
    </row>
    <row r="10525" spans="1:4" hidden="1" x14ac:dyDescent="0.45">
      <c r="A10525" s="18" t="s">
        <v>119</v>
      </c>
      <c r="B10525" s="18">
        <v>54471</v>
      </c>
      <c r="C10525" s="18">
        <v>55073001600</v>
      </c>
      <c r="D10525" s="18">
        <v>65776</v>
      </c>
    </row>
    <row r="10526" spans="1:4" hidden="1" x14ac:dyDescent="0.45">
      <c r="A10526" s="18" t="s">
        <v>119</v>
      </c>
      <c r="B10526" s="18">
        <v>54414</v>
      </c>
      <c r="C10526" s="18">
        <v>55115100800</v>
      </c>
      <c r="D10526" s="18">
        <v>49152</v>
      </c>
    </row>
    <row r="10527" spans="1:4" hidden="1" x14ac:dyDescent="0.45">
      <c r="A10527" s="18" t="s">
        <v>119</v>
      </c>
      <c r="B10527" s="18">
        <v>54114</v>
      </c>
      <c r="C10527" s="18">
        <v>55075960700</v>
      </c>
      <c r="D10527" s="18">
        <v>51805</v>
      </c>
    </row>
    <row r="10528" spans="1:4" hidden="1" x14ac:dyDescent="0.45">
      <c r="A10528" s="18" t="s">
        <v>119</v>
      </c>
      <c r="B10528" s="18">
        <v>54112</v>
      </c>
      <c r="C10528" s="18">
        <v>55075961000</v>
      </c>
      <c r="D10528" s="18">
        <v>52516</v>
      </c>
    </row>
    <row r="10529" spans="1:4" hidden="1" x14ac:dyDescent="0.45">
      <c r="A10529" s="18" t="s">
        <v>119</v>
      </c>
      <c r="B10529" s="18">
        <v>53205</v>
      </c>
      <c r="C10529" s="18">
        <v>55079185900</v>
      </c>
      <c r="D10529" s="18">
        <v>24218</v>
      </c>
    </row>
    <row r="10530" spans="1:4" hidden="1" x14ac:dyDescent="0.45">
      <c r="A10530" s="18" t="s">
        <v>119</v>
      </c>
      <c r="B10530" s="18">
        <v>53226</v>
      </c>
      <c r="C10530" s="18">
        <v>55079185300</v>
      </c>
      <c r="D10530" s="18">
        <v>82806</v>
      </c>
    </row>
    <row r="10531" spans="1:4" hidden="1" x14ac:dyDescent="0.45">
      <c r="A10531" s="18" t="s">
        <v>119</v>
      </c>
      <c r="B10531" s="18">
        <v>54648</v>
      </c>
      <c r="C10531" s="18">
        <v>55081950800</v>
      </c>
      <c r="D10531" s="18">
        <v>62862</v>
      </c>
    </row>
    <row r="10532" spans="1:4" hidden="1" x14ac:dyDescent="0.45">
      <c r="A10532" s="18" t="s">
        <v>119</v>
      </c>
      <c r="B10532" s="18">
        <v>54660</v>
      </c>
      <c r="C10532" s="18">
        <v>55081950600</v>
      </c>
      <c r="D10532" s="18">
        <v>45495</v>
      </c>
    </row>
    <row r="10533" spans="1:4" hidden="1" x14ac:dyDescent="0.45">
      <c r="A10533" s="18" t="s">
        <v>119</v>
      </c>
      <c r="B10533" s="18">
        <v>54171</v>
      </c>
      <c r="C10533" s="18">
        <v>55083101300</v>
      </c>
      <c r="D10533" s="18">
        <v>76405</v>
      </c>
    </row>
    <row r="10534" spans="1:4" hidden="1" x14ac:dyDescent="0.45">
      <c r="A10534" s="18" t="s">
        <v>119</v>
      </c>
      <c r="B10534" s="18">
        <v>54940</v>
      </c>
      <c r="C10534" s="18">
        <v>55139002202</v>
      </c>
      <c r="D10534" s="18">
        <v>71832</v>
      </c>
    </row>
    <row r="10535" spans="1:4" hidden="1" x14ac:dyDescent="0.45">
      <c r="A10535" s="18" t="s">
        <v>119</v>
      </c>
      <c r="B10535" s="18">
        <v>54107</v>
      </c>
      <c r="C10535" s="18">
        <v>55115101000</v>
      </c>
      <c r="D10535" s="18">
        <v>58071</v>
      </c>
    </row>
    <row r="10536" spans="1:4" hidden="1" x14ac:dyDescent="0.45">
      <c r="A10536" s="18" t="s">
        <v>119</v>
      </c>
      <c r="B10536" s="18">
        <v>53097</v>
      </c>
      <c r="C10536" s="18">
        <v>55089660201</v>
      </c>
      <c r="D10536" s="18">
        <v>128559</v>
      </c>
    </row>
    <row r="10537" spans="1:4" hidden="1" x14ac:dyDescent="0.45">
      <c r="A10537" s="18" t="s">
        <v>119</v>
      </c>
      <c r="B10537" s="18">
        <v>54759</v>
      </c>
      <c r="C10537" s="18">
        <v>55091950200</v>
      </c>
      <c r="D10537" s="18">
        <v>58052</v>
      </c>
    </row>
    <row r="10538" spans="1:4" hidden="1" x14ac:dyDescent="0.45">
      <c r="A10538" s="18" t="s">
        <v>119</v>
      </c>
      <c r="B10538" s="18">
        <v>54011</v>
      </c>
      <c r="C10538" s="18">
        <v>55093960700</v>
      </c>
      <c r="D10538" s="18">
        <v>63021</v>
      </c>
    </row>
    <row r="10539" spans="1:4" hidden="1" x14ac:dyDescent="0.45">
      <c r="A10539" s="18" t="s">
        <v>119</v>
      </c>
      <c r="B10539" s="18">
        <v>54022</v>
      </c>
      <c r="C10539" s="18">
        <v>55093960200</v>
      </c>
      <c r="D10539" s="18">
        <v>72533</v>
      </c>
    </row>
    <row r="10540" spans="1:4" hidden="1" x14ac:dyDescent="0.45">
      <c r="A10540" s="18" t="s">
        <v>119</v>
      </c>
      <c r="B10540" s="18">
        <v>54003</v>
      </c>
      <c r="C10540" s="18">
        <v>55093960200</v>
      </c>
      <c r="D10540" s="18">
        <v>72533</v>
      </c>
    </row>
    <row r="10541" spans="1:4" hidden="1" x14ac:dyDescent="0.45">
      <c r="A10541" s="18" t="s">
        <v>119</v>
      </c>
      <c r="B10541" s="18">
        <v>54021</v>
      </c>
      <c r="C10541" s="18">
        <v>55093960500</v>
      </c>
      <c r="D10541" s="18">
        <v>91370</v>
      </c>
    </row>
    <row r="10542" spans="1:4" hidden="1" x14ac:dyDescent="0.45">
      <c r="A10542" s="18" t="s">
        <v>119</v>
      </c>
      <c r="B10542" s="18">
        <v>54406</v>
      </c>
      <c r="C10542" s="18">
        <v>55097960600</v>
      </c>
      <c r="D10542" s="18">
        <v>68205</v>
      </c>
    </row>
    <row r="10543" spans="1:4" hidden="1" x14ac:dyDescent="0.45">
      <c r="A10543" s="18" t="s">
        <v>119</v>
      </c>
      <c r="B10543" s="18">
        <v>54537</v>
      </c>
      <c r="C10543" s="18">
        <v>55099970700</v>
      </c>
      <c r="D10543" s="18">
        <v>47553</v>
      </c>
    </row>
    <row r="10544" spans="1:4" hidden="1" x14ac:dyDescent="0.45">
      <c r="A10544" s="18" t="s">
        <v>119</v>
      </c>
      <c r="B10544" s="18">
        <v>53406</v>
      </c>
      <c r="C10544" s="18">
        <v>55101001706</v>
      </c>
      <c r="D10544" s="18">
        <v>68407</v>
      </c>
    </row>
    <row r="10545" spans="1:4" hidden="1" x14ac:dyDescent="0.45">
      <c r="A10545" s="18" t="s">
        <v>119</v>
      </c>
      <c r="B10545" s="18">
        <v>53525</v>
      </c>
      <c r="C10545" s="18">
        <v>55105003300</v>
      </c>
      <c r="D10545" s="18">
        <v>60474</v>
      </c>
    </row>
    <row r="10546" spans="1:4" hidden="1" x14ac:dyDescent="0.45">
      <c r="A10546" s="18" t="s">
        <v>119</v>
      </c>
      <c r="B10546" s="18">
        <v>54876</v>
      </c>
      <c r="C10546" s="18">
        <v>55113100400</v>
      </c>
      <c r="D10546" s="18">
        <v>58906</v>
      </c>
    </row>
    <row r="10547" spans="1:4" hidden="1" x14ac:dyDescent="0.45">
      <c r="A10547" s="18" t="s">
        <v>119</v>
      </c>
      <c r="B10547" s="18">
        <v>54843</v>
      </c>
      <c r="C10547" s="18">
        <v>55113100500</v>
      </c>
      <c r="D10547" s="18">
        <v>72795</v>
      </c>
    </row>
    <row r="10548" spans="1:4" hidden="1" x14ac:dyDescent="0.45">
      <c r="A10548" s="18" t="s">
        <v>119</v>
      </c>
      <c r="B10548" s="18">
        <v>53085</v>
      </c>
      <c r="C10548" s="18">
        <v>55117010602</v>
      </c>
      <c r="D10548" s="18">
        <v>55066</v>
      </c>
    </row>
    <row r="10549" spans="1:4" hidden="1" x14ac:dyDescent="0.45">
      <c r="A10549" s="18" t="s">
        <v>119</v>
      </c>
      <c r="B10549" s="18">
        <v>53093</v>
      </c>
      <c r="C10549" s="18">
        <v>55117011000</v>
      </c>
      <c r="D10549" s="18">
        <v>65464</v>
      </c>
    </row>
    <row r="10550" spans="1:4" hidden="1" x14ac:dyDescent="0.45">
      <c r="A10550" s="18" t="s">
        <v>119</v>
      </c>
      <c r="B10550" s="18">
        <v>54621</v>
      </c>
      <c r="C10550" s="18">
        <v>55123960600</v>
      </c>
      <c r="D10550" s="18">
        <v>56715</v>
      </c>
    </row>
    <row r="10551" spans="1:4" hidden="1" x14ac:dyDescent="0.45">
      <c r="A10551" s="18" t="s">
        <v>119</v>
      </c>
      <c r="B10551" s="18">
        <v>54512</v>
      </c>
      <c r="C10551" s="18">
        <v>55125950600</v>
      </c>
      <c r="D10551" s="18">
        <v>61389</v>
      </c>
    </row>
    <row r="10552" spans="1:4" hidden="1" x14ac:dyDescent="0.45">
      <c r="A10552" s="18" t="s">
        <v>119</v>
      </c>
      <c r="B10552" s="18">
        <v>54540</v>
      </c>
      <c r="C10552" s="18">
        <v>55125950600</v>
      </c>
      <c r="D10552" s="18">
        <v>61389</v>
      </c>
    </row>
    <row r="10553" spans="1:4" hidden="1" x14ac:dyDescent="0.45">
      <c r="A10553" s="18" t="s">
        <v>119</v>
      </c>
      <c r="B10553" s="18">
        <v>54560</v>
      </c>
      <c r="C10553" s="18">
        <v>55125950600</v>
      </c>
      <c r="D10553" s="18">
        <v>61389</v>
      </c>
    </row>
    <row r="10554" spans="1:4" hidden="1" x14ac:dyDescent="0.45">
      <c r="A10554" s="18" t="s">
        <v>119</v>
      </c>
      <c r="B10554" s="18">
        <v>54561</v>
      </c>
      <c r="C10554" s="18">
        <v>55125950600</v>
      </c>
      <c r="D10554" s="18">
        <v>61389</v>
      </c>
    </row>
    <row r="10555" spans="1:4" hidden="1" x14ac:dyDescent="0.45">
      <c r="A10555" s="18" t="s">
        <v>119</v>
      </c>
      <c r="B10555" s="18">
        <v>53184</v>
      </c>
      <c r="C10555" s="18">
        <v>55127001604</v>
      </c>
      <c r="D10555" s="18">
        <v>90800</v>
      </c>
    </row>
    <row r="10556" spans="1:4" hidden="1" x14ac:dyDescent="0.45">
      <c r="A10556" s="18" t="s">
        <v>119</v>
      </c>
      <c r="B10556" s="18">
        <v>53103</v>
      </c>
      <c r="C10556" s="18">
        <v>55133202002</v>
      </c>
      <c r="D10556" s="18">
        <v>78853</v>
      </c>
    </row>
    <row r="10557" spans="1:4" hidden="1" x14ac:dyDescent="0.45">
      <c r="A10557" s="18" t="s">
        <v>119</v>
      </c>
      <c r="B10557" s="18">
        <v>53007</v>
      </c>
      <c r="C10557" s="18">
        <v>55133200600</v>
      </c>
      <c r="D10557" s="18">
        <v>55415</v>
      </c>
    </row>
    <row r="10558" spans="1:4" hidden="1" x14ac:dyDescent="0.45">
      <c r="A10558" s="18" t="s">
        <v>119</v>
      </c>
      <c r="B10558" s="18">
        <v>54970</v>
      </c>
      <c r="C10558" s="18">
        <v>55137960700</v>
      </c>
      <c r="D10558" s="18">
        <v>47510</v>
      </c>
    </row>
    <row r="10559" spans="1:4" hidden="1" x14ac:dyDescent="0.45">
      <c r="A10559" s="18" t="s">
        <v>119</v>
      </c>
      <c r="B10559" s="18">
        <v>54410</v>
      </c>
      <c r="C10559" s="18">
        <v>55141010100</v>
      </c>
      <c r="D10559" s="18">
        <v>60882</v>
      </c>
    </row>
    <row r="10560" spans="1:4" hidden="1" x14ac:dyDescent="0.45">
      <c r="A10560" s="18" t="s">
        <v>119</v>
      </c>
      <c r="B10560" s="18">
        <v>54469</v>
      </c>
      <c r="C10560" s="18">
        <v>55141011700</v>
      </c>
      <c r="D10560" s="18">
        <v>50406</v>
      </c>
    </row>
    <row r="10561" spans="1:4" hidden="1" x14ac:dyDescent="0.45">
      <c r="A10561" s="18" t="s">
        <v>119</v>
      </c>
      <c r="B10561" s="18">
        <v>54930</v>
      </c>
      <c r="C10561" s="18">
        <v>55137960400</v>
      </c>
      <c r="D10561" s="18">
        <v>49568</v>
      </c>
    </row>
    <row r="10562" spans="1:4" hidden="1" x14ac:dyDescent="0.45">
      <c r="A10562" s="18" t="s">
        <v>119</v>
      </c>
      <c r="B10562" s="18">
        <v>53964</v>
      </c>
      <c r="C10562" s="18">
        <v>55077960100</v>
      </c>
      <c r="D10562" s="18">
        <v>52956</v>
      </c>
    </row>
    <row r="10563" spans="1:4" hidden="1" x14ac:dyDescent="0.45">
      <c r="A10563" s="18" t="s">
        <v>119</v>
      </c>
      <c r="B10563" s="18">
        <v>54514</v>
      </c>
      <c r="C10563" s="18">
        <v>55003950700</v>
      </c>
      <c r="D10563" s="18">
        <v>47234</v>
      </c>
    </row>
    <row r="10564" spans="1:4" hidden="1" x14ac:dyDescent="0.45">
      <c r="A10564" s="18" t="s">
        <v>119</v>
      </c>
      <c r="B10564" s="18">
        <v>54870</v>
      </c>
      <c r="C10564" s="18">
        <v>55129950500</v>
      </c>
      <c r="D10564" s="18">
        <v>50267</v>
      </c>
    </row>
    <row r="10565" spans="1:4" hidden="1" x14ac:dyDescent="0.45">
      <c r="A10565" s="18" t="s">
        <v>119</v>
      </c>
      <c r="B10565" s="18">
        <v>54827</v>
      </c>
      <c r="C10565" s="18">
        <v>55007960200</v>
      </c>
      <c r="D10565" s="18">
        <v>49688</v>
      </c>
    </row>
    <row r="10566" spans="1:4" hidden="1" x14ac:dyDescent="0.45">
      <c r="A10566" s="18" t="s">
        <v>119</v>
      </c>
      <c r="B10566" s="18">
        <v>54814</v>
      </c>
      <c r="C10566" s="18">
        <v>55007960100</v>
      </c>
      <c r="D10566" s="18">
        <v>42068</v>
      </c>
    </row>
    <row r="10567" spans="1:4" hidden="1" x14ac:dyDescent="0.45">
      <c r="A10567" s="18" t="s">
        <v>119</v>
      </c>
      <c r="B10567" s="18">
        <v>54173</v>
      </c>
      <c r="C10567" s="18">
        <v>55009020203</v>
      </c>
      <c r="D10567" s="18">
        <v>79806</v>
      </c>
    </row>
    <row r="10568" spans="1:4" hidden="1" x14ac:dyDescent="0.45">
      <c r="A10568" s="18" t="s">
        <v>119</v>
      </c>
      <c r="B10568" s="18">
        <v>54736</v>
      </c>
      <c r="C10568" s="18">
        <v>55091950100</v>
      </c>
      <c r="D10568" s="18">
        <v>57604</v>
      </c>
    </row>
    <row r="10569" spans="1:4" hidden="1" x14ac:dyDescent="0.45">
      <c r="A10569" s="18" t="s">
        <v>119</v>
      </c>
      <c r="B10569" s="18">
        <v>53014</v>
      </c>
      <c r="C10569" s="18">
        <v>55015020500</v>
      </c>
      <c r="D10569" s="18">
        <v>67803</v>
      </c>
    </row>
    <row r="10570" spans="1:4" hidden="1" x14ac:dyDescent="0.45">
      <c r="A10570" s="18" t="s">
        <v>119</v>
      </c>
      <c r="B10570" s="18">
        <v>53020</v>
      </c>
      <c r="C10570" s="18">
        <v>55117010300</v>
      </c>
      <c r="D10570" s="18">
        <v>81118</v>
      </c>
    </row>
    <row r="10571" spans="1:4" hidden="1" x14ac:dyDescent="0.45">
      <c r="A10571" s="18" t="s">
        <v>119</v>
      </c>
      <c r="B10571" s="18">
        <v>54456</v>
      </c>
      <c r="C10571" s="18">
        <v>55019950800</v>
      </c>
      <c r="D10571" s="18">
        <v>51566</v>
      </c>
    </row>
    <row r="10572" spans="1:4" hidden="1" x14ac:dyDescent="0.45">
      <c r="A10572" s="18" t="s">
        <v>119</v>
      </c>
      <c r="B10572" s="18">
        <v>54420</v>
      </c>
      <c r="C10572" s="18">
        <v>55019950600</v>
      </c>
      <c r="D10572" s="18">
        <v>53082</v>
      </c>
    </row>
    <row r="10573" spans="1:4" hidden="1" x14ac:dyDescent="0.45">
      <c r="A10573" s="18" t="s">
        <v>119</v>
      </c>
      <c r="B10573" s="18">
        <v>54422</v>
      </c>
      <c r="C10573" s="18">
        <v>55019950200</v>
      </c>
      <c r="D10573" s="18">
        <v>50387</v>
      </c>
    </row>
    <row r="10574" spans="1:4" hidden="1" x14ac:dyDescent="0.45">
      <c r="A10574" s="18" t="s">
        <v>119</v>
      </c>
      <c r="B10574" s="18">
        <v>54446</v>
      </c>
      <c r="C10574" s="18">
        <v>55019950500</v>
      </c>
      <c r="D10574" s="18">
        <v>57623</v>
      </c>
    </row>
    <row r="10575" spans="1:4" hidden="1" x14ac:dyDescent="0.45">
      <c r="A10575" s="18" t="s">
        <v>119</v>
      </c>
      <c r="B10575" s="18">
        <v>53925</v>
      </c>
      <c r="C10575" s="18">
        <v>55021971200</v>
      </c>
      <c r="D10575" s="18">
        <v>64934</v>
      </c>
    </row>
    <row r="10576" spans="1:4" hidden="1" x14ac:dyDescent="0.45">
      <c r="A10576" s="18" t="s">
        <v>119</v>
      </c>
      <c r="B10576" s="18">
        <v>53555</v>
      </c>
      <c r="C10576" s="18">
        <v>55021970800</v>
      </c>
      <c r="D10576" s="18">
        <v>75428</v>
      </c>
    </row>
    <row r="10577" spans="1:4" hidden="1" x14ac:dyDescent="0.45">
      <c r="A10577" s="18" t="s">
        <v>119</v>
      </c>
      <c r="B10577" s="18">
        <v>53932</v>
      </c>
      <c r="C10577" s="18">
        <v>55021971100</v>
      </c>
      <c r="D10577" s="18">
        <v>72038</v>
      </c>
    </row>
    <row r="10578" spans="1:4" hidden="1" x14ac:dyDescent="0.45">
      <c r="A10578" s="18" t="s">
        <v>119</v>
      </c>
      <c r="B10578" s="18">
        <v>53578</v>
      </c>
      <c r="C10578" s="18">
        <v>55111000500</v>
      </c>
      <c r="D10578" s="18">
        <v>69693</v>
      </c>
    </row>
    <row r="10579" spans="1:4" hidden="1" x14ac:dyDescent="0.45">
      <c r="A10579" s="18" t="s">
        <v>119</v>
      </c>
      <c r="B10579" s="18">
        <v>53928</v>
      </c>
      <c r="C10579" s="18">
        <v>55021971000</v>
      </c>
      <c r="D10579" s="18">
        <v>72229</v>
      </c>
    </row>
    <row r="10580" spans="1:4" hidden="1" x14ac:dyDescent="0.45">
      <c r="A10580" s="18" t="s">
        <v>119</v>
      </c>
      <c r="B10580" s="18">
        <v>53718</v>
      </c>
      <c r="C10580" s="18">
        <v>55025011401</v>
      </c>
      <c r="D10580" s="18">
        <v>80047</v>
      </c>
    </row>
    <row r="10581" spans="1:4" hidden="1" x14ac:dyDescent="0.45">
      <c r="A10581" s="18" t="s">
        <v>119</v>
      </c>
      <c r="B10581" s="18">
        <v>53562</v>
      </c>
      <c r="C10581" s="18">
        <v>55025010904</v>
      </c>
      <c r="D10581" s="18">
        <v>175430</v>
      </c>
    </row>
    <row r="10582" spans="1:4" hidden="1" x14ac:dyDescent="0.45">
      <c r="A10582" s="18" t="s">
        <v>119</v>
      </c>
      <c r="B10582" s="18">
        <v>53593</v>
      </c>
      <c r="C10582" s="18">
        <v>55025010904</v>
      </c>
      <c r="D10582" s="18">
        <v>175430</v>
      </c>
    </row>
    <row r="10583" spans="1:4" hidden="1" x14ac:dyDescent="0.45">
      <c r="A10583" s="18" t="s">
        <v>119</v>
      </c>
      <c r="B10583" s="18">
        <v>53529</v>
      </c>
      <c r="C10583" s="18">
        <v>55025013200</v>
      </c>
      <c r="D10583" s="18">
        <v>81794</v>
      </c>
    </row>
    <row r="10584" spans="1:4" hidden="1" x14ac:dyDescent="0.45">
      <c r="A10584" s="18" t="s">
        <v>119</v>
      </c>
      <c r="B10584" s="18">
        <v>53534</v>
      </c>
      <c r="C10584" s="18">
        <v>55025012100</v>
      </c>
      <c r="D10584" s="18">
        <v>70193</v>
      </c>
    </row>
    <row r="10585" spans="1:4" hidden="1" x14ac:dyDescent="0.45">
      <c r="A10585" s="18" t="s">
        <v>119</v>
      </c>
      <c r="B10585" s="18">
        <v>53515</v>
      </c>
      <c r="C10585" s="18">
        <v>55025012700</v>
      </c>
      <c r="D10585" s="18">
        <v>96310</v>
      </c>
    </row>
    <row r="10586" spans="1:4" hidden="1" x14ac:dyDescent="0.45">
      <c r="A10586" s="18" t="s">
        <v>119</v>
      </c>
      <c r="B10586" s="18">
        <v>53059</v>
      </c>
      <c r="C10586" s="18">
        <v>55027961500</v>
      </c>
      <c r="D10586" s="18">
        <v>74796</v>
      </c>
    </row>
    <row r="10587" spans="1:4" hidden="1" x14ac:dyDescent="0.45">
      <c r="A10587" s="18" t="s">
        <v>119</v>
      </c>
      <c r="B10587" s="18">
        <v>53036</v>
      </c>
      <c r="C10587" s="18">
        <v>55055101702</v>
      </c>
      <c r="D10587" s="18">
        <v>69776</v>
      </c>
    </row>
    <row r="10588" spans="1:4" hidden="1" x14ac:dyDescent="0.45">
      <c r="A10588" s="18" t="s">
        <v>119</v>
      </c>
      <c r="B10588" s="18">
        <v>54235</v>
      </c>
      <c r="C10588" s="18">
        <v>55029100700</v>
      </c>
      <c r="D10588" s="18">
        <v>44648</v>
      </c>
    </row>
    <row r="10589" spans="1:4" hidden="1" x14ac:dyDescent="0.45">
      <c r="A10589" s="18" t="s">
        <v>119</v>
      </c>
      <c r="B10589" s="18">
        <v>54213</v>
      </c>
      <c r="C10589" s="18">
        <v>55029100600</v>
      </c>
      <c r="D10589" s="18">
        <v>62418</v>
      </c>
    </row>
    <row r="10590" spans="1:4" hidden="1" x14ac:dyDescent="0.45">
      <c r="A10590" s="18" t="s">
        <v>119</v>
      </c>
      <c r="B10590" s="18">
        <v>54204</v>
      </c>
      <c r="C10590" s="18">
        <v>55029100600</v>
      </c>
      <c r="D10590" s="18">
        <v>62418</v>
      </c>
    </row>
    <row r="10591" spans="1:4" hidden="1" x14ac:dyDescent="0.45">
      <c r="A10591" s="18" t="s">
        <v>119</v>
      </c>
      <c r="B10591" s="18">
        <v>54211</v>
      </c>
      <c r="C10591" s="18">
        <v>55029100300</v>
      </c>
      <c r="D10591" s="18">
        <v>61749</v>
      </c>
    </row>
    <row r="10592" spans="1:4" hidden="1" x14ac:dyDescent="0.45">
      <c r="A10592" s="18" t="s">
        <v>119</v>
      </c>
      <c r="B10592" s="18">
        <v>54849</v>
      </c>
      <c r="C10592" s="18">
        <v>55031030300</v>
      </c>
      <c r="D10592" s="18">
        <v>57586</v>
      </c>
    </row>
    <row r="10593" spans="1:4" hidden="1" x14ac:dyDescent="0.45">
      <c r="A10593" s="18" t="s">
        <v>119</v>
      </c>
      <c r="B10593" s="18">
        <v>54151</v>
      </c>
      <c r="C10593" s="18">
        <v>55075960100</v>
      </c>
      <c r="D10593" s="18">
        <v>49742</v>
      </c>
    </row>
    <row r="10594" spans="1:4" hidden="1" x14ac:dyDescent="0.45">
      <c r="A10594" s="18" t="s">
        <v>119</v>
      </c>
      <c r="B10594" s="18">
        <v>53019</v>
      </c>
      <c r="C10594" s="18">
        <v>55039041900</v>
      </c>
      <c r="D10594" s="18">
        <v>67616</v>
      </c>
    </row>
    <row r="10595" spans="1:4" hidden="1" x14ac:dyDescent="0.45">
      <c r="A10595" s="18" t="s">
        <v>119</v>
      </c>
      <c r="B10595" s="18">
        <v>54964</v>
      </c>
      <c r="C10595" s="18">
        <v>55139002000</v>
      </c>
      <c r="D10595" s="18">
        <v>61776</v>
      </c>
    </row>
    <row r="10596" spans="1:4" hidden="1" x14ac:dyDescent="0.45">
      <c r="A10596" s="18" t="s">
        <v>119</v>
      </c>
      <c r="B10596" s="18">
        <v>54541</v>
      </c>
      <c r="C10596" s="18">
        <v>55041950200</v>
      </c>
      <c r="D10596" s="18">
        <v>44078</v>
      </c>
    </row>
    <row r="10597" spans="1:4" hidden="1" x14ac:dyDescent="0.45">
      <c r="A10597" s="18" t="s">
        <v>119</v>
      </c>
      <c r="B10597" s="18">
        <v>54103</v>
      </c>
      <c r="C10597" s="18">
        <v>55041950200</v>
      </c>
      <c r="D10597" s="18">
        <v>44078</v>
      </c>
    </row>
    <row r="10598" spans="1:4" hidden="1" x14ac:dyDescent="0.45">
      <c r="A10598" s="18" t="s">
        <v>119</v>
      </c>
      <c r="B10598" s="18">
        <v>53804</v>
      </c>
      <c r="C10598" s="18">
        <v>55043960400</v>
      </c>
      <c r="D10598" s="18">
        <v>49382</v>
      </c>
    </row>
    <row r="10599" spans="1:4" hidden="1" x14ac:dyDescent="0.45">
      <c r="A10599" s="18" t="s">
        <v>119</v>
      </c>
      <c r="B10599" s="18">
        <v>53801</v>
      </c>
      <c r="C10599" s="18">
        <v>55043960400</v>
      </c>
      <c r="D10599" s="18">
        <v>49382</v>
      </c>
    </row>
    <row r="10600" spans="1:4" hidden="1" x14ac:dyDescent="0.45">
      <c r="A10600" s="18" t="s">
        <v>119</v>
      </c>
      <c r="B10600" s="18">
        <v>53810</v>
      </c>
      <c r="C10600" s="18">
        <v>55043960500</v>
      </c>
      <c r="D10600" s="18">
        <v>56204</v>
      </c>
    </row>
    <row r="10601" spans="1:4" hidden="1" x14ac:dyDescent="0.45">
      <c r="A10601" s="18" t="s">
        <v>119</v>
      </c>
      <c r="B10601" s="18">
        <v>53573</v>
      </c>
      <c r="C10601" s="18">
        <v>55043960100</v>
      </c>
      <c r="D10601" s="18">
        <v>51530</v>
      </c>
    </row>
    <row r="10602" spans="1:4" hidden="1" x14ac:dyDescent="0.45">
      <c r="A10602" s="18" t="s">
        <v>119</v>
      </c>
      <c r="B10602" s="18">
        <v>53816</v>
      </c>
      <c r="C10602" s="18">
        <v>55043960400</v>
      </c>
      <c r="D10602" s="18">
        <v>49382</v>
      </c>
    </row>
    <row r="10603" spans="1:4" hidden="1" x14ac:dyDescent="0.45">
      <c r="A10603" s="18" t="s">
        <v>119</v>
      </c>
      <c r="B10603" s="18">
        <v>53551</v>
      </c>
      <c r="C10603" s="18">
        <v>55055100500</v>
      </c>
      <c r="D10603" s="18">
        <v>68647</v>
      </c>
    </row>
    <row r="10604" spans="1:4" hidden="1" x14ac:dyDescent="0.45">
      <c r="A10604" s="18" t="s">
        <v>119</v>
      </c>
      <c r="B10604" s="18">
        <v>54618</v>
      </c>
      <c r="C10604" s="18">
        <v>55057100200</v>
      </c>
      <c r="D10604" s="18">
        <v>57381</v>
      </c>
    </row>
    <row r="10605" spans="1:4" hidden="1" x14ac:dyDescent="0.45">
      <c r="A10605" s="18" t="s">
        <v>119</v>
      </c>
      <c r="B10605" s="18">
        <v>53142</v>
      </c>
      <c r="C10605" s="18">
        <v>55059002602</v>
      </c>
      <c r="D10605" s="18">
        <v>80650</v>
      </c>
    </row>
    <row r="10606" spans="1:4" hidden="1" x14ac:dyDescent="0.45">
      <c r="A10606" s="18" t="s">
        <v>119</v>
      </c>
      <c r="B10606" s="18">
        <v>53182</v>
      </c>
      <c r="C10606" s="18">
        <v>55101001801</v>
      </c>
      <c r="D10606" s="18">
        <v>61559</v>
      </c>
    </row>
    <row r="10607" spans="1:4" hidden="1" x14ac:dyDescent="0.45">
      <c r="A10607" s="18" t="s">
        <v>119</v>
      </c>
      <c r="B10607" s="18">
        <v>54216</v>
      </c>
      <c r="C10607" s="18">
        <v>55061960500</v>
      </c>
      <c r="D10607" s="18">
        <v>58007</v>
      </c>
    </row>
    <row r="10608" spans="1:4" hidden="1" x14ac:dyDescent="0.45">
      <c r="A10608" s="18" t="s">
        <v>119</v>
      </c>
      <c r="B10608" s="18">
        <v>54619</v>
      </c>
      <c r="C10608" s="18">
        <v>55081950900</v>
      </c>
      <c r="D10608" s="18">
        <v>62025</v>
      </c>
    </row>
    <row r="10609" spans="1:4" hidden="1" x14ac:dyDescent="0.45">
      <c r="A10609" s="18" t="s">
        <v>119</v>
      </c>
      <c r="B10609" s="18">
        <v>54636</v>
      </c>
      <c r="C10609" s="18">
        <v>55063010201</v>
      </c>
      <c r="D10609" s="18">
        <v>70652</v>
      </c>
    </row>
    <row r="10610" spans="1:4" hidden="1" x14ac:dyDescent="0.45">
      <c r="A10610" s="18" t="s">
        <v>119</v>
      </c>
      <c r="B10610" s="18">
        <v>54656</v>
      </c>
      <c r="C10610" s="18">
        <v>55081950200</v>
      </c>
      <c r="D10610" s="18">
        <v>72904</v>
      </c>
    </row>
    <row r="10611" spans="1:4" hidden="1" x14ac:dyDescent="0.45">
      <c r="A10611" s="18" t="s">
        <v>119</v>
      </c>
      <c r="B10611" s="18">
        <v>53510</v>
      </c>
      <c r="C10611" s="18">
        <v>55065970300</v>
      </c>
      <c r="D10611" s="18">
        <v>59175</v>
      </c>
    </row>
    <row r="10612" spans="1:4" hidden="1" x14ac:dyDescent="0.45">
      <c r="A10612" s="18" t="s">
        <v>119</v>
      </c>
      <c r="B10612" s="18">
        <v>54462</v>
      </c>
      <c r="C10612" s="18">
        <v>55067960100</v>
      </c>
      <c r="D10612" s="18">
        <v>49734</v>
      </c>
    </row>
    <row r="10613" spans="1:4" hidden="1" x14ac:dyDescent="0.45">
      <c r="A10613" s="18" t="s">
        <v>119</v>
      </c>
      <c r="B10613" s="18">
        <v>54411</v>
      </c>
      <c r="C10613" s="18">
        <v>55073002300</v>
      </c>
      <c r="D10613" s="18">
        <v>61353</v>
      </c>
    </row>
    <row r="10614" spans="1:4" hidden="1" x14ac:dyDescent="0.45">
      <c r="A10614" s="18" t="s">
        <v>119</v>
      </c>
      <c r="B10614" s="18">
        <v>54119</v>
      </c>
      <c r="C10614" s="18">
        <v>55075960200</v>
      </c>
      <c r="D10614" s="18">
        <v>40219</v>
      </c>
    </row>
    <row r="10615" spans="1:4" hidden="1" x14ac:dyDescent="0.45">
      <c r="A10615" s="18" t="s">
        <v>119</v>
      </c>
      <c r="B10615" s="18">
        <v>53930</v>
      </c>
      <c r="C10615" s="18">
        <v>55077960400</v>
      </c>
      <c r="D10615" s="18">
        <v>58738</v>
      </c>
    </row>
    <row r="10616" spans="1:4" hidden="1" x14ac:dyDescent="0.45">
      <c r="A10616" s="18" t="s">
        <v>119</v>
      </c>
      <c r="B10616" s="18">
        <v>54174</v>
      </c>
      <c r="C10616" s="18">
        <v>55083100600</v>
      </c>
      <c r="D10616" s="18">
        <v>47561</v>
      </c>
    </row>
    <row r="10617" spans="1:4" hidden="1" x14ac:dyDescent="0.45">
      <c r="A10617" s="18" t="s">
        <v>119</v>
      </c>
      <c r="B10617" s="18">
        <v>53210</v>
      </c>
      <c r="C10617" s="18">
        <v>55079006000</v>
      </c>
      <c r="D10617" s="18">
        <v>36682</v>
      </c>
    </row>
    <row r="10618" spans="1:4" hidden="1" x14ac:dyDescent="0.45">
      <c r="A10618" s="18" t="s">
        <v>119</v>
      </c>
      <c r="B10618" s="18">
        <v>53208</v>
      </c>
      <c r="C10618" s="18">
        <v>55079012400</v>
      </c>
      <c r="D10618" s="18">
        <v>48486</v>
      </c>
    </row>
    <row r="10619" spans="1:4" hidden="1" x14ac:dyDescent="0.45">
      <c r="A10619" s="18" t="s">
        <v>119</v>
      </c>
      <c r="B10619" s="18">
        <v>53219</v>
      </c>
      <c r="C10619" s="18">
        <v>55079019300</v>
      </c>
      <c r="D10619" s="18">
        <v>62310</v>
      </c>
    </row>
    <row r="10620" spans="1:4" hidden="1" x14ac:dyDescent="0.45">
      <c r="A10620" s="18" t="s">
        <v>119</v>
      </c>
      <c r="B10620" s="18">
        <v>53223</v>
      </c>
      <c r="C10620" s="18">
        <v>55079050101</v>
      </c>
      <c r="D10620" s="18">
        <v>70382</v>
      </c>
    </row>
    <row r="10621" spans="1:4" hidden="1" x14ac:dyDescent="0.45">
      <c r="A10621" s="18" t="s">
        <v>119</v>
      </c>
      <c r="B10621" s="18">
        <v>53214</v>
      </c>
      <c r="C10621" s="18">
        <v>55079100400</v>
      </c>
      <c r="D10621" s="18">
        <v>49881</v>
      </c>
    </row>
    <row r="10622" spans="1:4" hidden="1" x14ac:dyDescent="0.45">
      <c r="A10622" s="18" t="s">
        <v>119</v>
      </c>
      <c r="B10622" s="18">
        <v>53222</v>
      </c>
      <c r="C10622" s="18">
        <v>55079005500</v>
      </c>
      <c r="D10622" s="18">
        <v>69864</v>
      </c>
    </row>
    <row r="10623" spans="1:4" hidden="1" x14ac:dyDescent="0.45">
      <c r="A10623" s="18" t="s">
        <v>119</v>
      </c>
      <c r="B10623" s="18">
        <v>53227</v>
      </c>
      <c r="C10623" s="18">
        <v>55079101100</v>
      </c>
      <c r="D10623" s="18">
        <v>53545</v>
      </c>
    </row>
    <row r="10624" spans="1:4" hidden="1" x14ac:dyDescent="0.45">
      <c r="A10624" s="18" t="s">
        <v>119</v>
      </c>
      <c r="B10624" s="18">
        <v>54101</v>
      </c>
      <c r="C10624" s="18">
        <v>55083101100</v>
      </c>
      <c r="D10624" s="18">
        <v>66665</v>
      </c>
    </row>
    <row r="10625" spans="1:4" hidden="1" x14ac:dyDescent="0.45">
      <c r="A10625" s="18" t="s">
        <v>119</v>
      </c>
      <c r="B10625" s="18">
        <v>54111</v>
      </c>
      <c r="C10625" s="18">
        <v>55115100100</v>
      </c>
      <c r="D10625" s="18">
        <v>61170</v>
      </c>
    </row>
    <row r="10626" spans="1:4" hidden="1" x14ac:dyDescent="0.45">
      <c r="A10626" s="18" t="s">
        <v>119</v>
      </c>
      <c r="B10626" s="18">
        <v>54944</v>
      </c>
      <c r="C10626" s="18">
        <v>55087012700</v>
      </c>
      <c r="D10626" s="18">
        <v>65248</v>
      </c>
    </row>
    <row r="10627" spans="1:4" hidden="1" x14ac:dyDescent="0.45">
      <c r="A10627" s="18" t="s">
        <v>119</v>
      </c>
      <c r="B10627" s="18">
        <v>54140</v>
      </c>
      <c r="C10627" s="18">
        <v>55087011900</v>
      </c>
      <c r="D10627" s="18">
        <v>62686</v>
      </c>
    </row>
    <row r="10628" spans="1:4" hidden="1" x14ac:dyDescent="0.45">
      <c r="A10628" s="18" t="s">
        <v>119</v>
      </c>
      <c r="B10628" s="18">
        <v>53004</v>
      </c>
      <c r="C10628" s="18">
        <v>55089610102</v>
      </c>
      <c r="D10628" s="18">
        <v>83655</v>
      </c>
    </row>
    <row r="10629" spans="1:4" hidden="1" x14ac:dyDescent="0.45">
      <c r="A10629" s="18" t="s">
        <v>119</v>
      </c>
      <c r="B10629" s="18">
        <v>53095</v>
      </c>
      <c r="C10629" s="18">
        <v>55131400104</v>
      </c>
      <c r="D10629" s="18">
        <v>78359</v>
      </c>
    </row>
    <row r="10630" spans="1:4" hidden="1" x14ac:dyDescent="0.45">
      <c r="A10630" s="18" t="s">
        <v>119</v>
      </c>
      <c r="B10630" s="18">
        <v>54014</v>
      </c>
      <c r="C10630" s="18">
        <v>55093960600</v>
      </c>
      <c r="D10630" s="18">
        <v>75277</v>
      </c>
    </row>
    <row r="10631" spans="1:4" hidden="1" x14ac:dyDescent="0.45">
      <c r="A10631" s="18" t="s">
        <v>119</v>
      </c>
      <c r="B10631" s="18">
        <v>54024</v>
      </c>
      <c r="C10631" s="18">
        <v>55095960300</v>
      </c>
      <c r="D10631" s="18">
        <v>58767</v>
      </c>
    </row>
    <row r="10632" spans="1:4" hidden="1" x14ac:dyDescent="0.45">
      <c r="A10632" s="18" t="s">
        <v>119</v>
      </c>
      <c r="B10632" s="18">
        <v>54020</v>
      </c>
      <c r="C10632" s="18">
        <v>55095960800</v>
      </c>
      <c r="D10632" s="18">
        <v>65232</v>
      </c>
    </row>
    <row r="10633" spans="1:4" hidden="1" x14ac:dyDescent="0.45">
      <c r="A10633" s="18" t="s">
        <v>119</v>
      </c>
      <c r="B10633" s="18">
        <v>54981</v>
      </c>
      <c r="C10633" s="18">
        <v>55135100600</v>
      </c>
      <c r="D10633" s="18">
        <v>65517</v>
      </c>
    </row>
    <row r="10634" spans="1:4" hidden="1" x14ac:dyDescent="0.45">
      <c r="A10634" s="18" t="s">
        <v>119</v>
      </c>
      <c r="B10634" s="18">
        <v>54556</v>
      </c>
      <c r="C10634" s="18">
        <v>55099970700</v>
      </c>
      <c r="D10634" s="18">
        <v>47553</v>
      </c>
    </row>
    <row r="10635" spans="1:4" hidden="1" x14ac:dyDescent="0.45">
      <c r="A10635" s="18" t="s">
        <v>119</v>
      </c>
      <c r="B10635" s="18">
        <v>54515</v>
      </c>
      <c r="C10635" s="18">
        <v>55099970700</v>
      </c>
      <c r="D10635" s="18">
        <v>47553</v>
      </c>
    </row>
    <row r="10636" spans="1:4" hidden="1" x14ac:dyDescent="0.45">
      <c r="A10636" s="18" t="s">
        <v>119</v>
      </c>
      <c r="B10636" s="18">
        <v>53404</v>
      </c>
      <c r="C10636" s="18">
        <v>55101001201</v>
      </c>
      <c r="D10636" s="18">
        <v>49880</v>
      </c>
    </row>
    <row r="10637" spans="1:4" hidden="1" x14ac:dyDescent="0.45">
      <c r="A10637" s="18" t="s">
        <v>119</v>
      </c>
      <c r="B10637" s="18">
        <v>53108</v>
      </c>
      <c r="C10637" s="18">
        <v>55101001601</v>
      </c>
      <c r="D10637" s="18">
        <v>89479</v>
      </c>
    </row>
    <row r="10638" spans="1:4" hidden="1" x14ac:dyDescent="0.45">
      <c r="A10638" s="18" t="s">
        <v>119</v>
      </c>
      <c r="B10638" s="18">
        <v>53150</v>
      </c>
      <c r="C10638" s="18">
        <v>55133201900</v>
      </c>
      <c r="D10638" s="18">
        <v>111557</v>
      </c>
    </row>
    <row r="10639" spans="1:4" hidden="1" x14ac:dyDescent="0.45">
      <c r="A10639" s="18" t="s">
        <v>119</v>
      </c>
      <c r="B10639" s="18">
        <v>53548</v>
      </c>
      <c r="C10639" s="18">
        <v>55105001201</v>
      </c>
      <c r="D10639" s="18">
        <v>74429</v>
      </c>
    </row>
    <row r="10640" spans="1:4" hidden="1" x14ac:dyDescent="0.45">
      <c r="A10640" s="18" t="s">
        <v>119</v>
      </c>
      <c r="B10640" s="18">
        <v>53585</v>
      </c>
      <c r="C10640" s="18">
        <v>55127000600</v>
      </c>
      <c r="D10640" s="18">
        <v>60912</v>
      </c>
    </row>
    <row r="10641" spans="1:4" hidden="1" x14ac:dyDescent="0.45">
      <c r="A10641" s="18" t="s">
        <v>119</v>
      </c>
      <c r="B10641" s="18">
        <v>54128</v>
      </c>
      <c r="C10641" s="18">
        <v>55115100600</v>
      </c>
      <c r="D10641" s="18">
        <v>47853</v>
      </c>
    </row>
    <row r="10642" spans="1:4" hidden="1" x14ac:dyDescent="0.45">
      <c r="A10642" s="18" t="s">
        <v>119</v>
      </c>
      <c r="B10642" s="18">
        <v>53070</v>
      </c>
      <c r="C10642" s="18">
        <v>55117011300</v>
      </c>
      <c r="D10642" s="18">
        <v>69183</v>
      </c>
    </row>
    <row r="10643" spans="1:4" hidden="1" x14ac:dyDescent="0.45">
      <c r="A10643" s="18" t="s">
        <v>119</v>
      </c>
      <c r="B10643" s="18">
        <v>53044</v>
      </c>
      <c r="C10643" s="18">
        <v>55117010700</v>
      </c>
      <c r="D10643" s="18">
        <v>89291</v>
      </c>
    </row>
    <row r="10644" spans="1:4" hidden="1" x14ac:dyDescent="0.45">
      <c r="A10644" s="18" t="s">
        <v>119</v>
      </c>
      <c r="B10644" s="18">
        <v>53147</v>
      </c>
      <c r="C10644" s="18">
        <v>55127001602</v>
      </c>
      <c r="D10644" s="18">
        <v>66249</v>
      </c>
    </row>
    <row r="10645" spans="1:4" hidden="1" x14ac:dyDescent="0.45">
      <c r="A10645" s="18" t="s">
        <v>119</v>
      </c>
      <c r="B10645" s="18">
        <v>53086</v>
      </c>
      <c r="C10645" s="18">
        <v>55131450106</v>
      </c>
      <c r="D10645" s="18">
        <v>71456</v>
      </c>
    </row>
    <row r="10646" spans="1:4" hidden="1" x14ac:dyDescent="0.45">
      <c r="A10646" s="18" t="s">
        <v>119</v>
      </c>
      <c r="B10646" s="18">
        <v>53037</v>
      </c>
      <c r="C10646" s="18">
        <v>55131450104</v>
      </c>
      <c r="D10646" s="18">
        <v>77396</v>
      </c>
    </row>
    <row r="10647" spans="1:4" hidden="1" x14ac:dyDescent="0.45">
      <c r="A10647" s="18" t="s">
        <v>119</v>
      </c>
      <c r="B10647" s="18">
        <v>53022</v>
      </c>
      <c r="C10647" s="18">
        <v>55131470203</v>
      </c>
      <c r="D10647" s="18">
        <v>54560</v>
      </c>
    </row>
    <row r="10648" spans="1:4" hidden="1" x14ac:dyDescent="0.45">
      <c r="A10648" s="18" t="s">
        <v>119</v>
      </c>
      <c r="B10648" s="18">
        <v>53058</v>
      </c>
      <c r="C10648" s="18">
        <v>55133204502</v>
      </c>
      <c r="D10648" s="18">
        <v>101221</v>
      </c>
    </row>
    <row r="10649" spans="1:4" hidden="1" x14ac:dyDescent="0.45">
      <c r="A10649" s="18" t="s">
        <v>119</v>
      </c>
      <c r="B10649" s="18">
        <v>53151</v>
      </c>
      <c r="C10649" s="18">
        <v>55133201506</v>
      </c>
      <c r="D10649" s="18">
        <v>78111</v>
      </c>
    </row>
    <row r="10650" spans="1:4" hidden="1" x14ac:dyDescent="0.45">
      <c r="A10650" s="18" t="s">
        <v>119</v>
      </c>
      <c r="B10650" s="18">
        <v>53122</v>
      </c>
      <c r="C10650" s="18">
        <v>55133201000</v>
      </c>
      <c r="D10650" s="18">
        <v>171020</v>
      </c>
    </row>
    <row r="10651" spans="1:4" hidden="1" x14ac:dyDescent="0.45">
      <c r="A10651" s="18" t="s">
        <v>119</v>
      </c>
      <c r="B10651" s="18">
        <v>53018</v>
      </c>
      <c r="C10651" s="18">
        <v>55133203702</v>
      </c>
      <c r="D10651" s="18">
        <v>115760</v>
      </c>
    </row>
    <row r="10652" spans="1:4" hidden="1" x14ac:dyDescent="0.45">
      <c r="A10652" s="18" t="s">
        <v>119</v>
      </c>
      <c r="B10652" s="18">
        <v>54902</v>
      </c>
      <c r="C10652" s="18">
        <v>55139001900</v>
      </c>
      <c r="D10652" s="18">
        <v>96890</v>
      </c>
    </row>
    <row r="10653" spans="1:4" hidden="1" x14ac:dyDescent="0.45">
      <c r="A10653" s="18" t="s">
        <v>119</v>
      </c>
      <c r="B10653" s="18">
        <v>54495</v>
      </c>
      <c r="C10653" s="18">
        <v>55141010900</v>
      </c>
      <c r="D10653" s="18">
        <v>63178</v>
      </c>
    </row>
    <row r="10654" spans="1:4" hidden="1" x14ac:dyDescent="0.45">
      <c r="A10654" s="18" t="s">
        <v>119</v>
      </c>
      <c r="B10654" s="18">
        <v>53910</v>
      </c>
      <c r="C10654" s="18">
        <v>55001950502</v>
      </c>
      <c r="D10654" s="18">
        <v>44157</v>
      </c>
    </row>
    <row r="10655" spans="1:4" hidden="1" x14ac:dyDescent="0.45">
      <c r="A10655" s="18" t="s">
        <v>119</v>
      </c>
      <c r="B10655" s="18">
        <v>53952</v>
      </c>
      <c r="C10655" s="18">
        <v>55077960500</v>
      </c>
      <c r="D10655" s="18">
        <v>51013</v>
      </c>
    </row>
    <row r="10656" spans="1:4" hidden="1" x14ac:dyDescent="0.45">
      <c r="A10656" s="18" t="s">
        <v>119</v>
      </c>
      <c r="B10656" s="18">
        <v>54846</v>
      </c>
      <c r="C10656" s="18">
        <v>55003950500</v>
      </c>
      <c r="D10656" s="18">
        <v>49459</v>
      </c>
    </row>
    <row r="10657" spans="1:4" hidden="1" x14ac:dyDescent="0.45">
      <c r="A10657" s="18" t="s">
        <v>119</v>
      </c>
      <c r="B10657" s="18">
        <v>54868</v>
      </c>
      <c r="C10657" s="18">
        <v>55005000600</v>
      </c>
      <c r="D10657" s="18">
        <v>46832</v>
      </c>
    </row>
    <row r="10658" spans="1:4" hidden="1" x14ac:dyDescent="0.45">
      <c r="A10658" s="18" t="s">
        <v>119</v>
      </c>
      <c r="B10658" s="18">
        <v>54822</v>
      </c>
      <c r="C10658" s="18">
        <v>55005000800</v>
      </c>
      <c r="D10658" s="18">
        <v>56943</v>
      </c>
    </row>
    <row r="10659" spans="1:4" hidden="1" x14ac:dyDescent="0.45">
      <c r="A10659" s="18" t="s">
        <v>119</v>
      </c>
      <c r="B10659" s="18">
        <v>54873</v>
      </c>
      <c r="C10659" s="18">
        <v>55031030300</v>
      </c>
      <c r="D10659" s="18">
        <v>57586</v>
      </c>
    </row>
    <row r="10660" spans="1:4" hidden="1" x14ac:dyDescent="0.45">
      <c r="A10660" s="18" t="s">
        <v>119</v>
      </c>
      <c r="B10660" s="18">
        <v>54115</v>
      </c>
      <c r="C10660" s="18">
        <v>55009021400</v>
      </c>
      <c r="D10660" s="18">
        <v>80915</v>
      </c>
    </row>
    <row r="10661" spans="1:4" hidden="1" x14ac:dyDescent="0.45">
      <c r="A10661" s="18" t="s">
        <v>119</v>
      </c>
      <c r="B10661" s="18">
        <v>54165</v>
      </c>
      <c r="C10661" s="18">
        <v>55087013100</v>
      </c>
      <c r="D10661" s="18">
        <v>63942</v>
      </c>
    </row>
    <row r="10662" spans="1:4" hidden="1" x14ac:dyDescent="0.45">
      <c r="A10662" s="18" t="s">
        <v>119</v>
      </c>
      <c r="B10662" s="18">
        <v>54622</v>
      </c>
      <c r="C10662" s="18">
        <v>55011960400</v>
      </c>
      <c r="D10662" s="18">
        <v>54514</v>
      </c>
    </row>
    <row r="10663" spans="1:4" hidden="1" x14ac:dyDescent="0.45">
      <c r="A10663" s="18" t="s">
        <v>119</v>
      </c>
      <c r="B10663" s="18">
        <v>54612</v>
      </c>
      <c r="C10663" s="18">
        <v>55121100600</v>
      </c>
      <c r="D10663" s="18">
        <v>49178</v>
      </c>
    </row>
    <row r="10664" spans="1:4" hidden="1" x14ac:dyDescent="0.45">
      <c r="A10664" s="18" t="s">
        <v>119</v>
      </c>
      <c r="B10664" s="18">
        <v>54853</v>
      </c>
      <c r="C10664" s="18">
        <v>55095960200</v>
      </c>
      <c r="D10664" s="18">
        <v>56632</v>
      </c>
    </row>
    <row r="10665" spans="1:4" hidden="1" x14ac:dyDescent="0.45">
      <c r="A10665" s="18" t="s">
        <v>119</v>
      </c>
      <c r="B10665" s="18">
        <v>54837</v>
      </c>
      <c r="C10665" s="18">
        <v>55095960100</v>
      </c>
      <c r="D10665" s="18">
        <v>46850</v>
      </c>
    </row>
    <row r="10666" spans="1:4" hidden="1" x14ac:dyDescent="0.45">
      <c r="A10666" s="18" t="s">
        <v>119</v>
      </c>
      <c r="B10666" s="18">
        <v>54952</v>
      </c>
      <c r="C10666" s="18">
        <v>55015020308</v>
      </c>
      <c r="D10666" s="18">
        <v>109840</v>
      </c>
    </row>
    <row r="10667" spans="1:4" hidden="1" x14ac:dyDescent="0.45">
      <c r="A10667" s="18" t="s">
        <v>119</v>
      </c>
      <c r="B10667" s="18">
        <v>54915</v>
      </c>
      <c r="C10667" s="18">
        <v>55015020800</v>
      </c>
      <c r="D10667" s="18">
        <v>89959</v>
      </c>
    </row>
    <row r="10668" spans="1:4" hidden="1" x14ac:dyDescent="0.45">
      <c r="A10668" s="18" t="s">
        <v>119</v>
      </c>
      <c r="B10668" s="18">
        <v>54729</v>
      </c>
      <c r="C10668" s="18">
        <v>55017010500</v>
      </c>
      <c r="D10668" s="18">
        <v>45848</v>
      </c>
    </row>
    <row r="10669" spans="1:4" hidden="1" x14ac:dyDescent="0.45">
      <c r="A10669" s="18" t="s">
        <v>119</v>
      </c>
      <c r="B10669" s="18">
        <v>54754</v>
      </c>
      <c r="C10669" s="18">
        <v>55019950800</v>
      </c>
      <c r="D10669" s="18">
        <v>51566</v>
      </c>
    </row>
    <row r="10670" spans="1:4" hidden="1" x14ac:dyDescent="0.45">
      <c r="A10670" s="18" t="s">
        <v>119</v>
      </c>
      <c r="B10670" s="18">
        <v>54771</v>
      </c>
      <c r="C10670" s="18">
        <v>55019950300</v>
      </c>
      <c r="D10670" s="18">
        <v>55099</v>
      </c>
    </row>
    <row r="10671" spans="1:4" hidden="1" x14ac:dyDescent="0.45">
      <c r="A10671" s="18" t="s">
        <v>119</v>
      </c>
      <c r="B10671" s="18">
        <v>54405</v>
      </c>
      <c r="C10671" s="18">
        <v>55073002200</v>
      </c>
      <c r="D10671" s="18">
        <v>54692</v>
      </c>
    </row>
    <row r="10672" spans="1:4" hidden="1" x14ac:dyDescent="0.45">
      <c r="A10672" s="18" t="s">
        <v>119</v>
      </c>
      <c r="B10672" s="18">
        <v>54449</v>
      </c>
      <c r="C10672" s="18">
        <v>55141010700</v>
      </c>
      <c r="D10672" s="18">
        <v>79104</v>
      </c>
    </row>
    <row r="10673" spans="1:4" hidden="1" x14ac:dyDescent="0.45">
      <c r="A10673" s="18" t="s">
        <v>119</v>
      </c>
      <c r="B10673" s="18">
        <v>54746</v>
      </c>
      <c r="C10673" s="18">
        <v>55019950800</v>
      </c>
      <c r="D10673" s="18">
        <v>51566</v>
      </c>
    </row>
    <row r="10674" spans="1:4" hidden="1" x14ac:dyDescent="0.45">
      <c r="A10674" s="18" t="s">
        <v>119</v>
      </c>
      <c r="B10674" s="18">
        <v>53583</v>
      </c>
      <c r="C10674" s="18">
        <v>55111000800</v>
      </c>
      <c r="D10674" s="18">
        <v>60959</v>
      </c>
    </row>
    <row r="10675" spans="1:4" hidden="1" x14ac:dyDescent="0.45">
      <c r="A10675" s="18" t="s">
        <v>119</v>
      </c>
      <c r="B10675" s="18">
        <v>53926</v>
      </c>
      <c r="C10675" s="18">
        <v>55047100500</v>
      </c>
      <c r="D10675" s="18">
        <v>60946</v>
      </c>
    </row>
    <row r="10676" spans="1:4" hidden="1" x14ac:dyDescent="0.45">
      <c r="A10676" s="18" t="s">
        <v>119</v>
      </c>
      <c r="B10676" s="18">
        <v>54624</v>
      </c>
      <c r="C10676" s="18">
        <v>55123960700</v>
      </c>
      <c r="D10676" s="18">
        <v>63655</v>
      </c>
    </row>
    <row r="10677" spans="1:4" hidden="1" x14ac:dyDescent="0.45">
      <c r="A10677" s="18" t="s">
        <v>119</v>
      </c>
      <c r="B10677" s="18">
        <v>53726</v>
      </c>
      <c r="C10677" s="18">
        <v>55025000902</v>
      </c>
      <c r="D10677" s="18">
        <v>64060</v>
      </c>
    </row>
    <row r="10678" spans="1:4" hidden="1" x14ac:dyDescent="0.45">
      <c r="A10678" s="18" t="s">
        <v>119</v>
      </c>
      <c r="B10678" s="18">
        <v>53039</v>
      </c>
      <c r="C10678" s="18">
        <v>55027961100</v>
      </c>
      <c r="D10678" s="18">
        <v>57710</v>
      </c>
    </row>
    <row r="10679" spans="1:4" hidden="1" x14ac:dyDescent="0.45">
      <c r="A10679" s="18" t="s">
        <v>119</v>
      </c>
      <c r="B10679" s="18">
        <v>53098</v>
      </c>
      <c r="C10679" s="18">
        <v>55027961700</v>
      </c>
      <c r="D10679" s="18">
        <v>73142</v>
      </c>
    </row>
    <row r="10680" spans="1:4" hidden="1" x14ac:dyDescent="0.45">
      <c r="A10680" s="18" t="s">
        <v>119</v>
      </c>
      <c r="B10680" s="18">
        <v>53006</v>
      </c>
      <c r="C10680" s="18">
        <v>55027960200</v>
      </c>
      <c r="D10680" s="18">
        <v>65875</v>
      </c>
    </row>
    <row r="10681" spans="1:4" hidden="1" x14ac:dyDescent="0.45">
      <c r="A10681" s="18" t="s">
        <v>119</v>
      </c>
      <c r="B10681" s="18">
        <v>53557</v>
      </c>
      <c r="C10681" s="18">
        <v>55027961800</v>
      </c>
      <c r="D10681" s="18">
        <v>61781</v>
      </c>
    </row>
    <row r="10682" spans="1:4" hidden="1" x14ac:dyDescent="0.45">
      <c r="A10682" s="18" t="s">
        <v>119</v>
      </c>
      <c r="B10682" s="18">
        <v>54210</v>
      </c>
      <c r="C10682" s="18">
        <v>55029100100</v>
      </c>
      <c r="D10682" s="18">
        <v>67480</v>
      </c>
    </row>
    <row r="10683" spans="1:4" hidden="1" x14ac:dyDescent="0.45">
      <c r="A10683" s="18" t="s">
        <v>119</v>
      </c>
      <c r="B10683" s="18">
        <v>54880</v>
      </c>
      <c r="C10683" s="18">
        <v>55031030200</v>
      </c>
      <c r="D10683" s="18">
        <v>66830</v>
      </c>
    </row>
    <row r="10684" spans="1:4" hidden="1" x14ac:dyDescent="0.45">
      <c r="A10684" s="18" t="s">
        <v>119</v>
      </c>
      <c r="B10684" s="18">
        <v>54842</v>
      </c>
      <c r="C10684" s="18">
        <v>55031030100</v>
      </c>
      <c r="D10684" s="18">
        <v>61490</v>
      </c>
    </row>
    <row r="10685" spans="1:4" hidden="1" x14ac:dyDescent="0.45">
      <c r="A10685" s="18" t="s">
        <v>119</v>
      </c>
      <c r="B10685" s="18">
        <v>54013</v>
      </c>
      <c r="C10685" s="18">
        <v>55109120700</v>
      </c>
      <c r="D10685" s="18">
        <v>64951</v>
      </c>
    </row>
    <row r="10686" spans="1:4" hidden="1" x14ac:dyDescent="0.45">
      <c r="A10686" s="18" t="s">
        <v>119</v>
      </c>
      <c r="B10686" s="18">
        <v>54758</v>
      </c>
      <c r="C10686" s="18">
        <v>55121100100</v>
      </c>
      <c r="D10686" s="18">
        <v>58238</v>
      </c>
    </row>
    <row r="10687" spans="1:4" hidden="1" x14ac:dyDescent="0.45">
      <c r="A10687" s="18" t="s">
        <v>119</v>
      </c>
      <c r="B10687" s="18">
        <v>54738</v>
      </c>
      <c r="C10687" s="18">
        <v>55121100200</v>
      </c>
      <c r="D10687" s="18">
        <v>63367</v>
      </c>
    </row>
    <row r="10688" spans="1:4" hidden="1" x14ac:dyDescent="0.45">
      <c r="A10688" s="18" t="s">
        <v>119</v>
      </c>
      <c r="B10688" s="18">
        <v>54121</v>
      </c>
      <c r="C10688" s="18">
        <v>55037190100</v>
      </c>
      <c r="D10688" s="18">
        <v>44711</v>
      </c>
    </row>
    <row r="10689" spans="1:4" hidden="1" x14ac:dyDescent="0.45">
      <c r="A10689" s="18" t="s">
        <v>119</v>
      </c>
      <c r="B10689" s="18">
        <v>54971</v>
      </c>
      <c r="C10689" s="18">
        <v>55039041500</v>
      </c>
      <c r="D10689" s="18">
        <v>51523</v>
      </c>
    </row>
    <row r="10690" spans="1:4" hidden="1" x14ac:dyDescent="0.45">
      <c r="A10690" s="18" t="s">
        <v>119</v>
      </c>
      <c r="B10690" s="18">
        <v>53010</v>
      </c>
      <c r="C10690" s="18">
        <v>55039042200</v>
      </c>
      <c r="D10690" s="18">
        <v>65400</v>
      </c>
    </row>
    <row r="10691" spans="1:4" hidden="1" x14ac:dyDescent="0.45">
      <c r="A10691" s="18" t="s">
        <v>119</v>
      </c>
      <c r="B10691" s="18">
        <v>53919</v>
      </c>
      <c r="C10691" s="18">
        <v>55039041700</v>
      </c>
      <c r="D10691" s="18">
        <v>66597</v>
      </c>
    </row>
    <row r="10692" spans="1:4" hidden="1" x14ac:dyDescent="0.45">
      <c r="A10692" s="18" t="s">
        <v>119</v>
      </c>
      <c r="B10692" s="18">
        <v>54511</v>
      </c>
      <c r="C10692" s="18">
        <v>55041950100</v>
      </c>
      <c r="D10692" s="18">
        <v>50149</v>
      </c>
    </row>
    <row r="10693" spans="1:4" hidden="1" x14ac:dyDescent="0.45">
      <c r="A10693" s="18" t="s">
        <v>119</v>
      </c>
      <c r="B10693" s="18">
        <v>53820</v>
      </c>
      <c r="C10693" s="18">
        <v>55043960800</v>
      </c>
      <c r="D10693" s="18">
        <v>60507</v>
      </c>
    </row>
    <row r="10694" spans="1:4" hidden="1" x14ac:dyDescent="0.45">
      <c r="A10694" s="18" t="s">
        <v>119</v>
      </c>
      <c r="B10694" s="18">
        <v>53550</v>
      </c>
      <c r="C10694" s="18">
        <v>55045960700</v>
      </c>
      <c r="D10694" s="18">
        <v>66497</v>
      </c>
    </row>
    <row r="10695" spans="1:4" hidden="1" x14ac:dyDescent="0.45">
      <c r="A10695" s="18" t="s">
        <v>119</v>
      </c>
      <c r="B10695" s="18">
        <v>54968</v>
      </c>
      <c r="C10695" s="18">
        <v>55047100300</v>
      </c>
      <c r="D10695" s="18">
        <v>54328</v>
      </c>
    </row>
    <row r="10696" spans="1:4" hidden="1" x14ac:dyDescent="0.45">
      <c r="A10696" s="18" t="s">
        <v>119</v>
      </c>
      <c r="B10696" s="18">
        <v>53533</v>
      </c>
      <c r="C10696" s="18">
        <v>55049950100</v>
      </c>
      <c r="D10696" s="18">
        <v>71673</v>
      </c>
    </row>
    <row r="10697" spans="1:4" hidden="1" x14ac:dyDescent="0.45">
      <c r="A10697" s="18" t="s">
        <v>119</v>
      </c>
      <c r="B10697" s="18">
        <v>53553</v>
      </c>
      <c r="C10697" s="18">
        <v>55049950300</v>
      </c>
      <c r="D10697" s="18">
        <v>56841</v>
      </c>
    </row>
    <row r="10698" spans="1:4" hidden="1" x14ac:dyDescent="0.45">
      <c r="A10698" s="18" t="s">
        <v>119</v>
      </c>
      <c r="B10698" s="18">
        <v>54547</v>
      </c>
      <c r="C10698" s="18">
        <v>55051180300</v>
      </c>
      <c r="D10698" s="18">
        <v>43114</v>
      </c>
    </row>
    <row r="10699" spans="1:4" hidden="1" x14ac:dyDescent="0.45">
      <c r="A10699" s="18" t="s">
        <v>119</v>
      </c>
      <c r="B10699" s="18">
        <v>54538</v>
      </c>
      <c r="C10699" s="18">
        <v>55125940000</v>
      </c>
      <c r="D10699" s="18">
        <v>55111</v>
      </c>
    </row>
    <row r="10700" spans="1:4" hidden="1" x14ac:dyDescent="0.45">
      <c r="A10700" s="18" t="s">
        <v>119</v>
      </c>
      <c r="B10700" s="18">
        <v>54616</v>
      </c>
      <c r="C10700" s="18">
        <v>55121100500</v>
      </c>
      <c r="D10700" s="18">
        <v>52601</v>
      </c>
    </row>
    <row r="10701" spans="1:4" hidden="1" x14ac:dyDescent="0.45">
      <c r="A10701" s="18" t="s">
        <v>119</v>
      </c>
      <c r="B10701" s="18">
        <v>53538</v>
      </c>
      <c r="C10701" s="18">
        <v>55055101400</v>
      </c>
      <c r="D10701" s="18">
        <v>55636</v>
      </c>
    </row>
    <row r="10702" spans="1:4" hidden="1" x14ac:dyDescent="0.45">
      <c r="A10702" s="18" t="s">
        <v>119</v>
      </c>
      <c r="B10702" s="18">
        <v>53190</v>
      </c>
      <c r="C10702" s="18">
        <v>55127000301</v>
      </c>
      <c r="D10702" s="18">
        <v>85199</v>
      </c>
    </row>
    <row r="10703" spans="1:4" hidden="1" x14ac:dyDescent="0.45">
      <c r="A10703" s="18" t="s">
        <v>119</v>
      </c>
      <c r="B10703" s="18">
        <v>53038</v>
      </c>
      <c r="C10703" s="18">
        <v>55055100700</v>
      </c>
      <c r="D10703" s="18">
        <v>70707</v>
      </c>
    </row>
    <row r="10704" spans="1:4" hidden="1" x14ac:dyDescent="0.45">
      <c r="A10704" s="18" t="s">
        <v>119</v>
      </c>
      <c r="B10704" s="18">
        <v>54637</v>
      </c>
      <c r="C10704" s="18">
        <v>55057100200</v>
      </c>
      <c r="D10704" s="18">
        <v>57381</v>
      </c>
    </row>
    <row r="10705" spans="1:4" hidden="1" x14ac:dyDescent="0.45">
      <c r="A10705" s="18" t="s">
        <v>119</v>
      </c>
      <c r="B10705" s="18">
        <v>53143</v>
      </c>
      <c r="C10705" s="18">
        <v>55059002200</v>
      </c>
      <c r="D10705" s="18">
        <v>63608</v>
      </c>
    </row>
    <row r="10706" spans="1:4" hidden="1" x14ac:dyDescent="0.45">
      <c r="A10706" s="18" t="s">
        <v>119</v>
      </c>
      <c r="B10706" s="18">
        <v>53144</v>
      </c>
      <c r="C10706" s="18">
        <v>55059000601</v>
      </c>
      <c r="D10706" s="18">
        <v>104935</v>
      </c>
    </row>
    <row r="10707" spans="1:4" hidden="1" x14ac:dyDescent="0.45">
      <c r="A10707" s="18" t="s">
        <v>119</v>
      </c>
      <c r="B10707" s="18">
        <v>53104</v>
      </c>
      <c r="C10707" s="18">
        <v>55059002700</v>
      </c>
      <c r="D10707" s="18">
        <v>85039</v>
      </c>
    </row>
    <row r="10708" spans="1:4" hidden="1" x14ac:dyDescent="0.45">
      <c r="A10708" s="18" t="s">
        <v>119</v>
      </c>
      <c r="B10708" s="18">
        <v>54650</v>
      </c>
      <c r="C10708" s="18">
        <v>55063010402</v>
      </c>
      <c r="D10708" s="18">
        <v>67931</v>
      </c>
    </row>
    <row r="10709" spans="1:4" hidden="1" x14ac:dyDescent="0.45">
      <c r="A10709" s="18" t="s">
        <v>119</v>
      </c>
      <c r="B10709" s="18">
        <v>54175</v>
      </c>
      <c r="C10709" s="18">
        <v>55083100300</v>
      </c>
      <c r="D10709" s="18">
        <v>46200</v>
      </c>
    </row>
    <row r="10710" spans="1:4" hidden="1" x14ac:dyDescent="0.45">
      <c r="A10710" s="18" t="s">
        <v>119</v>
      </c>
      <c r="B10710" s="18">
        <v>54241</v>
      </c>
      <c r="C10710" s="18">
        <v>55071010100</v>
      </c>
      <c r="D10710" s="18">
        <v>65300</v>
      </c>
    </row>
    <row r="10711" spans="1:4" hidden="1" x14ac:dyDescent="0.45">
      <c r="A10711" s="18" t="s">
        <v>119</v>
      </c>
      <c r="B10711" s="18">
        <v>53015</v>
      </c>
      <c r="C10711" s="18">
        <v>55071010600</v>
      </c>
      <c r="D10711" s="18">
        <v>72161</v>
      </c>
    </row>
    <row r="10712" spans="1:4" hidden="1" x14ac:dyDescent="0.45">
      <c r="A10712" s="18" t="s">
        <v>119</v>
      </c>
      <c r="B10712" s="18">
        <v>54440</v>
      </c>
      <c r="C10712" s="18">
        <v>55073001700</v>
      </c>
      <c r="D10712" s="18">
        <v>62870</v>
      </c>
    </row>
    <row r="10713" spans="1:4" hidden="1" x14ac:dyDescent="0.45">
      <c r="A10713" s="18" t="s">
        <v>119</v>
      </c>
      <c r="B10713" s="18">
        <v>54484</v>
      </c>
      <c r="C10713" s="18">
        <v>55073002000</v>
      </c>
      <c r="D10713" s="18">
        <v>68921</v>
      </c>
    </row>
    <row r="10714" spans="1:4" hidden="1" x14ac:dyDescent="0.45">
      <c r="A10714" s="18" t="s">
        <v>119</v>
      </c>
      <c r="B10714" s="18">
        <v>54412</v>
      </c>
      <c r="C10714" s="18">
        <v>55141010100</v>
      </c>
      <c r="D10714" s="18">
        <v>60882</v>
      </c>
    </row>
    <row r="10715" spans="1:4" hidden="1" x14ac:dyDescent="0.45">
      <c r="A10715" s="18" t="s">
        <v>119</v>
      </c>
      <c r="B10715" s="18">
        <v>54401</v>
      </c>
      <c r="C10715" s="18">
        <v>55073001400</v>
      </c>
      <c r="D10715" s="18">
        <v>72555</v>
      </c>
    </row>
    <row r="10716" spans="1:4" hidden="1" x14ac:dyDescent="0.45">
      <c r="A10716" s="18" t="s">
        <v>119</v>
      </c>
      <c r="B10716" s="18">
        <v>54161</v>
      </c>
      <c r="C10716" s="18">
        <v>55075960700</v>
      </c>
      <c r="D10716" s="18">
        <v>51805</v>
      </c>
    </row>
    <row r="10717" spans="1:4" hidden="1" x14ac:dyDescent="0.45">
      <c r="A10717" s="18" t="s">
        <v>119</v>
      </c>
      <c r="B10717" s="18">
        <v>54102</v>
      </c>
      <c r="C10717" s="18">
        <v>55075960200</v>
      </c>
      <c r="D10717" s="18">
        <v>40219</v>
      </c>
    </row>
    <row r="10718" spans="1:4" hidden="1" x14ac:dyDescent="0.45">
      <c r="A10718" s="18" t="s">
        <v>119</v>
      </c>
      <c r="B10718" s="18">
        <v>54982</v>
      </c>
      <c r="C10718" s="18">
        <v>55137960800</v>
      </c>
      <c r="D10718" s="18">
        <v>48445</v>
      </c>
    </row>
    <row r="10719" spans="1:4" hidden="1" x14ac:dyDescent="0.45">
      <c r="A10719" s="18" t="s">
        <v>119</v>
      </c>
      <c r="B10719" s="18">
        <v>53220</v>
      </c>
      <c r="C10719" s="18">
        <v>55079120202</v>
      </c>
      <c r="D10719" s="18">
        <v>47464</v>
      </c>
    </row>
    <row r="10720" spans="1:4" hidden="1" x14ac:dyDescent="0.45">
      <c r="A10720" s="18" t="s">
        <v>119</v>
      </c>
      <c r="B10720" s="18">
        <v>53217</v>
      </c>
      <c r="C10720" s="18">
        <v>55079060101</v>
      </c>
      <c r="D10720" s="18">
        <v>86470</v>
      </c>
    </row>
    <row r="10721" spans="1:4" hidden="1" x14ac:dyDescent="0.45">
      <c r="A10721" s="18" t="s">
        <v>119</v>
      </c>
      <c r="B10721" s="18">
        <v>54651</v>
      </c>
      <c r="C10721" s="18">
        <v>55123960200</v>
      </c>
      <c r="D10721" s="18">
        <v>46579</v>
      </c>
    </row>
    <row r="10722" spans="1:4" hidden="1" x14ac:dyDescent="0.45">
      <c r="A10722" s="18" t="s">
        <v>119</v>
      </c>
      <c r="B10722" s="18">
        <v>54141</v>
      </c>
      <c r="C10722" s="18">
        <v>55083101300</v>
      </c>
      <c r="D10722" s="18">
        <v>76405</v>
      </c>
    </row>
    <row r="10723" spans="1:4" hidden="1" x14ac:dyDescent="0.45">
      <c r="A10723" s="18" t="s">
        <v>119</v>
      </c>
      <c r="B10723" s="18">
        <v>54558</v>
      </c>
      <c r="C10723" s="18">
        <v>55125950700</v>
      </c>
      <c r="D10723" s="18">
        <v>53936</v>
      </c>
    </row>
    <row r="10724" spans="1:4" hidden="1" x14ac:dyDescent="0.45">
      <c r="A10724" s="18" t="s">
        <v>119</v>
      </c>
      <c r="B10724" s="18">
        <v>53013</v>
      </c>
      <c r="C10724" s="18">
        <v>55117011300</v>
      </c>
      <c r="D10724" s="18">
        <v>69183</v>
      </c>
    </row>
    <row r="10725" spans="1:4" hidden="1" x14ac:dyDescent="0.45">
      <c r="A10725" s="18" t="s">
        <v>119</v>
      </c>
      <c r="B10725" s="18">
        <v>53090</v>
      </c>
      <c r="C10725" s="18">
        <v>55131420104</v>
      </c>
      <c r="D10725" s="18">
        <v>72696</v>
      </c>
    </row>
    <row r="10726" spans="1:4" hidden="1" x14ac:dyDescent="0.45">
      <c r="A10726" s="18" t="s">
        <v>119</v>
      </c>
      <c r="B10726" s="18">
        <v>54007</v>
      </c>
      <c r="C10726" s="18">
        <v>55109120600</v>
      </c>
      <c r="D10726" s="18">
        <v>74134</v>
      </c>
    </row>
    <row r="10727" spans="1:4" hidden="1" x14ac:dyDescent="0.45">
      <c r="A10727" s="18" t="s">
        <v>119</v>
      </c>
      <c r="B10727" s="18">
        <v>54824</v>
      </c>
      <c r="C10727" s="18">
        <v>55095960300</v>
      </c>
      <c r="D10727" s="18">
        <v>58767</v>
      </c>
    </row>
    <row r="10728" spans="1:4" hidden="1" x14ac:dyDescent="0.45">
      <c r="A10728" s="18" t="s">
        <v>119</v>
      </c>
      <c r="B10728" s="18">
        <v>54858</v>
      </c>
      <c r="C10728" s="18">
        <v>55095960300</v>
      </c>
      <c r="D10728" s="18">
        <v>58767</v>
      </c>
    </row>
    <row r="10729" spans="1:4" hidden="1" x14ac:dyDescent="0.45">
      <c r="A10729" s="18" t="s">
        <v>119</v>
      </c>
      <c r="B10729" s="18">
        <v>54482</v>
      </c>
      <c r="C10729" s="18">
        <v>55097960500</v>
      </c>
      <c r="D10729" s="18">
        <v>81646</v>
      </c>
    </row>
    <row r="10730" spans="1:4" hidden="1" x14ac:dyDescent="0.45">
      <c r="A10730" s="18" t="s">
        <v>119</v>
      </c>
      <c r="B10730" s="18">
        <v>54407</v>
      </c>
      <c r="C10730" s="18">
        <v>55097960100</v>
      </c>
      <c r="D10730" s="18">
        <v>67131</v>
      </c>
    </row>
    <row r="10731" spans="1:4" hidden="1" x14ac:dyDescent="0.45">
      <c r="A10731" s="18" t="s">
        <v>119</v>
      </c>
      <c r="B10731" s="18">
        <v>54459</v>
      </c>
      <c r="C10731" s="18">
        <v>55099970600</v>
      </c>
      <c r="D10731" s="18">
        <v>56064</v>
      </c>
    </row>
    <row r="10732" spans="1:4" hidden="1" x14ac:dyDescent="0.45">
      <c r="A10732" s="18" t="s">
        <v>119</v>
      </c>
      <c r="B10732" s="18">
        <v>54470</v>
      </c>
      <c r="C10732" s="18">
        <v>55119960100</v>
      </c>
      <c r="D10732" s="18">
        <v>49664</v>
      </c>
    </row>
    <row r="10733" spans="1:4" hidden="1" x14ac:dyDescent="0.45">
      <c r="A10733" s="18" t="s">
        <v>119</v>
      </c>
      <c r="B10733" s="18">
        <v>53126</v>
      </c>
      <c r="C10733" s="18">
        <v>55101001900</v>
      </c>
      <c r="D10733" s="18">
        <v>84938</v>
      </c>
    </row>
    <row r="10734" spans="1:4" hidden="1" x14ac:dyDescent="0.45">
      <c r="A10734" s="18" t="s">
        <v>119</v>
      </c>
      <c r="B10734" s="18">
        <v>54639</v>
      </c>
      <c r="C10734" s="18">
        <v>55123960200</v>
      </c>
      <c r="D10734" s="18">
        <v>46579</v>
      </c>
    </row>
    <row r="10735" spans="1:4" hidden="1" x14ac:dyDescent="0.45">
      <c r="A10735" s="18" t="s">
        <v>119</v>
      </c>
      <c r="B10735" s="18">
        <v>53540</v>
      </c>
      <c r="C10735" s="18">
        <v>55103970500</v>
      </c>
      <c r="D10735" s="18">
        <v>55060</v>
      </c>
    </row>
    <row r="10736" spans="1:4" hidden="1" x14ac:dyDescent="0.45">
      <c r="A10736" s="18" t="s">
        <v>119</v>
      </c>
      <c r="B10736" s="18">
        <v>53576</v>
      </c>
      <c r="C10736" s="18">
        <v>55105002800</v>
      </c>
      <c r="D10736" s="18">
        <v>67505</v>
      </c>
    </row>
    <row r="10737" spans="1:4" hidden="1" x14ac:dyDescent="0.45">
      <c r="A10737" s="18" t="s">
        <v>119</v>
      </c>
      <c r="B10737" s="18">
        <v>53537</v>
      </c>
      <c r="C10737" s="18">
        <v>55105002800</v>
      </c>
      <c r="D10737" s="18">
        <v>67505</v>
      </c>
    </row>
    <row r="10738" spans="1:4" hidden="1" x14ac:dyDescent="0.45">
      <c r="A10738" s="18" t="s">
        <v>119</v>
      </c>
      <c r="B10738" s="18">
        <v>54895</v>
      </c>
      <c r="C10738" s="18">
        <v>55107960200</v>
      </c>
      <c r="D10738" s="18">
        <v>50032</v>
      </c>
    </row>
    <row r="10739" spans="1:4" hidden="1" x14ac:dyDescent="0.45">
      <c r="A10739" s="18" t="s">
        <v>119</v>
      </c>
      <c r="B10739" s="18">
        <v>54819</v>
      </c>
      <c r="C10739" s="18">
        <v>55107960200</v>
      </c>
      <c r="D10739" s="18">
        <v>50032</v>
      </c>
    </row>
    <row r="10740" spans="1:4" hidden="1" x14ac:dyDescent="0.45">
      <c r="A10740" s="18" t="s">
        <v>119</v>
      </c>
      <c r="B10740" s="18">
        <v>54025</v>
      </c>
      <c r="C10740" s="18">
        <v>55109120400</v>
      </c>
      <c r="D10740" s="18">
        <v>86384</v>
      </c>
    </row>
    <row r="10741" spans="1:4" hidden="1" x14ac:dyDescent="0.45">
      <c r="A10741" s="18" t="s">
        <v>119</v>
      </c>
      <c r="B10741" s="18">
        <v>53961</v>
      </c>
      <c r="C10741" s="18">
        <v>55111000600</v>
      </c>
      <c r="D10741" s="18">
        <v>63571</v>
      </c>
    </row>
    <row r="10742" spans="1:4" hidden="1" x14ac:dyDescent="0.45">
      <c r="A10742" s="18" t="s">
        <v>119</v>
      </c>
      <c r="B10742" s="18">
        <v>53943</v>
      </c>
      <c r="C10742" s="18">
        <v>55111001100</v>
      </c>
      <c r="D10742" s="18">
        <v>77634</v>
      </c>
    </row>
    <row r="10743" spans="1:4" hidden="1" x14ac:dyDescent="0.45">
      <c r="A10743" s="18" t="s">
        <v>119</v>
      </c>
      <c r="B10743" s="18">
        <v>54867</v>
      </c>
      <c r="C10743" s="18">
        <v>55113100700</v>
      </c>
      <c r="D10743" s="18">
        <v>46066</v>
      </c>
    </row>
    <row r="10744" spans="1:4" hidden="1" x14ac:dyDescent="0.45">
      <c r="A10744" s="18" t="s">
        <v>119</v>
      </c>
      <c r="B10744" s="18">
        <v>53081</v>
      </c>
      <c r="C10744" s="18">
        <v>55117001000</v>
      </c>
      <c r="D10744" s="18">
        <v>55390</v>
      </c>
    </row>
    <row r="10745" spans="1:4" hidden="1" x14ac:dyDescent="0.45">
      <c r="A10745" s="18" t="s">
        <v>119</v>
      </c>
      <c r="B10745" s="18">
        <v>54773</v>
      </c>
      <c r="C10745" s="18">
        <v>55121100400</v>
      </c>
      <c r="D10745" s="18">
        <v>50933</v>
      </c>
    </row>
    <row r="10746" spans="1:4" hidden="1" x14ac:dyDescent="0.45">
      <c r="A10746" s="18" t="s">
        <v>119</v>
      </c>
      <c r="B10746" s="18">
        <v>54760</v>
      </c>
      <c r="C10746" s="18">
        <v>55121100400</v>
      </c>
      <c r="D10746" s="18">
        <v>50933</v>
      </c>
    </row>
    <row r="10747" spans="1:4" hidden="1" x14ac:dyDescent="0.45">
      <c r="A10747" s="18" t="s">
        <v>119</v>
      </c>
      <c r="B10747" s="18">
        <v>54652</v>
      </c>
      <c r="C10747" s="18">
        <v>55123960500</v>
      </c>
      <c r="D10747" s="18">
        <v>58594</v>
      </c>
    </row>
    <row r="10748" spans="1:4" hidden="1" x14ac:dyDescent="0.45">
      <c r="A10748" s="18" t="s">
        <v>119</v>
      </c>
      <c r="B10748" s="18">
        <v>53115</v>
      </c>
      <c r="C10748" s="18">
        <v>55127000600</v>
      </c>
      <c r="D10748" s="18">
        <v>60912</v>
      </c>
    </row>
    <row r="10749" spans="1:4" hidden="1" x14ac:dyDescent="0.45">
      <c r="A10749" s="18" t="s">
        <v>119</v>
      </c>
      <c r="B10749" s="18">
        <v>53188</v>
      </c>
      <c r="C10749" s="18">
        <v>55133203102</v>
      </c>
      <c r="D10749" s="18">
        <v>88853</v>
      </c>
    </row>
    <row r="10750" spans="1:4" hidden="1" x14ac:dyDescent="0.45">
      <c r="A10750" s="18" t="s">
        <v>119</v>
      </c>
      <c r="B10750" s="18">
        <v>54946</v>
      </c>
      <c r="C10750" s="18">
        <v>55135100500</v>
      </c>
      <c r="D10750" s="18">
        <v>58810</v>
      </c>
    </row>
    <row r="10751" spans="1:4" hidden="1" x14ac:dyDescent="0.45">
      <c r="A10751" s="18" t="s">
        <v>119</v>
      </c>
      <c r="B10751" s="18">
        <v>54967</v>
      </c>
      <c r="C10751" s="18">
        <v>55137960100</v>
      </c>
      <c r="D10751" s="18">
        <v>54280</v>
      </c>
    </row>
    <row r="10752" spans="1:4" hidden="1" x14ac:dyDescent="0.45">
      <c r="A10752" s="18" t="s">
        <v>119</v>
      </c>
      <c r="B10752" s="18">
        <v>54986</v>
      </c>
      <c r="C10752" s="18">
        <v>55139002201</v>
      </c>
      <c r="D10752" s="18">
        <v>86154</v>
      </c>
    </row>
    <row r="10753" spans="1:4" hidden="1" x14ac:dyDescent="0.45">
      <c r="A10753" s="18" t="s">
        <v>119</v>
      </c>
      <c r="B10753" s="18">
        <v>54901</v>
      </c>
      <c r="C10753" s="18">
        <v>55139001600</v>
      </c>
      <c r="D10753" s="18">
        <v>63357</v>
      </c>
    </row>
    <row r="10754" spans="1:4" hidden="1" x14ac:dyDescent="0.45">
      <c r="A10754" s="18" t="s">
        <v>119</v>
      </c>
      <c r="B10754" s="18">
        <v>54985</v>
      </c>
      <c r="C10754" s="18">
        <v>55139001600</v>
      </c>
      <c r="D10754" s="18">
        <v>63357</v>
      </c>
    </row>
    <row r="10755" spans="1:4" hidden="1" x14ac:dyDescent="0.45">
      <c r="A10755" s="18" t="s">
        <v>119</v>
      </c>
      <c r="B10755" s="18">
        <v>54413</v>
      </c>
      <c r="C10755" s="18">
        <v>55141010800</v>
      </c>
      <c r="D10755" s="18">
        <v>66199</v>
      </c>
    </row>
    <row r="10756" spans="1:4" hidden="1" x14ac:dyDescent="0.45">
      <c r="A10756" s="18" t="s">
        <v>119</v>
      </c>
      <c r="B10756" s="18">
        <v>54489</v>
      </c>
      <c r="C10756" s="18">
        <v>55141010900</v>
      </c>
      <c r="D10756" s="18">
        <v>63178</v>
      </c>
    </row>
    <row r="10757" spans="1:4" hidden="1" x14ac:dyDescent="0.45">
      <c r="A10757" s="18" t="s">
        <v>119</v>
      </c>
      <c r="B10757" s="18">
        <v>54613</v>
      </c>
      <c r="C10757" s="18">
        <v>55001950202</v>
      </c>
      <c r="D10757" s="18">
        <v>48078</v>
      </c>
    </row>
    <row r="10758" spans="1:4" hidden="1" x14ac:dyDescent="0.45">
      <c r="A10758" s="18" t="s">
        <v>119</v>
      </c>
      <c r="B10758" s="18">
        <v>54517</v>
      </c>
      <c r="C10758" s="18">
        <v>55113100500</v>
      </c>
      <c r="D10758" s="18">
        <v>72795</v>
      </c>
    </row>
    <row r="10759" spans="1:4" hidden="1" x14ac:dyDescent="0.45">
      <c r="A10759" s="18" t="s">
        <v>119</v>
      </c>
      <c r="B10759" s="18">
        <v>54829</v>
      </c>
      <c r="C10759" s="18">
        <v>55005000200</v>
      </c>
      <c r="D10759" s="18">
        <v>50708</v>
      </c>
    </row>
    <row r="10760" spans="1:4" hidden="1" x14ac:dyDescent="0.45">
      <c r="A10760" s="18" t="s">
        <v>119</v>
      </c>
      <c r="B10760" s="18">
        <v>54812</v>
      </c>
      <c r="C10760" s="18">
        <v>55005000400</v>
      </c>
      <c r="D10760" s="18">
        <v>50180</v>
      </c>
    </row>
    <row r="10761" spans="1:4" hidden="1" x14ac:dyDescent="0.45">
      <c r="A10761" s="18" t="s">
        <v>119</v>
      </c>
      <c r="B10761" s="18">
        <v>54865</v>
      </c>
      <c r="C10761" s="18">
        <v>55007960200</v>
      </c>
      <c r="D10761" s="18">
        <v>49688</v>
      </c>
    </row>
    <row r="10762" spans="1:4" hidden="1" x14ac:dyDescent="0.45">
      <c r="A10762" s="18" t="s">
        <v>119</v>
      </c>
      <c r="B10762" s="18">
        <v>54838</v>
      </c>
      <c r="C10762" s="18">
        <v>55031030300</v>
      </c>
      <c r="D10762" s="18">
        <v>57586</v>
      </c>
    </row>
    <row r="10763" spans="1:4" hidden="1" x14ac:dyDescent="0.45">
      <c r="A10763" s="18" t="s">
        <v>119</v>
      </c>
      <c r="B10763" s="18">
        <v>54130</v>
      </c>
      <c r="C10763" s="18">
        <v>55087013300</v>
      </c>
      <c r="D10763" s="18">
        <v>83729</v>
      </c>
    </row>
    <row r="10764" spans="1:4" hidden="1" x14ac:dyDescent="0.45">
      <c r="A10764" s="18" t="s">
        <v>119</v>
      </c>
      <c r="B10764" s="18">
        <v>54311</v>
      </c>
      <c r="C10764" s="18">
        <v>55009002003</v>
      </c>
      <c r="D10764" s="18">
        <v>64987</v>
      </c>
    </row>
    <row r="10765" spans="1:4" hidden="1" x14ac:dyDescent="0.45">
      <c r="A10765" s="18" t="s">
        <v>119</v>
      </c>
      <c r="B10765" s="18">
        <v>54304</v>
      </c>
      <c r="C10765" s="18">
        <v>55009021301</v>
      </c>
      <c r="D10765" s="18">
        <v>58915</v>
      </c>
    </row>
    <row r="10766" spans="1:4" hidden="1" x14ac:dyDescent="0.45">
      <c r="A10766" s="18" t="s">
        <v>119</v>
      </c>
      <c r="B10766" s="18">
        <v>54155</v>
      </c>
      <c r="C10766" s="18">
        <v>55087940000</v>
      </c>
      <c r="D10766" s="18">
        <v>59110</v>
      </c>
    </row>
    <row r="10767" spans="1:4" hidden="1" x14ac:dyDescent="0.45">
      <c r="A10767" s="18" t="s">
        <v>119</v>
      </c>
      <c r="B10767" s="18">
        <v>54610</v>
      </c>
      <c r="C10767" s="18">
        <v>55011960400</v>
      </c>
      <c r="D10767" s="18">
        <v>54514</v>
      </c>
    </row>
    <row r="10768" spans="1:4" hidden="1" x14ac:dyDescent="0.45">
      <c r="A10768" s="18" t="s">
        <v>119</v>
      </c>
      <c r="B10768" s="18">
        <v>54801</v>
      </c>
      <c r="C10768" s="18">
        <v>55129950600</v>
      </c>
      <c r="D10768" s="18">
        <v>58803</v>
      </c>
    </row>
    <row r="10769" spans="1:4" hidden="1" x14ac:dyDescent="0.45">
      <c r="A10769" s="18" t="s">
        <v>119</v>
      </c>
      <c r="B10769" s="18">
        <v>53061</v>
      </c>
      <c r="C10769" s="18">
        <v>55015020600</v>
      </c>
      <c r="D10769" s="18">
        <v>52287</v>
      </c>
    </row>
    <row r="10770" spans="1:4" hidden="1" x14ac:dyDescent="0.45">
      <c r="A10770" s="18" t="s">
        <v>119</v>
      </c>
      <c r="B10770" s="18">
        <v>54724</v>
      </c>
      <c r="C10770" s="18">
        <v>55017011200</v>
      </c>
      <c r="D10770" s="18">
        <v>58246</v>
      </c>
    </row>
    <row r="10771" spans="1:4" hidden="1" x14ac:dyDescent="0.45">
      <c r="A10771" s="18" t="s">
        <v>119</v>
      </c>
      <c r="B10771" s="18">
        <v>54768</v>
      </c>
      <c r="C10771" s="18">
        <v>55017010900</v>
      </c>
      <c r="D10771" s="18">
        <v>50471</v>
      </c>
    </row>
    <row r="10772" spans="1:4" hidden="1" x14ac:dyDescent="0.45">
      <c r="A10772" s="18" t="s">
        <v>119</v>
      </c>
      <c r="B10772" s="18">
        <v>54739</v>
      </c>
      <c r="C10772" s="18">
        <v>55033970400</v>
      </c>
      <c r="D10772" s="18">
        <v>68124</v>
      </c>
    </row>
    <row r="10773" spans="1:4" hidden="1" x14ac:dyDescent="0.45">
      <c r="A10773" s="18" t="s">
        <v>119</v>
      </c>
      <c r="B10773" s="18">
        <v>54436</v>
      </c>
      <c r="C10773" s="18">
        <v>55019950600</v>
      </c>
      <c r="D10773" s="18">
        <v>53082</v>
      </c>
    </row>
    <row r="10774" spans="1:4" hidden="1" x14ac:dyDescent="0.45">
      <c r="A10774" s="18" t="s">
        <v>119</v>
      </c>
      <c r="B10774" s="18">
        <v>54437</v>
      </c>
      <c r="C10774" s="18">
        <v>55019950400</v>
      </c>
      <c r="D10774" s="18">
        <v>51386</v>
      </c>
    </row>
    <row r="10775" spans="1:4" hidden="1" x14ac:dyDescent="0.45">
      <c r="A10775" s="18" t="s">
        <v>119</v>
      </c>
      <c r="B10775" s="18">
        <v>53923</v>
      </c>
      <c r="C10775" s="18">
        <v>55021970100</v>
      </c>
      <c r="D10775" s="18">
        <v>66515</v>
      </c>
    </row>
    <row r="10776" spans="1:4" hidden="1" x14ac:dyDescent="0.45">
      <c r="A10776" s="18" t="s">
        <v>119</v>
      </c>
      <c r="B10776" s="18">
        <v>53935</v>
      </c>
      <c r="C10776" s="18">
        <v>55021970100</v>
      </c>
      <c r="D10776" s="18">
        <v>66515</v>
      </c>
    </row>
    <row r="10777" spans="1:4" hidden="1" x14ac:dyDescent="0.45">
      <c r="A10777" s="18" t="s">
        <v>119</v>
      </c>
      <c r="B10777" s="18">
        <v>53711</v>
      </c>
      <c r="C10777" s="18">
        <v>55025001403</v>
      </c>
      <c r="D10777" s="18">
        <v>93333</v>
      </c>
    </row>
    <row r="10778" spans="1:4" hidden="1" x14ac:dyDescent="0.45">
      <c r="A10778" s="18" t="s">
        <v>119</v>
      </c>
      <c r="B10778" s="18">
        <v>53572</v>
      </c>
      <c r="C10778" s="18">
        <v>55025012700</v>
      </c>
      <c r="D10778" s="18">
        <v>96310</v>
      </c>
    </row>
    <row r="10779" spans="1:4" hidden="1" x14ac:dyDescent="0.45">
      <c r="A10779" s="18" t="s">
        <v>119</v>
      </c>
      <c r="B10779" s="18">
        <v>53704</v>
      </c>
      <c r="C10779" s="18">
        <v>55025002500</v>
      </c>
      <c r="D10779" s="18">
        <v>37841</v>
      </c>
    </row>
    <row r="10780" spans="1:4" hidden="1" x14ac:dyDescent="0.45">
      <c r="A10780" s="18" t="s">
        <v>119</v>
      </c>
      <c r="B10780" s="18">
        <v>53574</v>
      </c>
      <c r="C10780" s="18">
        <v>55045960200</v>
      </c>
      <c r="D10780" s="18">
        <v>80143</v>
      </c>
    </row>
    <row r="10781" spans="1:4" hidden="1" x14ac:dyDescent="0.45">
      <c r="A10781" s="18" t="s">
        <v>119</v>
      </c>
      <c r="B10781" s="18">
        <v>53571</v>
      </c>
      <c r="C10781" s="18">
        <v>55025013200</v>
      </c>
      <c r="D10781" s="18">
        <v>81794</v>
      </c>
    </row>
    <row r="10782" spans="1:4" hidden="1" x14ac:dyDescent="0.45">
      <c r="A10782" s="18" t="s">
        <v>119</v>
      </c>
      <c r="B10782" s="18">
        <v>53050</v>
      </c>
      <c r="C10782" s="18">
        <v>55027961300</v>
      </c>
      <c r="D10782" s="18">
        <v>60760</v>
      </c>
    </row>
    <row r="10783" spans="1:4" hidden="1" x14ac:dyDescent="0.45">
      <c r="A10783" s="18" t="s">
        <v>119</v>
      </c>
      <c r="B10783" s="18">
        <v>53048</v>
      </c>
      <c r="C10783" s="18">
        <v>55027960100</v>
      </c>
      <c r="D10783" s="18">
        <v>60606</v>
      </c>
    </row>
    <row r="10784" spans="1:4" hidden="1" x14ac:dyDescent="0.45">
      <c r="A10784" s="18" t="s">
        <v>119</v>
      </c>
      <c r="B10784" s="18">
        <v>53078</v>
      </c>
      <c r="C10784" s="18">
        <v>55027961500</v>
      </c>
      <c r="D10784" s="18">
        <v>74796</v>
      </c>
    </row>
    <row r="10785" spans="1:4" hidden="1" x14ac:dyDescent="0.45">
      <c r="A10785" s="18" t="s">
        <v>119</v>
      </c>
      <c r="B10785" s="18">
        <v>53922</v>
      </c>
      <c r="C10785" s="18">
        <v>55027960200</v>
      </c>
      <c r="D10785" s="18">
        <v>65875</v>
      </c>
    </row>
    <row r="10786" spans="1:4" hidden="1" x14ac:dyDescent="0.45">
      <c r="A10786" s="18" t="s">
        <v>119</v>
      </c>
      <c r="B10786" s="18">
        <v>54737</v>
      </c>
      <c r="C10786" s="18">
        <v>55033970600</v>
      </c>
      <c r="D10786" s="18">
        <v>63052</v>
      </c>
    </row>
    <row r="10787" spans="1:4" hidden="1" x14ac:dyDescent="0.45">
      <c r="A10787" s="18" t="s">
        <v>119</v>
      </c>
      <c r="B10787" s="18">
        <v>54701</v>
      </c>
      <c r="C10787" s="18">
        <v>55035000302</v>
      </c>
      <c r="D10787" s="18">
        <v>81348</v>
      </c>
    </row>
    <row r="10788" spans="1:4" hidden="1" x14ac:dyDescent="0.45">
      <c r="A10788" s="18" t="s">
        <v>119</v>
      </c>
      <c r="B10788" s="18">
        <v>54720</v>
      </c>
      <c r="C10788" s="18">
        <v>55035000400</v>
      </c>
      <c r="D10788" s="18">
        <v>61454</v>
      </c>
    </row>
    <row r="10789" spans="1:4" hidden="1" x14ac:dyDescent="0.45">
      <c r="A10789" s="18" t="s">
        <v>119</v>
      </c>
      <c r="B10789" s="18">
        <v>53011</v>
      </c>
      <c r="C10789" s="18">
        <v>55117011100</v>
      </c>
      <c r="D10789" s="18">
        <v>73946</v>
      </c>
    </row>
    <row r="10790" spans="1:4" hidden="1" x14ac:dyDescent="0.45">
      <c r="A10790" s="18" t="s">
        <v>119</v>
      </c>
      <c r="B10790" s="18">
        <v>53809</v>
      </c>
      <c r="C10790" s="18">
        <v>55043960300</v>
      </c>
      <c r="D10790" s="18">
        <v>56160</v>
      </c>
    </row>
    <row r="10791" spans="1:4" hidden="1" x14ac:dyDescent="0.45">
      <c r="A10791" s="18" t="s">
        <v>119</v>
      </c>
      <c r="B10791" s="18">
        <v>53825</v>
      </c>
      <c r="C10791" s="18">
        <v>55043960600</v>
      </c>
      <c r="D10791" s="18">
        <v>55252</v>
      </c>
    </row>
    <row r="10792" spans="1:4" hidden="1" x14ac:dyDescent="0.45">
      <c r="A10792" s="18" t="s">
        <v>119</v>
      </c>
      <c r="B10792" s="18">
        <v>53827</v>
      </c>
      <c r="C10792" s="18">
        <v>55043960400</v>
      </c>
      <c r="D10792" s="18">
        <v>49382</v>
      </c>
    </row>
    <row r="10793" spans="1:4" hidden="1" x14ac:dyDescent="0.45">
      <c r="A10793" s="18" t="s">
        <v>119</v>
      </c>
      <c r="B10793" s="18">
        <v>53502</v>
      </c>
      <c r="C10793" s="18">
        <v>55045960300</v>
      </c>
      <c r="D10793" s="18">
        <v>74641</v>
      </c>
    </row>
    <row r="10794" spans="1:4" hidden="1" x14ac:dyDescent="0.45">
      <c r="A10794" s="18" t="s">
        <v>119</v>
      </c>
      <c r="B10794" s="18">
        <v>53506</v>
      </c>
      <c r="C10794" s="18">
        <v>55049950200</v>
      </c>
      <c r="D10794" s="18">
        <v>53608</v>
      </c>
    </row>
    <row r="10795" spans="1:4" hidden="1" x14ac:dyDescent="0.45">
      <c r="A10795" s="18" t="s">
        <v>119</v>
      </c>
      <c r="B10795" s="18">
        <v>54635</v>
      </c>
      <c r="C10795" s="18">
        <v>55053960300</v>
      </c>
      <c r="D10795" s="18">
        <v>55070</v>
      </c>
    </row>
    <row r="10796" spans="1:4" hidden="1" x14ac:dyDescent="0.45">
      <c r="A10796" s="18" t="s">
        <v>119</v>
      </c>
      <c r="B10796" s="18">
        <v>54611</v>
      </c>
      <c r="C10796" s="18">
        <v>55053960300</v>
      </c>
      <c r="D10796" s="18">
        <v>55070</v>
      </c>
    </row>
    <row r="10797" spans="1:4" hidden="1" x14ac:dyDescent="0.45">
      <c r="A10797" s="18" t="s">
        <v>119</v>
      </c>
      <c r="B10797" s="18">
        <v>54666</v>
      </c>
      <c r="C10797" s="18">
        <v>55053960100</v>
      </c>
      <c r="D10797" s="18">
        <v>50767</v>
      </c>
    </row>
    <row r="10798" spans="1:4" hidden="1" x14ac:dyDescent="0.45">
      <c r="A10798" s="18" t="s">
        <v>119</v>
      </c>
      <c r="B10798" s="18">
        <v>53094</v>
      </c>
      <c r="C10798" s="18">
        <v>55055100100</v>
      </c>
      <c r="D10798" s="18">
        <v>60300</v>
      </c>
    </row>
    <row r="10799" spans="1:4" hidden="1" x14ac:dyDescent="0.45">
      <c r="A10799" s="18" t="s">
        <v>119</v>
      </c>
      <c r="B10799" s="18">
        <v>53929</v>
      </c>
      <c r="C10799" s="18">
        <v>55057100600</v>
      </c>
      <c r="D10799" s="18">
        <v>54162</v>
      </c>
    </row>
    <row r="10800" spans="1:4" hidden="1" x14ac:dyDescent="0.45">
      <c r="A10800" s="18" t="s">
        <v>119</v>
      </c>
      <c r="B10800" s="18">
        <v>53181</v>
      </c>
      <c r="C10800" s="18">
        <v>55059003002</v>
      </c>
      <c r="D10800" s="18">
        <v>77483</v>
      </c>
    </row>
    <row r="10801" spans="1:4" hidden="1" x14ac:dyDescent="0.45">
      <c r="A10801" s="18" t="s">
        <v>119</v>
      </c>
      <c r="B10801" s="18">
        <v>53179</v>
      </c>
      <c r="C10801" s="18">
        <v>55059002904</v>
      </c>
      <c r="D10801" s="18">
        <v>64235</v>
      </c>
    </row>
    <row r="10802" spans="1:4" hidden="1" x14ac:dyDescent="0.45">
      <c r="A10802" s="18" t="s">
        <v>119</v>
      </c>
      <c r="B10802" s="18">
        <v>53170</v>
      </c>
      <c r="C10802" s="18">
        <v>55059002903</v>
      </c>
      <c r="D10802" s="18">
        <v>73394</v>
      </c>
    </row>
    <row r="10803" spans="1:4" hidden="1" x14ac:dyDescent="0.45">
      <c r="A10803" s="18" t="s">
        <v>119</v>
      </c>
      <c r="B10803" s="18">
        <v>54667</v>
      </c>
      <c r="C10803" s="18">
        <v>55123960300</v>
      </c>
      <c r="D10803" s="18">
        <v>56696</v>
      </c>
    </row>
    <row r="10804" spans="1:4" hidden="1" x14ac:dyDescent="0.45">
      <c r="A10804" s="18" t="s">
        <v>119</v>
      </c>
      <c r="B10804" s="18">
        <v>54658</v>
      </c>
      <c r="C10804" s="18">
        <v>55123960700</v>
      </c>
      <c r="D10804" s="18">
        <v>63655</v>
      </c>
    </row>
    <row r="10805" spans="1:4" hidden="1" x14ac:dyDescent="0.45">
      <c r="A10805" s="18" t="s">
        <v>119</v>
      </c>
      <c r="B10805" s="18">
        <v>54442</v>
      </c>
      <c r="C10805" s="18">
        <v>55069960500</v>
      </c>
      <c r="D10805" s="18">
        <v>67689</v>
      </c>
    </row>
    <row r="10806" spans="1:4" hidden="1" x14ac:dyDescent="0.45">
      <c r="A10806" s="18" t="s">
        <v>119</v>
      </c>
      <c r="B10806" s="18">
        <v>54564</v>
      </c>
      <c r="C10806" s="18">
        <v>55085971001</v>
      </c>
      <c r="D10806" s="18">
        <v>60505</v>
      </c>
    </row>
    <row r="10807" spans="1:4" hidden="1" x14ac:dyDescent="0.45">
      <c r="A10807" s="18" t="s">
        <v>119</v>
      </c>
      <c r="B10807" s="18">
        <v>53063</v>
      </c>
      <c r="C10807" s="18">
        <v>55071010600</v>
      </c>
      <c r="D10807" s="18">
        <v>72161</v>
      </c>
    </row>
    <row r="10808" spans="1:4" hidden="1" x14ac:dyDescent="0.45">
      <c r="A10808" s="18" t="s">
        <v>119</v>
      </c>
      <c r="B10808" s="18">
        <v>54499</v>
      </c>
      <c r="C10808" s="18">
        <v>55115100800</v>
      </c>
      <c r="D10808" s="18">
        <v>49152</v>
      </c>
    </row>
    <row r="10809" spans="1:4" hidden="1" x14ac:dyDescent="0.45">
      <c r="A10809" s="18" t="s">
        <v>119</v>
      </c>
      <c r="B10809" s="18">
        <v>54451</v>
      </c>
      <c r="C10809" s="18">
        <v>55119960400</v>
      </c>
      <c r="D10809" s="18">
        <v>62396</v>
      </c>
    </row>
    <row r="10810" spans="1:4" hidden="1" x14ac:dyDescent="0.45">
      <c r="A10810" s="18" t="s">
        <v>119</v>
      </c>
      <c r="B10810" s="18">
        <v>54443</v>
      </c>
      <c r="C10810" s="18">
        <v>55097960200</v>
      </c>
      <c r="D10810" s="18">
        <v>68216</v>
      </c>
    </row>
    <row r="10811" spans="1:4" hidden="1" x14ac:dyDescent="0.45">
      <c r="A10811" s="18" t="s">
        <v>119</v>
      </c>
      <c r="B10811" s="18">
        <v>54157</v>
      </c>
      <c r="C10811" s="18">
        <v>55075961100</v>
      </c>
      <c r="D10811" s="18">
        <v>55411</v>
      </c>
    </row>
    <row r="10812" spans="1:4" hidden="1" x14ac:dyDescent="0.45">
      <c r="A10812" s="18" t="s">
        <v>119</v>
      </c>
      <c r="B10812" s="18">
        <v>54150</v>
      </c>
      <c r="C10812" s="18">
        <v>55078940102</v>
      </c>
      <c r="D10812" s="18">
        <v>45901</v>
      </c>
    </row>
    <row r="10813" spans="1:4" hidden="1" x14ac:dyDescent="0.45">
      <c r="A10813" s="18" t="s">
        <v>119</v>
      </c>
      <c r="B10813" s="18">
        <v>53207</v>
      </c>
      <c r="C10813" s="18">
        <v>55079020700</v>
      </c>
      <c r="D10813" s="18">
        <v>56677</v>
      </c>
    </row>
    <row r="10814" spans="1:4" hidden="1" x14ac:dyDescent="0.45">
      <c r="A10814" s="18" t="s">
        <v>119</v>
      </c>
      <c r="B10814" s="18">
        <v>53224</v>
      </c>
      <c r="C10814" s="18">
        <v>55079000202</v>
      </c>
      <c r="D10814" s="18">
        <v>60867</v>
      </c>
    </row>
    <row r="10815" spans="1:4" hidden="1" x14ac:dyDescent="0.45">
      <c r="A10815" s="18" t="s">
        <v>119</v>
      </c>
      <c r="B10815" s="18">
        <v>53203</v>
      </c>
      <c r="C10815" s="18">
        <v>55079186300</v>
      </c>
      <c r="D10815" s="18">
        <v>75795</v>
      </c>
    </row>
    <row r="10816" spans="1:4" hidden="1" x14ac:dyDescent="0.45">
      <c r="A10816" s="18" t="s">
        <v>119</v>
      </c>
      <c r="B10816" s="18">
        <v>53212</v>
      </c>
      <c r="C10816" s="18">
        <v>55079007000</v>
      </c>
      <c r="D10816" s="18">
        <v>31457</v>
      </c>
    </row>
    <row r="10817" spans="1:4" hidden="1" x14ac:dyDescent="0.45">
      <c r="A10817" s="18" t="s">
        <v>119</v>
      </c>
      <c r="B10817" s="18">
        <v>53235</v>
      </c>
      <c r="C10817" s="18">
        <v>55079185100</v>
      </c>
      <c r="D10817" s="18">
        <v>57398</v>
      </c>
    </row>
    <row r="10818" spans="1:4" hidden="1" x14ac:dyDescent="0.45">
      <c r="A10818" s="18" t="s">
        <v>119</v>
      </c>
      <c r="B10818" s="18">
        <v>53132</v>
      </c>
      <c r="C10818" s="18">
        <v>55079150303</v>
      </c>
      <c r="D10818" s="18">
        <v>82693</v>
      </c>
    </row>
    <row r="10819" spans="1:4" hidden="1" x14ac:dyDescent="0.45">
      <c r="A10819" s="18" t="s">
        <v>119</v>
      </c>
      <c r="B10819" s="18">
        <v>54463</v>
      </c>
      <c r="C10819" s="18">
        <v>55085970102</v>
      </c>
      <c r="D10819" s="18">
        <v>53886</v>
      </c>
    </row>
    <row r="10820" spans="1:4" hidden="1" x14ac:dyDescent="0.45">
      <c r="A10820" s="18" t="s">
        <v>119</v>
      </c>
      <c r="B10820" s="18">
        <v>54942</v>
      </c>
      <c r="C10820" s="18">
        <v>55087012601</v>
      </c>
      <c r="D10820" s="18">
        <v>85025</v>
      </c>
    </row>
    <row r="10821" spans="1:4" hidden="1" x14ac:dyDescent="0.45">
      <c r="A10821" s="18" t="s">
        <v>119</v>
      </c>
      <c r="B10821" s="18">
        <v>54170</v>
      </c>
      <c r="C10821" s="18">
        <v>55087013200</v>
      </c>
      <c r="D10821" s="18">
        <v>63062</v>
      </c>
    </row>
    <row r="10822" spans="1:4" hidden="1" x14ac:dyDescent="0.45">
      <c r="A10822" s="18" t="s">
        <v>119</v>
      </c>
      <c r="B10822" s="18">
        <v>54931</v>
      </c>
      <c r="C10822" s="18">
        <v>55087012602</v>
      </c>
      <c r="D10822" s="18">
        <v>96700</v>
      </c>
    </row>
    <row r="10823" spans="1:4" hidden="1" x14ac:dyDescent="0.45">
      <c r="A10823" s="18" t="s">
        <v>119</v>
      </c>
      <c r="B10823" s="18">
        <v>54929</v>
      </c>
      <c r="C10823" s="18">
        <v>55135100100</v>
      </c>
      <c r="D10823" s="18">
        <v>53686</v>
      </c>
    </row>
    <row r="10824" spans="1:4" hidden="1" x14ac:dyDescent="0.45">
      <c r="A10824" s="18" t="s">
        <v>119</v>
      </c>
      <c r="B10824" s="18">
        <v>53024</v>
      </c>
      <c r="C10824" s="18">
        <v>55089640200</v>
      </c>
      <c r="D10824" s="18">
        <v>99053</v>
      </c>
    </row>
    <row r="10825" spans="1:4" hidden="1" x14ac:dyDescent="0.45">
      <c r="A10825" s="18" t="s">
        <v>119</v>
      </c>
      <c r="B10825" s="18">
        <v>53012</v>
      </c>
      <c r="C10825" s="18">
        <v>55089650300</v>
      </c>
      <c r="D10825" s="18">
        <v>114163</v>
      </c>
    </row>
    <row r="10826" spans="1:4" hidden="1" x14ac:dyDescent="0.45">
      <c r="A10826" s="18" t="s">
        <v>119</v>
      </c>
      <c r="B10826" s="18">
        <v>53080</v>
      </c>
      <c r="C10826" s="18">
        <v>55089620100</v>
      </c>
      <c r="D10826" s="18">
        <v>68430</v>
      </c>
    </row>
    <row r="10827" spans="1:4" hidden="1" x14ac:dyDescent="0.45">
      <c r="A10827" s="18" t="s">
        <v>119</v>
      </c>
      <c r="B10827" s="18">
        <v>54761</v>
      </c>
      <c r="C10827" s="18">
        <v>55093960800</v>
      </c>
      <c r="D10827" s="18">
        <v>68684</v>
      </c>
    </row>
    <row r="10828" spans="1:4" hidden="1" x14ac:dyDescent="0.45">
      <c r="A10828" s="18" t="s">
        <v>119</v>
      </c>
      <c r="B10828" s="18">
        <v>54009</v>
      </c>
      <c r="C10828" s="18">
        <v>55095960800</v>
      </c>
      <c r="D10828" s="18">
        <v>65232</v>
      </c>
    </row>
    <row r="10829" spans="1:4" hidden="1" x14ac:dyDescent="0.45">
      <c r="A10829" s="18" t="s">
        <v>119</v>
      </c>
      <c r="B10829" s="18">
        <v>54481</v>
      </c>
      <c r="C10829" s="18">
        <v>55097961100</v>
      </c>
      <c r="D10829" s="18">
        <v>56979</v>
      </c>
    </row>
    <row r="10830" spans="1:4" hidden="1" x14ac:dyDescent="0.45">
      <c r="A10830" s="18" t="s">
        <v>119</v>
      </c>
      <c r="B10830" s="18">
        <v>53924</v>
      </c>
      <c r="C10830" s="18">
        <v>55103970100</v>
      </c>
      <c r="D10830" s="18">
        <v>51402</v>
      </c>
    </row>
    <row r="10831" spans="1:4" hidden="1" x14ac:dyDescent="0.45">
      <c r="A10831" s="18" t="s">
        <v>119</v>
      </c>
      <c r="B10831" s="18">
        <v>53545</v>
      </c>
      <c r="C10831" s="18">
        <v>55105001202</v>
      </c>
      <c r="D10831" s="18">
        <v>106147</v>
      </c>
    </row>
    <row r="10832" spans="1:4" hidden="1" x14ac:dyDescent="0.45">
      <c r="A10832" s="18" t="s">
        <v>119</v>
      </c>
      <c r="B10832" s="18">
        <v>53546</v>
      </c>
      <c r="C10832" s="18">
        <v>55105001302</v>
      </c>
      <c r="D10832" s="18">
        <v>76543</v>
      </c>
    </row>
    <row r="10833" spans="1:4" hidden="1" x14ac:dyDescent="0.45">
      <c r="A10833" s="18" t="s">
        <v>119</v>
      </c>
      <c r="B10833" s="18">
        <v>53505</v>
      </c>
      <c r="C10833" s="18">
        <v>55105003200</v>
      </c>
      <c r="D10833" s="18">
        <v>71602</v>
      </c>
    </row>
    <row r="10834" spans="1:4" hidden="1" x14ac:dyDescent="0.45">
      <c r="A10834" s="18" t="s">
        <v>119</v>
      </c>
      <c r="B10834" s="18">
        <v>54563</v>
      </c>
      <c r="C10834" s="18">
        <v>55107960400</v>
      </c>
      <c r="D10834" s="18">
        <v>47184</v>
      </c>
    </row>
    <row r="10835" spans="1:4" hidden="1" x14ac:dyDescent="0.45">
      <c r="A10835" s="18" t="s">
        <v>119</v>
      </c>
      <c r="B10835" s="18">
        <v>54027</v>
      </c>
      <c r="C10835" s="18">
        <v>55109120700</v>
      </c>
      <c r="D10835" s="18">
        <v>64951</v>
      </c>
    </row>
    <row r="10836" spans="1:4" hidden="1" x14ac:dyDescent="0.45">
      <c r="A10836" s="18" t="s">
        <v>119</v>
      </c>
      <c r="B10836" s="18">
        <v>53951</v>
      </c>
      <c r="C10836" s="18">
        <v>55111000600</v>
      </c>
      <c r="D10836" s="18">
        <v>63571</v>
      </c>
    </row>
    <row r="10837" spans="1:4" hidden="1" x14ac:dyDescent="0.45">
      <c r="A10837" s="18" t="s">
        <v>119</v>
      </c>
      <c r="B10837" s="18">
        <v>53073</v>
      </c>
      <c r="C10837" s="18">
        <v>55117010501</v>
      </c>
      <c r="D10837" s="18">
        <v>58556</v>
      </c>
    </row>
    <row r="10838" spans="1:4" hidden="1" x14ac:dyDescent="0.45">
      <c r="A10838" s="18" t="s">
        <v>119</v>
      </c>
      <c r="B10838" s="18">
        <v>53023</v>
      </c>
      <c r="C10838" s="18">
        <v>55117010400</v>
      </c>
      <c r="D10838" s="18">
        <v>75715</v>
      </c>
    </row>
    <row r="10839" spans="1:4" hidden="1" x14ac:dyDescent="0.45">
      <c r="A10839" s="18" t="s">
        <v>119</v>
      </c>
      <c r="B10839" s="18">
        <v>54665</v>
      </c>
      <c r="C10839" s="18">
        <v>55123960500</v>
      </c>
      <c r="D10839" s="18">
        <v>58594</v>
      </c>
    </row>
    <row r="10840" spans="1:4" hidden="1" x14ac:dyDescent="0.45">
      <c r="A10840" s="18" t="s">
        <v>119</v>
      </c>
      <c r="B10840" s="18">
        <v>53121</v>
      </c>
      <c r="C10840" s="18">
        <v>55127000200</v>
      </c>
      <c r="D10840" s="18">
        <v>82873</v>
      </c>
    </row>
    <row r="10841" spans="1:4" hidden="1" x14ac:dyDescent="0.45">
      <c r="A10841" s="18" t="s">
        <v>119</v>
      </c>
      <c r="B10841" s="18">
        <v>53119</v>
      </c>
      <c r="C10841" s="18">
        <v>55133204002</v>
      </c>
      <c r="D10841" s="18">
        <v>90526</v>
      </c>
    </row>
    <row r="10842" spans="1:4" hidden="1" x14ac:dyDescent="0.45">
      <c r="A10842" s="18" t="s">
        <v>119</v>
      </c>
      <c r="B10842" s="18">
        <v>53002</v>
      </c>
      <c r="C10842" s="18">
        <v>55131430100</v>
      </c>
      <c r="D10842" s="18">
        <v>73460</v>
      </c>
    </row>
    <row r="10843" spans="1:4" hidden="1" x14ac:dyDescent="0.45">
      <c r="A10843" s="18" t="s">
        <v>119</v>
      </c>
      <c r="B10843" s="18">
        <v>53029</v>
      </c>
      <c r="C10843" s="18">
        <v>55133203500</v>
      </c>
      <c r="D10843" s="18">
        <v>143828</v>
      </c>
    </row>
    <row r="10844" spans="1:4" hidden="1" x14ac:dyDescent="0.45">
      <c r="A10844" s="18" t="s">
        <v>119</v>
      </c>
      <c r="B10844" s="18">
        <v>53076</v>
      </c>
      <c r="C10844" s="18">
        <v>55131460101</v>
      </c>
      <c r="D10844" s="18">
        <v>107498</v>
      </c>
    </row>
    <row r="10845" spans="1:4" hidden="1" x14ac:dyDescent="0.45">
      <c r="A10845" s="18" t="s">
        <v>119</v>
      </c>
      <c r="B10845" s="18">
        <v>54949</v>
      </c>
      <c r="C10845" s="18">
        <v>55135100400</v>
      </c>
      <c r="D10845" s="18">
        <v>53398</v>
      </c>
    </row>
    <row r="10846" spans="1:4" hidden="1" x14ac:dyDescent="0.45">
      <c r="A10846" s="18" t="s">
        <v>119</v>
      </c>
      <c r="B10846" s="18">
        <v>54927</v>
      </c>
      <c r="C10846" s="18">
        <v>55139002201</v>
      </c>
      <c r="D10846" s="18">
        <v>86154</v>
      </c>
    </row>
    <row r="10847" spans="1:4" hidden="1" x14ac:dyDescent="0.45">
      <c r="A10847" s="18" t="s">
        <v>119</v>
      </c>
      <c r="B10847" s="18">
        <v>54904</v>
      </c>
      <c r="C10847" s="18">
        <v>55139001803</v>
      </c>
      <c r="D10847" s="18">
        <v>62125</v>
      </c>
    </row>
    <row r="10848" spans="1:4" hidden="1" x14ac:dyDescent="0.45">
      <c r="A10848" s="18" t="s">
        <v>119</v>
      </c>
      <c r="B10848" s="18">
        <v>54947</v>
      </c>
      <c r="C10848" s="18">
        <v>55139002202</v>
      </c>
      <c r="D10848" s="18">
        <v>71832</v>
      </c>
    </row>
    <row r="10849" spans="1:4" hidden="1" x14ac:dyDescent="0.45">
      <c r="A10849" s="18" t="s">
        <v>119</v>
      </c>
      <c r="B10849" s="18">
        <v>54934</v>
      </c>
      <c r="C10849" s="18">
        <v>55139002100</v>
      </c>
      <c r="D10849" s="18">
        <v>68374</v>
      </c>
    </row>
    <row r="10850" spans="1:4" hidden="1" x14ac:dyDescent="0.45">
      <c r="A10850" s="18" t="s">
        <v>119</v>
      </c>
      <c r="B10850" s="18">
        <v>53936</v>
      </c>
      <c r="C10850" s="18">
        <v>55001950502</v>
      </c>
      <c r="D10850" s="18">
        <v>44157</v>
      </c>
    </row>
    <row r="10851" spans="1:4" hidden="1" x14ac:dyDescent="0.45">
      <c r="A10851" s="18" t="s">
        <v>119</v>
      </c>
      <c r="B10851" s="18">
        <v>53920</v>
      </c>
      <c r="C10851" s="18">
        <v>55077960400</v>
      </c>
      <c r="D10851" s="18">
        <v>58738</v>
      </c>
    </row>
    <row r="10852" spans="1:4" hidden="1" x14ac:dyDescent="0.45">
      <c r="A10852" s="18" t="s">
        <v>119</v>
      </c>
      <c r="B10852" s="18">
        <v>54527</v>
      </c>
      <c r="C10852" s="18">
        <v>55003950700</v>
      </c>
      <c r="D10852" s="18">
        <v>47234</v>
      </c>
    </row>
    <row r="10853" spans="1:4" hidden="1" x14ac:dyDescent="0.45">
      <c r="A10853" s="18" t="s">
        <v>119</v>
      </c>
      <c r="B10853" s="18">
        <v>54856</v>
      </c>
      <c r="C10853" s="18">
        <v>55007960400</v>
      </c>
      <c r="D10853" s="18">
        <v>54185</v>
      </c>
    </row>
    <row r="10854" spans="1:4" hidden="1" x14ac:dyDescent="0.45">
      <c r="A10854" s="18" t="s">
        <v>119</v>
      </c>
      <c r="B10854" s="18">
        <v>54826</v>
      </c>
      <c r="C10854" s="18">
        <v>55095960300</v>
      </c>
      <c r="D10854" s="18">
        <v>58767</v>
      </c>
    </row>
    <row r="10855" spans="1:4" hidden="1" x14ac:dyDescent="0.45">
      <c r="A10855" s="18" t="s">
        <v>119</v>
      </c>
      <c r="B10855" s="18">
        <v>54805</v>
      </c>
      <c r="C10855" s="18">
        <v>55005000300</v>
      </c>
      <c r="D10855" s="18">
        <v>53711</v>
      </c>
    </row>
    <row r="10856" spans="1:4" hidden="1" x14ac:dyDescent="0.45">
      <c r="A10856" s="18" t="s">
        <v>119</v>
      </c>
      <c r="B10856" s="18">
        <v>54004</v>
      </c>
      <c r="C10856" s="18">
        <v>55005000900</v>
      </c>
      <c r="D10856" s="18">
        <v>56796</v>
      </c>
    </row>
    <row r="10857" spans="1:4" hidden="1" x14ac:dyDescent="0.45">
      <c r="A10857" s="18" t="s">
        <v>119</v>
      </c>
      <c r="B10857" s="18">
        <v>54857</v>
      </c>
      <c r="C10857" s="18">
        <v>55005000100</v>
      </c>
      <c r="D10857" s="18">
        <v>62950</v>
      </c>
    </row>
    <row r="10858" spans="1:4" hidden="1" x14ac:dyDescent="0.45">
      <c r="A10858" s="18" t="s">
        <v>119</v>
      </c>
      <c r="B10858" s="18">
        <v>54832</v>
      </c>
      <c r="C10858" s="18">
        <v>55007960600</v>
      </c>
      <c r="D10858" s="18">
        <v>50661</v>
      </c>
    </row>
    <row r="10859" spans="1:4" hidden="1" x14ac:dyDescent="0.45">
      <c r="A10859" s="18" t="s">
        <v>119</v>
      </c>
      <c r="B10859" s="18">
        <v>54839</v>
      </c>
      <c r="C10859" s="18">
        <v>55007960400</v>
      </c>
      <c r="D10859" s="18">
        <v>54185</v>
      </c>
    </row>
    <row r="10860" spans="1:4" hidden="1" x14ac:dyDescent="0.45">
      <c r="A10860" s="18" t="s">
        <v>119</v>
      </c>
      <c r="B10860" s="18">
        <v>54301</v>
      </c>
      <c r="C10860" s="18">
        <v>55009020900</v>
      </c>
      <c r="D10860" s="18">
        <v>85911</v>
      </c>
    </row>
    <row r="10861" spans="1:4" hidden="1" x14ac:dyDescent="0.45">
      <c r="A10861" s="18" t="s">
        <v>119</v>
      </c>
      <c r="B10861" s="18">
        <v>54110</v>
      </c>
      <c r="C10861" s="18">
        <v>55015020100</v>
      </c>
      <c r="D10861" s="18">
        <v>61318</v>
      </c>
    </row>
    <row r="10862" spans="1:4" hidden="1" x14ac:dyDescent="0.45">
      <c r="A10862" s="18" t="s">
        <v>119</v>
      </c>
      <c r="B10862" s="18">
        <v>54229</v>
      </c>
      <c r="C10862" s="18">
        <v>55009020100</v>
      </c>
      <c r="D10862" s="18">
        <v>87096</v>
      </c>
    </row>
    <row r="10863" spans="1:4" hidden="1" x14ac:dyDescent="0.45">
      <c r="A10863" s="18" t="s">
        <v>119</v>
      </c>
      <c r="B10863" s="18">
        <v>54208</v>
      </c>
      <c r="C10863" s="18">
        <v>55009020600</v>
      </c>
      <c r="D10863" s="18">
        <v>64342</v>
      </c>
    </row>
    <row r="10864" spans="1:4" hidden="1" x14ac:dyDescent="0.45">
      <c r="A10864" s="18" t="s">
        <v>119</v>
      </c>
      <c r="B10864" s="18">
        <v>54180</v>
      </c>
      <c r="C10864" s="18">
        <v>55009021400</v>
      </c>
      <c r="D10864" s="18">
        <v>80915</v>
      </c>
    </row>
    <row r="10865" spans="1:4" hidden="1" x14ac:dyDescent="0.45">
      <c r="A10865" s="18" t="s">
        <v>119</v>
      </c>
      <c r="B10865" s="18">
        <v>54755</v>
      </c>
      <c r="C10865" s="18">
        <v>55011960200</v>
      </c>
      <c r="D10865" s="18">
        <v>45623</v>
      </c>
    </row>
    <row r="10866" spans="1:4" hidden="1" x14ac:dyDescent="0.45">
      <c r="A10866" s="18" t="s">
        <v>119</v>
      </c>
      <c r="B10866" s="18">
        <v>54703</v>
      </c>
      <c r="C10866" s="18">
        <v>55035001500</v>
      </c>
      <c r="D10866" s="18">
        <v>65712</v>
      </c>
    </row>
    <row r="10867" spans="1:4" hidden="1" x14ac:dyDescent="0.45">
      <c r="A10867" s="18" t="s">
        <v>119</v>
      </c>
      <c r="B10867" s="18">
        <v>54433</v>
      </c>
      <c r="C10867" s="18">
        <v>55119960300</v>
      </c>
      <c r="D10867" s="18">
        <v>52330</v>
      </c>
    </row>
    <row r="10868" spans="1:4" hidden="1" x14ac:dyDescent="0.45">
      <c r="A10868" s="18" t="s">
        <v>119</v>
      </c>
      <c r="B10868" s="18">
        <v>54766</v>
      </c>
      <c r="C10868" s="18">
        <v>55119960200</v>
      </c>
      <c r="D10868" s="18">
        <v>58115</v>
      </c>
    </row>
    <row r="10869" spans="1:4" hidden="1" x14ac:dyDescent="0.45">
      <c r="A10869" s="18" t="s">
        <v>119</v>
      </c>
      <c r="B10869" s="18">
        <v>54479</v>
      </c>
      <c r="C10869" s="18">
        <v>55019950500</v>
      </c>
      <c r="D10869" s="18">
        <v>57623</v>
      </c>
    </row>
    <row r="10870" spans="1:4" hidden="1" x14ac:dyDescent="0.45">
      <c r="A10870" s="18" t="s">
        <v>119</v>
      </c>
      <c r="B10870" s="18">
        <v>54488</v>
      </c>
      <c r="C10870" s="18">
        <v>55019950500</v>
      </c>
      <c r="D10870" s="18">
        <v>57623</v>
      </c>
    </row>
    <row r="10871" spans="1:4" hidden="1" x14ac:dyDescent="0.45">
      <c r="A10871" s="18" t="s">
        <v>119</v>
      </c>
      <c r="B10871" s="18">
        <v>54466</v>
      </c>
      <c r="C10871" s="18">
        <v>55141010800</v>
      </c>
      <c r="D10871" s="18">
        <v>66199</v>
      </c>
    </row>
    <row r="10872" spans="1:4" hidden="1" x14ac:dyDescent="0.45">
      <c r="A10872" s="18" t="s">
        <v>119</v>
      </c>
      <c r="B10872" s="18">
        <v>53561</v>
      </c>
      <c r="C10872" s="18">
        <v>55111000500</v>
      </c>
      <c r="D10872" s="18">
        <v>69693</v>
      </c>
    </row>
    <row r="10873" spans="1:4" hidden="1" x14ac:dyDescent="0.45">
      <c r="A10873" s="18" t="s">
        <v>119</v>
      </c>
      <c r="B10873" s="18">
        <v>53960</v>
      </c>
      <c r="C10873" s="18">
        <v>55021971000</v>
      </c>
      <c r="D10873" s="18">
        <v>72229</v>
      </c>
    </row>
    <row r="10874" spans="1:4" hidden="1" x14ac:dyDescent="0.45">
      <c r="A10874" s="18" t="s">
        <v>119</v>
      </c>
      <c r="B10874" s="18">
        <v>53969</v>
      </c>
      <c r="C10874" s="18">
        <v>55021970200</v>
      </c>
      <c r="D10874" s="18">
        <v>62675</v>
      </c>
    </row>
    <row r="10875" spans="1:4" hidden="1" x14ac:dyDescent="0.45">
      <c r="A10875" s="18" t="s">
        <v>119</v>
      </c>
      <c r="B10875" s="18">
        <v>53705</v>
      </c>
      <c r="C10875" s="18">
        <v>55025000300</v>
      </c>
      <c r="D10875" s="18">
        <v>70247</v>
      </c>
    </row>
    <row r="10876" spans="1:4" hidden="1" x14ac:dyDescent="0.45">
      <c r="A10876" s="18" t="s">
        <v>119</v>
      </c>
      <c r="B10876" s="18">
        <v>53521</v>
      </c>
      <c r="C10876" s="18">
        <v>55045960100</v>
      </c>
      <c r="D10876" s="18">
        <v>71007</v>
      </c>
    </row>
    <row r="10877" spans="1:4" hidden="1" x14ac:dyDescent="0.45">
      <c r="A10877" s="18" t="s">
        <v>119</v>
      </c>
      <c r="B10877" s="18">
        <v>53531</v>
      </c>
      <c r="C10877" s="18">
        <v>55025011900</v>
      </c>
      <c r="D10877" s="18">
        <v>75301</v>
      </c>
    </row>
    <row r="10878" spans="1:4" hidden="1" x14ac:dyDescent="0.45">
      <c r="A10878" s="18" t="s">
        <v>119</v>
      </c>
      <c r="B10878" s="18">
        <v>53713</v>
      </c>
      <c r="C10878" s="18">
        <v>55025001502</v>
      </c>
      <c r="D10878" s="18">
        <v>49539</v>
      </c>
    </row>
    <row r="10879" spans="1:4" hidden="1" x14ac:dyDescent="0.45">
      <c r="A10879" s="18" t="s">
        <v>119</v>
      </c>
      <c r="B10879" s="18">
        <v>53517</v>
      </c>
      <c r="C10879" s="18">
        <v>55025012700</v>
      </c>
      <c r="D10879" s="18">
        <v>96310</v>
      </c>
    </row>
    <row r="10880" spans="1:4" hidden="1" x14ac:dyDescent="0.45">
      <c r="A10880" s="18" t="s">
        <v>119</v>
      </c>
      <c r="B10880" s="18">
        <v>53589</v>
      </c>
      <c r="C10880" s="18">
        <v>55025012201</v>
      </c>
      <c r="D10880" s="18">
        <v>65972</v>
      </c>
    </row>
    <row r="10881" spans="1:4" hidden="1" x14ac:dyDescent="0.45">
      <c r="A10881" s="18" t="s">
        <v>119</v>
      </c>
      <c r="B10881" s="18">
        <v>53792</v>
      </c>
      <c r="C10881" s="18">
        <v>55025003200</v>
      </c>
      <c r="D10881" s="18">
        <v>47086</v>
      </c>
    </row>
    <row r="10882" spans="1:4" hidden="1" x14ac:dyDescent="0.45">
      <c r="A10882" s="18" t="s">
        <v>119</v>
      </c>
      <c r="B10882" s="18">
        <v>53508</v>
      </c>
      <c r="C10882" s="18">
        <v>55025012600</v>
      </c>
      <c r="D10882" s="18">
        <v>75865</v>
      </c>
    </row>
    <row r="10883" spans="1:4" hidden="1" x14ac:dyDescent="0.45">
      <c r="A10883" s="18" t="s">
        <v>119</v>
      </c>
      <c r="B10883" s="18">
        <v>53528</v>
      </c>
      <c r="C10883" s="18">
        <v>55025013000</v>
      </c>
      <c r="D10883" s="18">
        <v>86358</v>
      </c>
    </row>
    <row r="10884" spans="1:4" hidden="1" x14ac:dyDescent="0.45">
      <c r="A10884" s="18" t="s">
        <v>119</v>
      </c>
      <c r="B10884" s="18">
        <v>53703</v>
      </c>
      <c r="C10884" s="18">
        <v>55025001802</v>
      </c>
      <c r="D10884" s="18">
        <v>72378</v>
      </c>
    </row>
    <row r="10885" spans="1:4" hidden="1" x14ac:dyDescent="0.45">
      <c r="A10885" s="18" t="s">
        <v>119</v>
      </c>
      <c r="B10885" s="18">
        <v>53544</v>
      </c>
      <c r="C10885" s="18">
        <v>55049950500</v>
      </c>
      <c r="D10885" s="18">
        <v>70035</v>
      </c>
    </row>
    <row r="10886" spans="1:4" hidden="1" x14ac:dyDescent="0.45">
      <c r="A10886" s="18" t="s">
        <v>119</v>
      </c>
      <c r="B10886" s="18">
        <v>53034</v>
      </c>
      <c r="C10886" s="18">
        <v>55027961600</v>
      </c>
      <c r="D10886" s="18">
        <v>63090</v>
      </c>
    </row>
    <row r="10887" spans="1:4" hidden="1" x14ac:dyDescent="0.45">
      <c r="A10887" s="18" t="s">
        <v>119</v>
      </c>
      <c r="B10887" s="18">
        <v>53035</v>
      </c>
      <c r="C10887" s="18">
        <v>55027961400</v>
      </c>
      <c r="D10887" s="18">
        <v>68772</v>
      </c>
    </row>
    <row r="10888" spans="1:4" hidden="1" x14ac:dyDescent="0.45">
      <c r="A10888" s="18" t="s">
        <v>119</v>
      </c>
      <c r="B10888" s="18">
        <v>53027</v>
      </c>
      <c r="C10888" s="18">
        <v>55131440200</v>
      </c>
      <c r="D10888" s="18">
        <v>55410</v>
      </c>
    </row>
    <row r="10889" spans="1:4" hidden="1" x14ac:dyDescent="0.45">
      <c r="A10889" s="18" t="s">
        <v>119</v>
      </c>
      <c r="B10889" s="18">
        <v>53003</v>
      </c>
      <c r="C10889" s="18">
        <v>55027961500</v>
      </c>
      <c r="D10889" s="18">
        <v>74796</v>
      </c>
    </row>
    <row r="10890" spans="1:4" hidden="1" x14ac:dyDescent="0.45">
      <c r="A10890" s="18" t="s">
        <v>119</v>
      </c>
      <c r="B10890" s="18">
        <v>53047</v>
      </c>
      <c r="C10890" s="18">
        <v>55027961600</v>
      </c>
      <c r="D10890" s="18">
        <v>63090</v>
      </c>
    </row>
    <row r="10891" spans="1:4" hidden="1" x14ac:dyDescent="0.45">
      <c r="A10891" s="18" t="s">
        <v>119</v>
      </c>
      <c r="B10891" s="18">
        <v>54209</v>
      </c>
      <c r="C10891" s="18">
        <v>55029100500</v>
      </c>
      <c r="D10891" s="18">
        <v>73908</v>
      </c>
    </row>
    <row r="10892" spans="1:4" hidden="1" x14ac:dyDescent="0.45">
      <c r="A10892" s="18" t="s">
        <v>119</v>
      </c>
      <c r="B10892" s="18">
        <v>54205</v>
      </c>
      <c r="C10892" s="18">
        <v>55061960200</v>
      </c>
      <c r="D10892" s="18">
        <v>59616</v>
      </c>
    </row>
    <row r="10893" spans="1:4" hidden="1" x14ac:dyDescent="0.45">
      <c r="A10893" s="18" t="s">
        <v>119</v>
      </c>
      <c r="B10893" s="18">
        <v>54854</v>
      </c>
      <c r="C10893" s="18">
        <v>55031030100</v>
      </c>
      <c r="D10893" s="18">
        <v>61490</v>
      </c>
    </row>
    <row r="10894" spans="1:4" hidden="1" x14ac:dyDescent="0.45">
      <c r="A10894" s="18" t="s">
        <v>119</v>
      </c>
      <c r="B10894" s="18">
        <v>54836</v>
      </c>
      <c r="C10894" s="18">
        <v>55031030300</v>
      </c>
      <c r="D10894" s="18">
        <v>57586</v>
      </c>
    </row>
    <row r="10895" spans="1:4" hidden="1" x14ac:dyDescent="0.45">
      <c r="A10895" s="18" t="s">
        <v>119</v>
      </c>
      <c r="B10895" s="18">
        <v>54767</v>
      </c>
      <c r="C10895" s="18">
        <v>55093960200</v>
      </c>
      <c r="D10895" s="18">
        <v>72533</v>
      </c>
    </row>
    <row r="10896" spans="1:4" hidden="1" x14ac:dyDescent="0.45">
      <c r="A10896" s="18" t="s">
        <v>119</v>
      </c>
      <c r="B10896" s="18">
        <v>54120</v>
      </c>
      <c r="C10896" s="18">
        <v>55037190200</v>
      </c>
      <c r="D10896" s="18">
        <v>47262</v>
      </c>
    </row>
    <row r="10897" spans="1:4" hidden="1" x14ac:dyDescent="0.45">
      <c r="A10897" s="18" t="s">
        <v>119</v>
      </c>
      <c r="B10897" s="18">
        <v>54935</v>
      </c>
      <c r="C10897" s="18">
        <v>55039040900</v>
      </c>
      <c r="D10897" s="18">
        <v>63915</v>
      </c>
    </row>
    <row r="10898" spans="1:4" hidden="1" x14ac:dyDescent="0.45">
      <c r="A10898" s="18" t="s">
        <v>119</v>
      </c>
      <c r="B10898" s="18">
        <v>54974</v>
      </c>
      <c r="C10898" s="18">
        <v>55039041700</v>
      </c>
      <c r="D10898" s="18">
        <v>66597</v>
      </c>
    </row>
    <row r="10899" spans="1:4" hidden="1" x14ac:dyDescent="0.45">
      <c r="A10899" s="18" t="s">
        <v>119</v>
      </c>
      <c r="B10899" s="18">
        <v>53079</v>
      </c>
      <c r="C10899" s="18">
        <v>55039042100</v>
      </c>
      <c r="D10899" s="18">
        <v>68031</v>
      </c>
    </row>
    <row r="10900" spans="1:4" hidden="1" x14ac:dyDescent="0.45">
      <c r="A10900" s="18" t="s">
        <v>119</v>
      </c>
      <c r="B10900" s="18">
        <v>54125</v>
      </c>
      <c r="C10900" s="18">
        <v>55075960200</v>
      </c>
      <c r="D10900" s="18">
        <v>40219</v>
      </c>
    </row>
    <row r="10901" spans="1:4" hidden="1" x14ac:dyDescent="0.45">
      <c r="A10901" s="18" t="s">
        <v>119</v>
      </c>
      <c r="B10901" s="18">
        <v>54521</v>
      </c>
      <c r="C10901" s="18">
        <v>55125950500</v>
      </c>
      <c r="D10901" s="18">
        <v>61192</v>
      </c>
    </row>
    <row r="10902" spans="1:4" hidden="1" x14ac:dyDescent="0.45">
      <c r="A10902" s="18" t="s">
        <v>119</v>
      </c>
      <c r="B10902" s="18">
        <v>53813</v>
      </c>
      <c r="C10902" s="18">
        <v>55043960700</v>
      </c>
      <c r="D10902" s="18">
        <v>49777</v>
      </c>
    </row>
    <row r="10903" spans="1:4" hidden="1" x14ac:dyDescent="0.45">
      <c r="A10903" s="18" t="s">
        <v>119</v>
      </c>
      <c r="B10903" s="18">
        <v>53808</v>
      </c>
      <c r="C10903" s="18">
        <v>55043961100</v>
      </c>
      <c r="D10903" s="18">
        <v>58980</v>
      </c>
    </row>
    <row r="10904" spans="1:4" hidden="1" x14ac:dyDescent="0.45">
      <c r="A10904" s="18" t="s">
        <v>119</v>
      </c>
      <c r="B10904" s="18">
        <v>53569</v>
      </c>
      <c r="C10904" s="18">
        <v>55043960100</v>
      </c>
      <c r="D10904" s="18">
        <v>51530</v>
      </c>
    </row>
    <row r="10905" spans="1:4" hidden="1" x14ac:dyDescent="0.45">
      <c r="A10905" s="18" t="s">
        <v>119</v>
      </c>
      <c r="B10905" s="18">
        <v>53526</v>
      </c>
      <c r="C10905" s="18">
        <v>55049950300</v>
      </c>
      <c r="D10905" s="18">
        <v>56841</v>
      </c>
    </row>
    <row r="10906" spans="1:4" hidden="1" x14ac:dyDescent="0.45">
      <c r="A10906" s="18" t="s">
        <v>119</v>
      </c>
      <c r="B10906" s="18">
        <v>54615</v>
      </c>
      <c r="C10906" s="18">
        <v>55053960100</v>
      </c>
      <c r="D10906" s="18">
        <v>50767</v>
      </c>
    </row>
    <row r="10907" spans="1:4" hidden="1" x14ac:dyDescent="0.45">
      <c r="A10907" s="18" t="s">
        <v>119</v>
      </c>
      <c r="B10907" s="18">
        <v>53137</v>
      </c>
      <c r="C10907" s="18">
        <v>55055100900</v>
      </c>
      <c r="D10907" s="18">
        <v>66278</v>
      </c>
    </row>
    <row r="10908" spans="1:4" hidden="1" x14ac:dyDescent="0.45">
      <c r="A10908" s="18" t="s">
        <v>119</v>
      </c>
      <c r="B10908" s="18">
        <v>53944</v>
      </c>
      <c r="C10908" s="18">
        <v>55057100700</v>
      </c>
      <c r="D10908" s="18">
        <v>54797</v>
      </c>
    </row>
    <row r="10909" spans="1:4" hidden="1" x14ac:dyDescent="0.45">
      <c r="A10909" s="18" t="s">
        <v>119</v>
      </c>
      <c r="B10909" s="18">
        <v>53140</v>
      </c>
      <c r="C10909" s="18">
        <v>55059000500</v>
      </c>
      <c r="D10909" s="18">
        <v>49755</v>
      </c>
    </row>
    <row r="10910" spans="1:4" hidden="1" x14ac:dyDescent="0.45">
      <c r="A10910" s="18" t="s">
        <v>119</v>
      </c>
      <c r="B10910" s="18">
        <v>53128</v>
      </c>
      <c r="C10910" s="18">
        <v>55127001701</v>
      </c>
      <c r="D10910" s="18">
        <v>63978</v>
      </c>
    </row>
    <row r="10911" spans="1:4" hidden="1" x14ac:dyDescent="0.45">
      <c r="A10911" s="18" t="s">
        <v>119</v>
      </c>
      <c r="B10911" s="18">
        <v>54603</v>
      </c>
      <c r="C10911" s="18">
        <v>55063000300</v>
      </c>
      <c r="D10911" s="18">
        <v>30703</v>
      </c>
    </row>
    <row r="10912" spans="1:4" hidden="1" x14ac:dyDescent="0.45">
      <c r="A10912" s="18" t="s">
        <v>119</v>
      </c>
      <c r="B10912" s="18">
        <v>53541</v>
      </c>
      <c r="C10912" s="18">
        <v>55065970500</v>
      </c>
      <c r="D10912" s="18">
        <v>57880</v>
      </c>
    </row>
    <row r="10913" spans="1:4" hidden="1" x14ac:dyDescent="0.45">
      <c r="A10913" s="18" t="s">
        <v>119</v>
      </c>
      <c r="B10913" s="18">
        <v>53586</v>
      </c>
      <c r="C10913" s="18">
        <v>55065970400</v>
      </c>
      <c r="D10913" s="18">
        <v>49409</v>
      </c>
    </row>
    <row r="10914" spans="1:4" hidden="1" x14ac:dyDescent="0.45">
      <c r="A10914" s="18" t="s">
        <v>119</v>
      </c>
      <c r="B10914" s="18">
        <v>53599</v>
      </c>
      <c r="C10914" s="18">
        <v>55065970500</v>
      </c>
      <c r="D10914" s="18">
        <v>57880</v>
      </c>
    </row>
    <row r="10915" spans="1:4" hidden="1" x14ac:dyDescent="0.45">
      <c r="A10915" s="18" t="s">
        <v>119</v>
      </c>
      <c r="B10915" s="18">
        <v>54418</v>
      </c>
      <c r="C10915" s="18">
        <v>55067960500</v>
      </c>
      <c r="D10915" s="18">
        <v>52489</v>
      </c>
    </row>
    <row r="10916" spans="1:4" hidden="1" x14ac:dyDescent="0.45">
      <c r="A10916" s="18" t="s">
        <v>119</v>
      </c>
      <c r="B10916" s="18">
        <v>54230</v>
      </c>
      <c r="C10916" s="18">
        <v>55071010300</v>
      </c>
      <c r="D10916" s="18">
        <v>60891</v>
      </c>
    </row>
    <row r="10917" spans="1:4" hidden="1" x14ac:dyDescent="0.45">
      <c r="A10917" s="18" t="s">
        <v>119</v>
      </c>
      <c r="B10917" s="18">
        <v>54228</v>
      </c>
      <c r="C10917" s="18">
        <v>55071010200</v>
      </c>
      <c r="D10917" s="18">
        <v>66609</v>
      </c>
    </row>
    <row r="10918" spans="1:4" hidden="1" x14ac:dyDescent="0.45">
      <c r="A10918" s="18" t="s">
        <v>119</v>
      </c>
      <c r="B10918" s="18">
        <v>54245</v>
      </c>
      <c r="C10918" s="18">
        <v>55071010400</v>
      </c>
      <c r="D10918" s="18">
        <v>62500</v>
      </c>
    </row>
    <row r="10919" spans="1:4" hidden="1" x14ac:dyDescent="0.45">
      <c r="A10919" s="18" t="s">
        <v>119</v>
      </c>
      <c r="B10919" s="18">
        <v>54227</v>
      </c>
      <c r="C10919" s="18">
        <v>55071010200</v>
      </c>
      <c r="D10919" s="18">
        <v>66609</v>
      </c>
    </row>
    <row r="10920" spans="1:4" hidden="1" x14ac:dyDescent="0.45">
      <c r="A10920" s="18" t="s">
        <v>119</v>
      </c>
      <c r="B10920" s="18">
        <v>54476</v>
      </c>
      <c r="C10920" s="18">
        <v>55073001102</v>
      </c>
      <c r="D10920" s="18">
        <v>81830</v>
      </c>
    </row>
    <row r="10921" spans="1:4" hidden="1" x14ac:dyDescent="0.45">
      <c r="A10921" s="18" t="s">
        <v>119</v>
      </c>
      <c r="B10921" s="18">
        <v>54156</v>
      </c>
      <c r="C10921" s="18">
        <v>55075960200</v>
      </c>
      <c r="D10921" s="18">
        <v>40219</v>
      </c>
    </row>
    <row r="10922" spans="1:4" hidden="1" x14ac:dyDescent="0.45">
      <c r="A10922" s="18" t="s">
        <v>119</v>
      </c>
      <c r="B10922" s="18">
        <v>54159</v>
      </c>
      <c r="C10922" s="18">
        <v>55075960900</v>
      </c>
      <c r="D10922" s="18">
        <v>65852</v>
      </c>
    </row>
    <row r="10923" spans="1:4" hidden="1" x14ac:dyDescent="0.45">
      <c r="A10923" s="18" t="s">
        <v>119</v>
      </c>
      <c r="B10923" s="18">
        <v>53953</v>
      </c>
      <c r="C10923" s="18">
        <v>55077960200</v>
      </c>
      <c r="D10923" s="18">
        <v>51665</v>
      </c>
    </row>
    <row r="10924" spans="1:4" hidden="1" x14ac:dyDescent="0.45">
      <c r="A10924" s="18" t="s">
        <v>119</v>
      </c>
      <c r="B10924" s="18">
        <v>53228</v>
      </c>
      <c r="C10924" s="18">
        <v>55079120102</v>
      </c>
      <c r="D10924" s="18">
        <v>72654</v>
      </c>
    </row>
    <row r="10925" spans="1:4" hidden="1" x14ac:dyDescent="0.45">
      <c r="A10925" s="18" t="s">
        <v>119</v>
      </c>
      <c r="B10925" s="18">
        <v>53130</v>
      </c>
      <c r="C10925" s="18">
        <v>55079130200</v>
      </c>
      <c r="D10925" s="18">
        <v>67844</v>
      </c>
    </row>
    <row r="10926" spans="1:4" hidden="1" x14ac:dyDescent="0.45">
      <c r="A10926" s="18" t="s">
        <v>119</v>
      </c>
      <c r="B10926" s="18">
        <v>53209</v>
      </c>
      <c r="C10926" s="18">
        <v>55079001000</v>
      </c>
      <c r="D10926" s="18">
        <v>50587</v>
      </c>
    </row>
    <row r="10927" spans="1:4" hidden="1" x14ac:dyDescent="0.45">
      <c r="A10927" s="18" t="s">
        <v>119</v>
      </c>
      <c r="B10927" s="18">
        <v>53216</v>
      </c>
      <c r="C10927" s="18">
        <v>55079003800</v>
      </c>
      <c r="D10927" s="18">
        <v>46631</v>
      </c>
    </row>
    <row r="10928" spans="1:4" hidden="1" x14ac:dyDescent="0.45">
      <c r="A10928" s="18" t="s">
        <v>119</v>
      </c>
      <c r="B10928" s="18">
        <v>53233</v>
      </c>
      <c r="C10928" s="18">
        <v>55079186400</v>
      </c>
      <c r="D10928" s="18">
        <v>17086</v>
      </c>
    </row>
    <row r="10929" spans="1:4" hidden="1" x14ac:dyDescent="0.45">
      <c r="A10929" s="18" t="s">
        <v>119</v>
      </c>
      <c r="B10929" s="18">
        <v>53211</v>
      </c>
      <c r="C10929" s="18">
        <v>55079080300</v>
      </c>
      <c r="D10929" s="18">
        <v>152279</v>
      </c>
    </row>
    <row r="10930" spans="1:4" hidden="1" x14ac:dyDescent="0.45">
      <c r="A10930" s="18" t="s">
        <v>119</v>
      </c>
      <c r="B10930" s="18">
        <v>53110</v>
      </c>
      <c r="C10930" s="18">
        <v>55079180300</v>
      </c>
      <c r="D10930" s="18">
        <v>43062</v>
      </c>
    </row>
    <row r="10931" spans="1:4" hidden="1" x14ac:dyDescent="0.45">
      <c r="A10931" s="18" t="s">
        <v>119</v>
      </c>
      <c r="B10931" s="18">
        <v>53295</v>
      </c>
      <c r="C10931" s="18">
        <v>55079186800</v>
      </c>
      <c r="D10931" s="18">
        <v>23276</v>
      </c>
    </row>
    <row r="10932" spans="1:4" hidden="1" x14ac:dyDescent="0.45">
      <c r="A10932" s="18" t="s">
        <v>119</v>
      </c>
      <c r="B10932" s="18">
        <v>54531</v>
      </c>
      <c r="C10932" s="18">
        <v>55085970900</v>
      </c>
      <c r="D10932" s="18">
        <v>62601</v>
      </c>
    </row>
    <row r="10933" spans="1:4" hidden="1" x14ac:dyDescent="0.45">
      <c r="A10933" s="18" t="s">
        <v>119</v>
      </c>
      <c r="B10933" s="18">
        <v>54548</v>
      </c>
      <c r="C10933" s="18">
        <v>55085971002</v>
      </c>
      <c r="D10933" s="18">
        <v>58937</v>
      </c>
    </row>
    <row r="10934" spans="1:4" hidden="1" x14ac:dyDescent="0.45">
      <c r="A10934" s="18" t="s">
        <v>119</v>
      </c>
      <c r="B10934" s="18">
        <v>54911</v>
      </c>
      <c r="C10934" s="18">
        <v>55087011501</v>
      </c>
      <c r="D10934" s="18">
        <v>58599</v>
      </c>
    </row>
    <row r="10935" spans="1:4" hidden="1" x14ac:dyDescent="0.45">
      <c r="A10935" s="18" t="s">
        <v>119</v>
      </c>
      <c r="B10935" s="18">
        <v>54922</v>
      </c>
      <c r="C10935" s="18">
        <v>55135100200</v>
      </c>
      <c r="D10935" s="18">
        <v>55750</v>
      </c>
    </row>
    <row r="10936" spans="1:4" hidden="1" x14ac:dyDescent="0.45">
      <c r="A10936" s="18" t="s">
        <v>119</v>
      </c>
      <c r="B10936" s="18">
        <v>54106</v>
      </c>
      <c r="C10936" s="18">
        <v>55087012800</v>
      </c>
      <c r="D10936" s="18">
        <v>66938</v>
      </c>
    </row>
    <row r="10937" spans="1:4" hidden="1" x14ac:dyDescent="0.45">
      <c r="A10937" s="18" t="s">
        <v>119</v>
      </c>
      <c r="B10937" s="18">
        <v>53092</v>
      </c>
      <c r="C10937" s="18">
        <v>55089660303</v>
      </c>
      <c r="D10937" s="18">
        <v>161648</v>
      </c>
    </row>
    <row r="10938" spans="1:4" hidden="1" x14ac:dyDescent="0.45">
      <c r="A10938" s="18" t="s">
        <v>119</v>
      </c>
      <c r="B10938" s="18">
        <v>54769</v>
      </c>
      <c r="C10938" s="18">
        <v>55091950200</v>
      </c>
      <c r="D10938" s="18">
        <v>58052</v>
      </c>
    </row>
    <row r="10939" spans="1:4" hidden="1" x14ac:dyDescent="0.45">
      <c r="A10939" s="18" t="s">
        <v>119</v>
      </c>
      <c r="B10939" s="18">
        <v>54423</v>
      </c>
      <c r="C10939" s="18">
        <v>55097960100</v>
      </c>
      <c r="D10939" s="18">
        <v>67131</v>
      </c>
    </row>
    <row r="10940" spans="1:4" hidden="1" x14ac:dyDescent="0.45">
      <c r="A10940" s="18" t="s">
        <v>119</v>
      </c>
      <c r="B10940" s="18">
        <v>54977</v>
      </c>
      <c r="C10940" s="18">
        <v>55135100300</v>
      </c>
      <c r="D10940" s="18">
        <v>55113</v>
      </c>
    </row>
    <row r="10941" spans="1:4" hidden="1" x14ac:dyDescent="0.45">
      <c r="A10941" s="18" t="s">
        <v>119</v>
      </c>
      <c r="B10941" s="18">
        <v>54513</v>
      </c>
      <c r="C10941" s="18">
        <v>55099970600</v>
      </c>
      <c r="D10941" s="18">
        <v>56064</v>
      </c>
    </row>
    <row r="10942" spans="1:4" hidden="1" x14ac:dyDescent="0.45">
      <c r="A10942" s="18" t="s">
        <v>119</v>
      </c>
      <c r="B10942" s="18">
        <v>54664</v>
      </c>
      <c r="C10942" s="18">
        <v>55103970100</v>
      </c>
      <c r="D10942" s="18">
        <v>51402</v>
      </c>
    </row>
    <row r="10943" spans="1:4" hidden="1" x14ac:dyDescent="0.45">
      <c r="A10943" s="18" t="s">
        <v>119</v>
      </c>
      <c r="B10943" s="18">
        <v>53536</v>
      </c>
      <c r="C10943" s="18">
        <v>55105002900</v>
      </c>
      <c r="D10943" s="18">
        <v>68801</v>
      </c>
    </row>
    <row r="10944" spans="1:4" hidden="1" x14ac:dyDescent="0.45">
      <c r="A10944" s="18" t="s">
        <v>119</v>
      </c>
      <c r="B10944" s="18">
        <v>53577</v>
      </c>
      <c r="C10944" s="18">
        <v>55111001100</v>
      </c>
      <c r="D10944" s="18">
        <v>77634</v>
      </c>
    </row>
    <row r="10945" spans="1:4" hidden="1" x14ac:dyDescent="0.45">
      <c r="A10945" s="18" t="s">
        <v>119</v>
      </c>
      <c r="B10945" s="18">
        <v>54828</v>
      </c>
      <c r="C10945" s="18">
        <v>55113940000</v>
      </c>
      <c r="D10945" s="18">
        <v>41028</v>
      </c>
    </row>
    <row r="10946" spans="1:4" hidden="1" x14ac:dyDescent="0.45">
      <c r="A10946" s="18" t="s">
        <v>119</v>
      </c>
      <c r="B10946" s="18">
        <v>54862</v>
      </c>
      <c r="C10946" s="18">
        <v>55113100700</v>
      </c>
      <c r="D10946" s="18">
        <v>46066</v>
      </c>
    </row>
    <row r="10947" spans="1:4" hidden="1" x14ac:dyDescent="0.45">
      <c r="A10947" s="18" t="s">
        <v>119</v>
      </c>
      <c r="B10947" s="18">
        <v>54948</v>
      </c>
      <c r="C10947" s="18">
        <v>55115100600</v>
      </c>
      <c r="D10947" s="18">
        <v>47853</v>
      </c>
    </row>
    <row r="10948" spans="1:4" hidden="1" x14ac:dyDescent="0.45">
      <c r="A10948" s="18" t="s">
        <v>119</v>
      </c>
      <c r="B10948" s="18">
        <v>53031</v>
      </c>
      <c r="C10948" s="18">
        <v>55117010900</v>
      </c>
      <c r="D10948" s="18">
        <v>75063</v>
      </c>
    </row>
    <row r="10949" spans="1:4" hidden="1" x14ac:dyDescent="0.45">
      <c r="A10949" s="18" t="s">
        <v>119</v>
      </c>
      <c r="B10949" s="18">
        <v>54447</v>
      </c>
      <c r="C10949" s="18">
        <v>55119960300</v>
      </c>
      <c r="D10949" s="18">
        <v>52330</v>
      </c>
    </row>
    <row r="10950" spans="1:4" hidden="1" x14ac:dyDescent="0.45">
      <c r="A10950" s="18" t="s">
        <v>119</v>
      </c>
      <c r="B10950" s="18">
        <v>54632</v>
      </c>
      <c r="C10950" s="18">
        <v>55123960700</v>
      </c>
      <c r="D10950" s="18">
        <v>63655</v>
      </c>
    </row>
    <row r="10951" spans="1:4" hidden="1" x14ac:dyDescent="0.45">
      <c r="A10951" s="18" t="s">
        <v>119</v>
      </c>
      <c r="B10951" s="18">
        <v>53033</v>
      </c>
      <c r="C10951" s="18">
        <v>55131460101</v>
      </c>
      <c r="D10951" s="18">
        <v>107498</v>
      </c>
    </row>
    <row r="10952" spans="1:4" hidden="1" x14ac:dyDescent="0.45">
      <c r="A10952" s="18" t="s">
        <v>119</v>
      </c>
      <c r="B10952" s="18">
        <v>53146</v>
      </c>
      <c r="C10952" s="18">
        <v>55133201600</v>
      </c>
      <c r="D10952" s="18">
        <v>99377</v>
      </c>
    </row>
    <row r="10953" spans="1:4" hidden="1" x14ac:dyDescent="0.45">
      <c r="A10953" s="18" t="s">
        <v>119</v>
      </c>
      <c r="B10953" s="18">
        <v>53089</v>
      </c>
      <c r="C10953" s="18">
        <v>55133203403</v>
      </c>
      <c r="D10953" s="18">
        <v>94622</v>
      </c>
    </row>
    <row r="10954" spans="1:4" hidden="1" x14ac:dyDescent="0.45">
      <c r="A10954" s="18" t="s">
        <v>119</v>
      </c>
      <c r="B10954" s="18">
        <v>54962</v>
      </c>
      <c r="C10954" s="18">
        <v>55135100400</v>
      </c>
      <c r="D10954" s="18">
        <v>53398</v>
      </c>
    </row>
    <row r="10955" spans="1:4" hidden="1" x14ac:dyDescent="0.45">
      <c r="A10955" s="18" t="s">
        <v>119</v>
      </c>
      <c r="B10955" s="18">
        <v>54983</v>
      </c>
      <c r="C10955" s="18">
        <v>55135100700</v>
      </c>
      <c r="D10955" s="18">
        <v>53061</v>
      </c>
    </row>
    <row r="10956" spans="1:4" hidden="1" x14ac:dyDescent="0.45">
      <c r="A10956" s="18" t="s">
        <v>119</v>
      </c>
      <c r="B10956" s="18">
        <v>54965</v>
      </c>
      <c r="C10956" s="18">
        <v>55137960100</v>
      </c>
      <c r="D10956" s="18">
        <v>54280</v>
      </c>
    </row>
    <row r="10957" spans="1:4" hidden="1" x14ac:dyDescent="0.45">
      <c r="A10957" s="18" t="s">
        <v>119</v>
      </c>
      <c r="B10957" s="18">
        <v>54963</v>
      </c>
      <c r="C10957" s="18">
        <v>55139002000</v>
      </c>
      <c r="D10957" s="18">
        <v>61776</v>
      </c>
    </row>
    <row r="10958" spans="1:4" hidden="1" x14ac:dyDescent="0.45">
      <c r="A10958" s="18" t="s">
        <v>119</v>
      </c>
      <c r="B10958" s="18">
        <v>54441</v>
      </c>
      <c r="C10958" s="18">
        <v>55141010200</v>
      </c>
      <c r="D10958" s="18">
        <v>59528</v>
      </c>
    </row>
  </sheetData>
  <autoFilter ref="A1:D10958">
    <filterColumn colId="0">
      <filters>
        <filter val="CA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5</vt:i4>
      </vt:variant>
    </vt:vector>
  </HeadingPairs>
  <TitlesOfParts>
    <vt:vector size="15" baseType="lpstr">
      <vt:lpstr>Index</vt:lpstr>
      <vt:lpstr>Requirements</vt:lpstr>
      <vt:lpstr>Sources</vt:lpstr>
      <vt:lpstr>MainSheet</vt:lpstr>
      <vt:lpstr>Calculations</vt:lpstr>
      <vt:lpstr>Data</vt:lpstr>
      <vt:lpstr>Zip_MedianListingPrice-SF-SJ</vt:lpstr>
      <vt:lpstr>acs_household_income_by_zip_201</vt:lpstr>
      <vt:lpstr>US_household_income_by_zip</vt:lpstr>
      <vt:lpstr>CostOfLiving_Adjustment_state</vt:lpstr>
      <vt:lpstr>CostOfLiving_Adjustment_state!cola_2012Q1</vt:lpstr>
      <vt:lpstr>median_income_ca</vt:lpstr>
      <vt:lpstr>MonthlyBudget</vt:lpstr>
      <vt:lpstr>PITI</vt:lpstr>
      <vt:lpstr>Price</vt:lpstr>
    </vt:vector>
  </TitlesOfParts>
  <Company>Netshelter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Taposh Dutta Roy</dc:creator>
  <cp:lastModifiedBy>Windows User</cp:lastModifiedBy>
  <dcterms:created xsi:type="dcterms:W3CDTF">2014-08-13T23:11:34Z</dcterms:created>
  <dcterms:modified xsi:type="dcterms:W3CDTF">2014-08-26T19:57:56Z</dcterms:modified>
</cp:coreProperties>
</file>