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mc:AlternateContent xmlns:mc="http://schemas.openxmlformats.org/markup-compatibility/2006">
    <mc:Choice Requires="x15">
      <x15ac:absPath xmlns:x15ac="http://schemas.microsoft.com/office/spreadsheetml/2010/11/ac" url="/Users/taqee/Desktop/"/>
    </mc:Choice>
  </mc:AlternateContent>
  <xr:revisionPtr revIDLastSave="0" documentId="8_{1F5641DD-9FAC-1E41-BABE-9B38B286A644}" xr6:coauthVersionLast="47" xr6:coauthVersionMax="47" xr10:uidLastSave="{00000000-0000-0000-0000-000000000000}"/>
  <bookViews>
    <workbookView xWindow="0" yWindow="500" windowWidth="23260" windowHeight="12460" firstSheet="1" activeTab="2" xr2:uid="{9DEBADAC-8F88-4087-ADBF-63E114FD47FD}"/>
  </bookViews>
  <sheets>
    <sheet name="OG" sheetId="1" r:id="rId1"/>
    <sheet name="data" sheetId="28" r:id="rId2"/>
    <sheet name="Scatter Plots" sheetId="2" r:id="rId3"/>
    <sheet name="Correlation Matrix" sheetId="5" r:id="rId4"/>
    <sheet name="3. " sheetId="6" r:id="rId5"/>
    <sheet name="Final Reduced Model" sheetId="29" r:id="rId6"/>
    <sheet name="Regression Model" sheetId="7" r:id="rId7"/>
    <sheet name="RM (No X5)" sheetId="16" r:id="rId8"/>
    <sheet name="RM (No X3, X5)" sheetId="24" r:id="rId9"/>
    <sheet name="RM (No X3, X4, X5)" sheetId="25" r:id="rId10"/>
    <sheet name="RM (No X5, X6)" sheetId="17" r:id="rId11"/>
    <sheet name="Rm (No X4, X5, X6)" sheetId="18" r:id="rId12"/>
    <sheet name="RM (No X1)" sheetId="8" r:id="rId13"/>
    <sheet name="RM (No X1, X2)" sheetId="9" r:id="rId14"/>
    <sheet name="RM (No X1, X2, X4)" sheetId="11" r:id="rId15"/>
    <sheet name="RM (No X1, X2, X3, X4)" sheetId="13"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5" i="28" l="1"/>
  <c r="D105" i="28"/>
  <c r="B105" i="28"/>
  <c r="A27" i="16"/>
</calcChain>
</file>

<file path=xl/sharedStrings.xml><?xml version="1.0" encoding="utf-8"?>
<sst xmlns="http://schemas.openxmlformats.org/spreadsheetml/2006/main" count="373" uniqueCount="64">
  <si>
    <t>MLS Listing Number</t>
  </si>
  <si>
    <t>Listing Price  ($CAD)(Y)</t>
  </si>
  <si>
    <r>
      <t>X</t>
    </r>
    <r>
      <rPr>
        <sz val="5"/>
        <color rgb="FF000000"/>
        <rFont val="Aptos Narrow"/>
        <family val="2"/>
        <scheme val="minor"/>
      </rPr>
      <t>1</t>
    </r>
    <r>
      <rPr>
        <sz val="11"/>
        <color rgb="FF000000"/>
        <rFont val="Aptos Narrow"/>
        <family val="2"/>
        <scheme val="minor"/>
      </rPr>
      <t>: Interior Floor Space (Sqft)</t>
    </r>
  </si>
  <si>
    <r>
      <t>X</t>
    </r>
    <r>
      <rPr>
        <sz val="5"/>
        <color rgb="FF000000"/>
        <rFont val="Aptos Narrow"/>
        <family val="2"/>
        <scheme val="minor"/>
      </rPr>
      <t>2</t>
    </r>
    <r>
      <rPr>
        <sz val="11"/>
        <color rgb="FF000000"/>
        <rFont val="Aptos Narrow"/>
        <family val="2"/>
        <scheme val="minor"/>
      </rPr>
      <t>: Land Size (Acres)</t>
    </r>
  </si>
  <si>
    <t>Listing Price  ($CAD)</t>
  </si>
  <si>
    <r>
      <t>X</t>
    </r>
    <r>
      <rPr>
        <sz val="5"/>
        <color rgb="FF000000"/>
        <rFont val="Aptos Narrow"/>
        <family val="2"/>
        <scheme val="minor"/>
      </rPr>
      <t>3</t>
    </r>
    <r>
      <rPr>
        <sz val="11"/>
        <color rgb="FF000000"/>
        <rFont val="Aptos Narrow"/>
        <family val="2"/>
        <scheme val="minor"/>
      </rPr>
      <t>: Number of Bedrooms</t>
    </r>
  </si>
  <si>
    <r>
      <t>X</t>
    </r>
    <r>
      <rPr>
        <sz val="5"/>
        <color rgb="FF000000"/>
        <rFont val="Aptos Narrow"/>
        <family val="2"/>
        <scheme val="minor"/>
      </rPr>
      <t>4</t>
    </r>
    <r>
      <rPr>
        <sz val="11"/>
        <color rgb="FF000000"/>
        <rFont val="Aptos Narrow"/>
        <family val="2"/>
        <scheme val="minor"/>
      </rPr>
      <t>: Number of Bathrooms</t>
    </r>
  </si>
  <si>
    <r>
      <t>X</t>
    </r>
    <r>
      <rPr>
        <sz val="5"/>
        <color rgb="FF000000"/>
        <rFont val="Aptos Narrow"/>
        <family val="2"/>
        <scheme val="minor"/>
      </rPr>
      <t>5</t>
    </r>
    <r>
      <rPr>
        <sz val="11"/>
        <color rgb="FF000000"/>
        <rFont val="Aptos Narrow"/>
        <family val="2"/>
        <scheme val="minor"/>
      </rPr>
      <t>: Age of Building (Years)</t>
    </r>
  </si>
  <si>
    <r>
      <t>X</t>
    </r>
    <r>
      <rPr>
        <sz val="5"/>
        <color rgb="FF000000"/>
        <rFont val="Aptos Narrow"/>
        <family val="2"/>
        <scheme val="minor"/>
      </rPr>
      <t>6</t>
    </r>
    <r>
      <rPr>
        <sz val="11"/>
        <color rgb="FF000000"/>
        <rFont val="Aptos Narrow"/>
        <family val="2"/>
        <scheme val="minor"/>
      </rPr>
      <t>: Number of Storeys</t>
    </r>
  </si>
  <si>
    <t>Statements</t>
  </si>
  <si>
    <r>
      <t>X1 and X4</t>
    </r>
    <r>
      <rPr>
        <sz val="11"/>
        <color theme="1"/>
        <rFont val="Aptos Narrow"/>
        <family val="2"/>
        <scheme val="minor"/>
      </rPr>
      <t xml:space="preserve">: Correlation of </t>
    </r>
    <r>
      <rPr>
        <b/>
        <sz val="11"/>
        <color theme="1"/>
        <rFont val="Aptos Narrow"/>
        <family val="2"/>
        <scheme val="minor"/>
      </rPr>
      <t>0.8575</t>
    </r>
    <r>
      <rPr>
        <sz val="11"/>
        <color theme="1"/>
        <rFont val="Aptos Narrow"/>
        <family val="2"/>
        <scheme val="minor"/>
      </rPr>
      <t xml:space="preserve"> is very strong and indicates a significant risk of multicollinearity. These two variables are somewhat redundant and may cause problems in the regression analysis.</t>
    </r>
  </si>
  <si>
    <t>Interior Floor space and number of bathrooms are highly correlated. This means these predictors are redundant and may cuase problems in the reggression analysis</t>
  </si>
  <si>
    <r>
      <t>X3 and X4</t>
    </r>
    <r>
      <rPr>
        <sz val="11"/>
        <color theme="1"/>
        <rFont val="Aptos Narrow"/>
        <family val="2"/>
        <scheme val="minor"/>
      </rPr>
      <t xml:space="preserve">: Correlation of </t>
    </r>
    <r>
      <rPr>
        <b/>
        <sz val="11"/>
        <color theme="1"/>
        <rFont val="Aptos Narrow"/>
        <family val="2"/>
        <scheme val="minor"/>
      </rPr>
      <t>0.6861</t>
    </r>
    <r>
      <rPr>
        <sz val="11"/>
        <color theme="1"/>
        <rFont val="Aptos Narrow"/>
        <family val="2"/>
        <scheme val="minor"/>
      </rPr>
      <t xml:space="preserve"> suggests potential multicollinearity concerns and redundancy between these two predictors.</t>
    </r>
  </si>
  <si>
    <t>All other correlations are below ±0.6 and do not indicate serious multicollinearity issues.</t>
  </si>
  <si>
    <t>The initial model</t>
  </si>
  <si>
    <t>Selling Price (Y)=β0​+β1​X1​+β2​X2​+β3​X3​+β4​X4​+β5​X5​+β6​X6​+ϵ</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</si>
  <si>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</si>
  <si>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</si>
  <si>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</si>
  <si>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</si>
  <si>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</si>
  <si>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</si>
  <si>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</si>
  <si>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</si>
  <si>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</si>
  <si>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</si>
  <si>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</si>
  <si>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</si>
  <si>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</si>
  <si>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</si>
  <si>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</si>
  <si>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</si>
  <si>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</si>
  <si>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</si>
  <si>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</si>
  <si>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</si>
  <si>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</si>
  <si>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Lower 95.0%</t>
  </si>
  <si>
    <t>Upper 95.0%</t>
  </si>
  <si>
    <t>Intercept</t>
  </si>
  <si>
    <t>Equation</t>
  </si>
  <si>
    <t>Y=β0​+β1​X1​+β2​X2​</t>
  </si>
  <si>
    <t>Where:</t>
  </si>
  <si>
    <t>Y:</t>
  </si>
  <si>
    <t>Selling Price ($CAD)</t>
  </si>
  <si>
    <t>β0​:</t>
  </si>
  <si>
    <t>Y-intercept (House sale price when the square footage (X₁) is 0 and the number of bedrooms (X₂) is 0</t>
  </si>
  <si>
    <t xml:space="preserve">X1: </t>
  </si>
  <si>
    <t>Interior Floor Space (Square feet)</t>
  </si>
  <si>
    <t>X2:</t>
  </si>
  <si>
    <t>Land Size (Acres)</t>
  </si>
  <si>
    <t>Regression Equation</t>
  </si>
  <si>
    <t>Selling Price (Y)=75,160.65+402.17(X1​)+223,053.95(X2​)−48,146.37(X3​)+115,689.22(X4​)−125,576.58(X6​)</t>
  </si>
  <si>
    <t>Adjusted R^2</t>
  </si>
  <si>
    <t>Statement</t>
  </si>
  <si>
    <t>Predictor X5 (Age of Building) was removed from the model due to its high p-value (0.7436), indicating that it does not significantly contribute to explaining variations in the selling price. Removing it improved the clarity and efficiency of the model without negatively affecting the Adjusted R².</t>
  </si>
  <si>
    <t>Interpretation</t>
  </si>
  <si>
    <t>This regression model, excluding 'Age of Building,' provides the best predictive power and significance. It implies that the 'Age of Building' doesn't notably affect Selling Price when other factors (X1, X2, X3, X4, X6) are considered.</t>
  </si>
  <si>
    <t>X Variable 1</t>
  </si>
  <si>
    <t>X Variable 2</t>
  </si>
  <si>
    <t>X Variable 3</t>
  </si>
  <si>
    <t>X Variable 4</t>
  </si>
  <si>
    <t>X Variable 5</t>
  </si>
  <si>
    <t>X Variable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</si>
</sst>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Aptos Narrow"/>
      <family val="2"/>
      <scheme val="minor"/>
    </font>
    <font>
      <b/>
      <sz val="11"/>
      <color theme="1"/>
      <name val="Aptos Narrow"/>
      <family val="2"/>
      <scheme val="minor"/>
    </font>
    <font>
      <sz val="11"/>
      <color rgb="FF000000"/>
      <name val="Aptos Narrow"/>
      <family val="2"/>
      <scheme val="minor"/>
    </font>
    <font>
      <sz val="5"/>
      <color rgb="FF000000"/>
      <name val="Aptos Narrow"/>
      <family val="2"/>
      <scheme val="minor"/>
    </font>
    <font>
      <i/>
      <sz val="11"/>
      <color theme="1"/>
      <name val="Aptos Narrow"/>
      <family val="2"/>
      <scheme val="minor"/>
    </font>
    <font>
      <b/>
      <u/>
      <sz val="11"/>
      <color theme="1"/>
      <name val="Aptos Narrow"/>
      <family val="2"/>
      <scheme val="minor"/>
    </font>
    <font>
      <sz val="12"/>
      <color theme="1"/>
      <name val="Aptos Narrow"/>
      <family val="2"/>
      <scheme val="minor"/>
    </font>
    <font>
      <sz val="11"/>
      <color rgb="FF000000"/>
      <name val="Aptos Narrow"/>
      <family val="2"/>
    </font>
    <font>
      <sz val="11"/>
      <color rgb="FF242424"/>
      <name val="Aptos Narrow"/>
      <family val="2"/>
    </font>
  </fonts>
  <fills count="4">
    <fill>
      <patternFill patternType="none"/>
    </fill>
    <fill>
      <patternFill patternType="gray125"/>
    </fill>
    <fill>
      <patternFill patternType="solid">
        <fgColor rgb="FFFF0000"/>
        <bgColor indexed="64"/>
      </patternFill>
    </fill>
    <fill>
      <patternFill patternType="solid">
        <fgColor rgb="FF00B05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0" fontId="6" fillId="0" borderId="0"/>
  </cellStyleXfs>
  <cellXfs count="22">
    <xf numFmtId="0" fontId="0" fillId="0" borderId="0" xfId="0"/>
    <xf numFmtId="0" fontId="2" fillId="0" borderId="0" xfId="0" applyFont="1"/>
    <xf numFmtId="0" fontId="2" fillId="0" borderId="0" xfId="0" applyFont="1" applyAlignment="1">
      <alignment wrapText="1"/>
    </xf>
    <xf numFmtId="3" fontId="2" fillId="0" borderId="0" xfId="0" applyNumberFormat="1" applyFont="1"/>
    <xf numFmtId="0" fontId="2" fillId="0" borderId="0" xfId="0" applyFont="1" applyAlignment="1">
      <alignment horizontal="right"/>
    </xf>
    <xf numFmtId="0" fontId="0" fillId="0" borderId="1" xfId="0" applyBorder="1"/>
    <xf numFmtId="0" fontId="4" fillId="0" borderId="2" xfId="0" applyFont="1" applyBorder="1" applyAlignment="1">
      <alignment horizontal="center"/>
    </xf>
    <xf numFmtId="0" fontId="1" fillId="0" borderId="0" xfId="0" applyFont="1"/>
    <xf numFmtId="0" fontId="5" fillId="0" borderId="0" xfId="0" applyFont="1"/>
    <xf numFmtId="0" fontId="4" fillId="0" borderId="2" xfId="0" applyFont="1" applyBorder="1" applyAlignment="1">
      <alignment horizontal="centerContinuous"/>
    </xf>
    <xf numFmtId="0" fontId="0" fillId="2" borderId="0" xfId="0" applyFill="1"/>
    <xf numFmtId="0" fontId="0" fillId="3" borderId="1" xfId="0" applyFill="1" applyBorder="1"/>
    <xf numFmtId="0" fontId="6" fillId="0" borderId="0" xfId="1"/>
    <xf numFmtId="0" fontId="2" fillId="0" borderId="0" xfId="1" applyFont="1"/>
    <xf numFmtId="3" fontId="2" fillId="0" borderId="0" xfId="1" applyNumberFormat="1" applyFont="1"/>
    <xf numFmtId="0" fontId="2" fillId="0" borderId="0" xfId="1" applyFont="1" applyAlignment="1">
      <alignment horizontal="right"/>
    </xf>
    <xf numFmtId="0" fontId="2" fillId="0" borderId="0" xfId="1" applyFont="1" applyAlignment="1">
      <alignment wrapText="1"/>
    </xf>
    <xf numFmtId="0" fontId="0" fillId="0" borderId="0" xfId="0" applyAlignment="1">
      <alignment wrapText="1"/>
    </xf>
    <xf numFmtId="0" fontId="0" fillId="0" borderId="0" xfId="0" applyAlignment="1">
      <alignment horizontal="right"/>
    </xf>
    <xf numFmtId="0" fontId="7" fillId="0" borderId="0" xfId="0" applyFont="1"/>
    <xf numFmtId="0" fontId="8" fillId="0" borderId="0" xfId="0" applyFont="1" applyAlignment="1">
      <alignment horizontal="right"/>
    </xf>
    <xf numFmtId="11" fontId="0" fillId="0" borderId="0" xfId="0" applyNumberFormat="1"/>
  </cellXfs>
  <cellStyles count="2">
    <cellStyle name="Normal" xfId="0" builtinId="0"/>
    <cellStyle name="Normal 2" xfId="1" xr:uid="{A9DD1671-E7C7-4482-B532-7F14BF42270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 price vs Floor Space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data!$C$1</c:f>
              <c:strCache>
                <c:ptCount val="1"/>
                <c:pt idx="0">
                  <c:v>X1: Interior Floor Space (Sqft)</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data!$C$2:$C$102</c:f>
              <c:numCache>
                <c:formatCode>General</c:formatCode>
                <c:ptCount val="101"/>
                <c:pt idx="0">
                  <c:v>1415</c:v>
                </c:pt>
                <c:pt idx="1">
                  <c:v>980</c:v>
                </c:pt>
                <c:pt idx="2">
                  <c:v>1130</c:v>
                </c:pt>
                <c:pt idx="3">
                  <c:v>2010</c:v>
                </c:pt>
                <c:pt idx="4">
                  <c:v>1968</c:v>
                </c:pt>
                <c:pt idx="5">
                  <c:v>1462</c:v>
                </c:pt>
                <c:pt idx="6">
                  <c:v>1853</c:v>
                </c:pt>
                <c:pt idx="7">
                  <c:v>2008</c:v>
                </c:pt>
                <c:pt idx="8">
                  <c:v>2171</c:v>
                </c:pt>
                <c:pt idx="9">
                  <c:v>1874</c:v>
                </c:pt>
                <c:pt idx="10">
                  <c:v>2556</c:v>
                </c:pt>
                <c:pt idx="11">
                  <c:v>2300</c:v>
                </c:pt>
                <c:pt idx="12">
                  <c:v>1853</c:v>
                </c:pt>
                <c:pt idx="13">
                  <c:v>2140</c:v>
                </c:pt>
                <c:pt idx="14">
                  <c:v>3189</c:v>
                </c:pt>
                <c:pt idx="15">
                  <c:v>2335</c:v>
                </c:pt>
                <c:pt idx="16">
                  <c:v>1929</c:v>
                </c:pt>
                <c:pt idx="17">
                  <c:v>2563</c:v>
                </c:pt>
                <c:pt idx="18">
                  <c:v>2084</c:v>
                </c:pt>
                <c:pt idx="19">
                  <c:v>2098</c:v>
                </c:pt>
                <c:pt idx="20">
                  <c:v>2355</c:v>
                </c:pt>
                <c:pt idx="21">
                  <c:v>2421</c:v>
                </c:pt>
                <c:pt idx="22">
                  <c:v>2057</c:v>
                </c:pt>
                <c:pt idx="23">
                  <c:v>2220</c:v>
                </c:pt>
                <c:pt idx="24">
                  <c:v>714</c:v>
                </c:pt>
                <c:pt idx="25">
                  <c:v>2075</c:v>
                </c:pt>
                <c:pt idx="26">
                  <c:v>2438</c:v>
                </c:pt>
                <c:pt idx="27">
                  <c:v>3152</c:v>
                </c:pt>
                <c:pt idx="28">
                  <c:v>2989</c:v>
                </c:pt>
                <c:pt idx="29">
                  <c:v>2456</c:v>
                </c:pt>
                <c:pt idx="30">
                  <c:v>3224</c:v>
                </c:pt>
                <c:pt idx="31">
                  <c:v>1776</c:v>
                </c:pt>
                <c:pt idx="32">
                  <c:v>1995</c:v>
                </c:pt>
                <c:pt idx="33">
                  <c:v>1040</c:v>
                </c:pt>
                <c:pt idx="34">
                  <c:v>2521</c:v>
                </c:pt>
                <c:pt idx="35">
                  <c:v>2418</c:v>
                </c:pt>
                <c:pt idx="36">
                  <c:v>2487</c:v>
                </c:pt>
                <c:pt idx="37">
                  <c:v>2913</c:v>
                </c:pt>
                <c:pt idx="38">
                  <c:v>2861</c:v>
                </c:pt>
                <c:pt idx="39">
                  <c:v>2669</c:v>
                </c:pt>
                <c:pt idx="40">
                  <c:v>2872</c:v>
                </c:pt>
                <c:pt idx="41">
                  <c:v>2513</c:v>
                </c:pt>
                <c:pt idx="42">
                  <c:v>2593</c:v>
                </c:pt>
                <c:pt idx="43">
                  <c:v>2640</c:v>
                </c:pt>
                <c:pt idx="44">
                  <c:v>2248</c:v>
                </c:pt>
                <c:pt idx="45">
                  <c:v>3495</c:v>
                </c:pt>
                <c:pt idx="46">
                  <c:v>1948</c:v>
                </c:pt>
                <c:pt idx="47">
                  <c:v>1710</c:v>
                </c:pt>
                <c:pt idx="48">
                  <c:v>1960</c:v>
                </c:pt>
                <c:pt idx="49">
                  <c:v>3481</c:v>
                </c:pt>
                <c:pt idx="50">
                  <c:v>2451</c:v>
                </c:pt>
                <c:pt idx="51">
                  <c:v>2356</c:v>
                </c:pt>
                <c:pt idx="52">
                  <c:v>2301</c:v>
                </c:pt>
                <c:pt idx="53">
                  <c:v>2642</c:v>
                </c:pt>
                <c:pt idx="54">
                  <c:v>2551</c:v>
                </c:pt>
                <c:pt idx="55">
                  <c:v>2077</c:v>
                </c:pt>
                <c:pt idx="56">
                  <c:v>2077</c:v>
                </c:pt>
                <c:pt idx="57">
                  <c:v>2560</c:v>
                </c:pt>
                <c:pt idx="58">
                  <c:v>3531</c:v>
                </c:pt>
                <c:pt idx="59">
                  <c:v>2753</c:v>
                </c:pt>
                <c:pt idx="60">
                  <c:v>2818</c:v>
                </c:pt>
                <c:pt idx="61">
                  <c:v>1780</c:v>
                </c:pt>
                <c:pt idx="62">
                  <c:v>2862</c:v>
                </c:pt>
                <c:pt idx="63">
                  <c:v>3480</c:v>
                </c:pt>
                <c:pt idx="64">
                  <c:v>2915</c:v>
                </c:pt>
                <c:pt idx="65">
                  <c:v>2839</c:v>
                </c:pt>
                <c:pt idx="66">
                  <c:v>2269</c:v>
                </c:pt>
                <c:pt idx="67">
                  <c:v>1557</c:v>
                </c:pt>
                <c:pt idx="68">
                  <c:v>2955</c:v>
                </c:pt>
                <c:pt idx="69">
                  <c:v>2938</c:v>
                </c:pt>
                <c:pt idx="70">
                  <c:v>3274</c:v>
                </c:pt>
                <c:pt idx="71">
                  <c:v>3309</c:v>
                </c:pt>
                <c:pt idx="72">
                  <c:v>2946</c:v>
                </c:pt>
                <c:pt idx="73">
                  <c:v>3290</c:v>
                </c:pt>
                <c:pt idx="74">
                  <c:v>3296</c:v>
                </c:pt>
                <c:pt idx="75">
                  <c:v>3152</c:v>
                </c:pt>
                <c:pt idx="76">
                  <c:v>2854</c:v>
                </c:pt>
                <c:pt idx="77">
                  <c:v>3603</c:v>
                </c:pt>
                <c:pt idx="78">
                  <c:v>5105</c:v>
                </c:pt>
                <c:pt idx="79">
                  <c:v>1701</c:v>
                </c:pt>
                <c:pt idx="80">
                  <c:v>3274</c:v>
                </c:pt>
                <c:pt idx="81">
                  <c:v>3388</c:v>
                </c:pt>
                <c:pt idx="82">
                  <c:v>5062</c:v>
                </c:pt>
                <c:pt idx="83">
                  <c:v>3189</c:v>
                </c:pt>
                <c:pt idx="84">
                  <c:v>1911</c:v>
                </c:pt>
                <c:pt idx="85">
                  <c:v>3640</c:v>
                </c:pt>
                <c:pt idx="86">
                  <c:v>5846</c:v>
                </c:pt>
                <c:pt idx="87">
                  <c:v>3622</c:v>
                </c:pt>
                <c:pt idx="88">
                  <c:v>2970</c:v>
                </c:pt>
                <c:pt idx="89">
                  <c:v>3768</c:v>
                </c:pt>
                <c:pt idx="90">
                  <c:v>2551</c:v>
                </c:pt>
                <c:pt idx="91">
                  <c:v>5718</c:v>
                </c:pt>
                <c:pt idx="92">
                  <c:v>2500</c:v>
                </c:pt>
                <c:pt idx="93">
                  <c:v>2077</c:v>
                </c:pt>
                <c:pt idx="94">
                  <c:v>3224</c:v>
                </c:pt>
                <c:pt idx="95">
                  <c:v>6373</c:v>
                </c:pt>
                <c:pt idx="96">
                  <c:v>4407</c:v>
                </c:pt>
                <c:pt idx="97">
                  <c:v>4345</c:v>
                </c:pt>
                <c:pt idx="98">
                  <c:v>1497</c:v>
                </c:pt>
                <c:pt idx="99">
                  <c:v>4407</c:v>
                </c:pt>
                <c:pt idx="100">
                  <c:v>2060</c:v>
                </c:pt>
              </c:numCache>
            </c:numRef>
          </c:xVal>
          <c:yVal>
            <c:numRef>
              <c:f>data!$B$2:$B$102</c:f>
              <c:numCache>
                <c:formatCode>General</c:formatCode>
                <c:ptCount val="101"/>
                <c:pt idx="0">
                  <c:v>630000</c:v>
                </c:pt>
                <c:pt idx="1">
                  <c:v>649000</c:v>
                </c:pt>
                <c:pt idx="2">
                  <c:v>649900</c:v>
                </c:pt>
                <c:pt idx="3">
                  <c:v>679000</c:v>
                </c:pt>
                <c:pt idx="4">
                  <c:v>695000</c:v>
                </c:pt>
                <c:pt idx="5">
                  <c:v>699000</c:v>
                </c:pt>
                <c:pt idx="6">
                  <c:v>728900</c:v>
                </c:pt>
                <c:pt idx="7">
                  <c:v>749000</c:v>
                </c:pt>
                <c:pt idx="8">
                  <c:v>779900</c:v>
                </c:pt>
                <c:pt idx="9">
                  <c:v>785000</c:v>
                </c:pt>
                <c:pt idx="10">
                  <c:v>790000</c:v>
                </c:pt>
                <c:pt idx="11">
                  <c:v>799000</c:v>
                </c:pt>
                <c:pt idx="12">
                  <c:v>799000</c:v>
                </c:pt>
                <c:pt idx="13">
                  <c:v>799900</c:v>
                </c:pt>
                <c:pt idx="14">
                  <c:v>825000</c:v>
                </c:pt>
                <c:pt idx="15">
                  <c:v>845000</c:v>
                </c:pt>
                <c:pt idx="16">
                  <c:v>848000</c:v>
                </c:pt>
                <c:pt idx="17">
                  <c:v>849000</c:v>
                </c:pt>
                <c:pt idx="18">
                  <c:v>865000</c:v>
                </c:pt>
                <c:pt idx="19">
                  <c:v>868000</c:v>
                </c:pt>
                <c:pt idx="20">
                  <c:v>869900</c:v>
                </c:pt>
                <c:pt idx="21">
                  <c:v>875000</c:v>
                </c:pt>
                <c:pt idx="22">
                  <c:v>879900</c:v>
                </c:pt>
                <c:pt idx="23">
                  <c:v>890000</c:v>
                </c:pt>
                <c:pt idx="24">
                  <c:v>899000</c:v>
                </c:pt>
                <c:pt idx="25">
                  <c:v>899000</c:v>
                </c:pt>
                <c:pt idx="26">
                  <c:v>899000</c:v>
                </c:pt>
                <c:pt idx="27">
                  <c:v>899000</c:v>
                </c:pt>
                <c:pt idx="28">
                  <c:v>899000</c:v>
                </c:pt>
                <c:pt idx="29">
                  <c:v>899000</c:v>
                </c:pt>
                <c:pt idx="30">
                  <c:v>899000</c:v>
                </c:pt>
                <c:pt idx="31">
                  <c:v>899500</c:v>
                </c:pt>
                <c:pt idx="32">
                  <c:v>899900</c:v>
                </c:pt>
                <c:pt idx="33">
                  <c:v>900000</c:v>
                </c:pt>
                <c:pt idx="34">
                  <c:v>924900</c:v>
                </c:pt>
                <c:pt idx="35">
                  <c:v>935000</c:v>
                </c:pt>
                <c:pt idx="36">
                  <c:v>949000</c:v>
                </c:pt>
                <c:pt idx="37">
                  <c:v>949900</c:v>
                </c:pt>
                <c:pt idx="38">
                  <c:v>950000</c:v>
                </c:pt>
                <c:pt idx="39">
                  <c:v>959000</c:v>
                </c:pt>
                <c:pt idx="40">
                  <c:v>975000</c:v>
                </c:pt>
                <c:pt idx="41">
                  <c:v>979000</c:v>
                </c:pt>
                <c:pt idx="42">
                  <c:v>984800</c:v>
                </c:pt>
                <c:pt idx="43">
                  <c:v>998000</c:v>
                </c:pt>
                <c:pt idx="44">
                  <c:v>998800</c:v>
                </c:pt>
                <c:pt idx="45">
                  <c:v>999000</c:v>
                </c:pt>
                <c:pt idx="46">
                  <c:v>999900</c:v>
                </c:pt>
                <c:pt idx="47">
                  <c:v>1000000</c:v>
                </c:pt>
                <c:pt idx="48">
                  <c:v>1039000</c:v>
                </c:pt>
                <c:pt idx="49">
                  <c:v>1049000</c:v>
                </c:pt>
                <c:pt idx="50">
                  <c:v>1050000</c:v>
                </c:pt>
                <c:pt idx="51">
                  <c:v>1050000</c:v>
                </c:pt>
                <c:pt idx="52">
                  <c:v>1085000</c:v>
                </c:pt>
                <c:pt idx="53">
                  <c:v>1098000</c:v>
                </c:pt>
                <c:pt idx="54">
                  <c:v>1099000</c:v>
                </c:pt>
                <c:pt idx="55">
                  <c:v>1100000</c:v>
                </c:pt>
                <c:pt idx="56">
                  <c:v>1149000</c:v>
                </c:pt>
                <c:pt idx="57">
                  <c:v>1149900</c:v>
                </c:pt>
                <c:pt idx="58" formatCode="#,##0">
                  <c:v>1150000</c:v>
                </c:pt>
                <c:pt idx="59" formatCode="#,##0">
                  <c:v>1150000</c:v>
                </c:pt>
                <c:pt idx="60" formatCode="#,##0">
                  <c:v>1150000</c:v>
                </c:pt>
                <c:pt idx="61" formatCode="#,##0">
                  <c:v>1150000</c:v>
                </c:pt>
                <c:pt idx="62" formatCode="#,##0">
                  <c:v>1150000</c:v>
                </c:pt>
                <c:pt idx="63" formatCode="#,##0">
                  <c:v>1150000</c:v>
                </c:pt>
                <c:pt idx="64" formatCode="#,##0">
                  <c:v>1150000</c:v>
                </c:pt>
                <c:pt idx="65" formatCode="#,##0">
                  <c:v>1170000</c:v>
                </c:pt>
                <c:pt idx="66" formatCode="#,##0">
                  <c:v>1174000</c:v>
                </c:pt>
                <c:pt idx="67" formatCode="#,##0">
                  <c:v>1175000</c:v>
                </c:pt>
                <c:pt idx="68" formatCode="#,##0">
                  <c:v>1175000</c:v>
                </c:pt>
                <c:pt idx="69" formatCode="#,##0">
                  <c:v>1179000</c:v>
                </c:pt>
                <c:pt idx="70" formatCode="#,##0">
                  <c:v>1185900</c:v>
                </c:pt>
                <c:pt idx="71" formatCode="#,##0">
                  <c:v>1190000</c:v>
                </c:pt>
                <c:pt idx="72" formatCode="#,##0">
                  <c:v>1190000</c:v>
                </c:pt>
                <c:pt idx="73" formatCode="#,##0">
                  <c:v>1198000</c:v>
                </c:pt>
                <c:pt idx="74" formatCode="#,##0">
                  <c:v>1198000</c:v>
                </c:pt>
                <c:pt idx="75" formatCode="#,##0">
                  <c:v>1198000</c:v>
                </c:pt>
                <c:pt idx="76" formatCode="#,##0">
                  <c:v>1198800</c:v>
                </c:pt>
                <c:pt idx="77" formatCode="#,##0">
                  <c:v>1649900</c:v>
                </c:pt>
                <c:pt idx="78" formatCode="#,##0">
                  <c:v>2700000</c:v>
                </c:pt>
                <c:pt idx="79" formatCode="#,##0">
                  <c:v>1199000</c:v>
                </c:pt>
                <c:pt idx="80" formatCode="#,##0">
                  <c:v>1185900</c:v>
                </c:pt>
                <c:pt idx="81" formatCode="#,##0">
                  <c:v>1225900</c:v>
                </c:pt>
                <c:pt idx="82" formatCode="#,##0">
                  <c:v>2590000</c:v>
                </c:pt>
                <c:pt idx="83" formatCode="#,##0">
                  <c:v>1795000</c:v>
                </c:pt>
                <c:pt idx="84" formatCode="#,##0">
                  <c:v>784900</c:v>
                </c:pt>
                <c:pt idx="85" formatCode="#,##0">
                  <c:v>1398000</c:v>
                </c:pt>
                <c:pt idx="86" formatCode="#,##0">
                  <c:v>4795000</c:v>
                </c:pt>
                <c:pt idx="87" formatCode="#,##0">
                  <c:v>1449900</c:v>
                </c:pt>
                <c:pt idx="88" formatCode="#,##0">
                  <c:v>2500000</c:v>
                </c:pt>
                <c:pt idx="89" formatCode="#,##0">
                  <c:v>1999000</c:v>
                </c:pt>
                <c:pt idx="90" formatCode="#,##0">
                  <c:v>1099000</c:v>
                </c:pt>
                <c:pt idx="91" formatCode="#,##0">
                  <c:v>6500000</c:v>
                </c:pt>
                <c:pt idx="92" formatCode="#,##0">
                  <c:v>998000</c:v>
                </c:pt>
                <c:pt idx="93" formatCode="#,##0">
                  <c:v>1149000</c:v>
                </c:pt>
                <c:pt idx="94" formatCode="#,##0">
                  <c:v>899000</c:v>
                </c:pt>
                <c:pt idx="95" formatCode="#,##0">
                  <c:v>2349000</c:v>
                </c:pt>
                <c:pt idx="96" formatCode="#,##0">
                  <c:v>2300000</c:v>
                </c:pt>
                <c:pt idx="97" formatCode="#,##0">
                  <c:v>2195000</c:v>
                </c:pt>
                <c:pt idx="98" formatCode="#,##0">
                  <c:v>1149000</c:v>
                </c:pt>
                <c:pt idx="99" formatCode="#,##0">
                  <c:v>2300000</c:v>
                </c:pt>
                <c:pt idx="100" formatCode="#,##0">
                  <c:v>1500000</c:v>
                </c:pt>
              </c:numCache>
            </c:numRef>
          </c:yVal>
          <c:smooth val="0"/>
          <c:extLst>
            <c:ext xmlns:c16="http://schemas.microsoft.com/office/drawing/2014/chart" uri="{C3380CC4-5D6E-409C-BE32-E72D297353CC}">
              <c16:uniqueId val="{00000000-7034-42DA-8A0F-432EED80A31C}"/>
            </c:ext>
          </c:extLst>
        </c:ser>
        <c:dLbls>
          <c:showLegendKey val="0"/>
          <c:showVal val="0"/>
          <c:showCatName val="0"/>
          <c:showSerName val="0"/>
          <c:showPercent val="0"/>
          <c:showBubbleSize val="0"/>
        </c:dLbls>
        <c:axId val="1045334576"/>
        <c:axId val="1513560640"/>
      </c:scatterChart>
      <c:valAx>
        <c:axId val="104533457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Interior Floor Space (Sqft)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3560640"/>
        <c:crosses val="autoZero"/>
        <c:crossBetween val="midCat"/>
      </c:valAx>
      <c:valAx>
        <c:axId val="151356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5334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 Price vs Land Size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data!$D$1</c:f>
              <c:strCache>
                <c:ptCount val="1"/>
                <c:pt idx="0">
                  <c:v>X2: Land Size (Acres)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data!$D$2:$D$102</c:f>
              <c:numCache>
                <c:formatCode>General</c:formatCode>
                <c:ptCount val="101"/>
                <c:pt idx="0">
                  <c:v>0.11</c:v>
                </c:pt>
                <c:pt idx="1">
                  <c:v>0.32</c:v>
                </c:pt>
                <c:pt idx="2">
                  <c:v>0.17</c:v>
                </c:pt>
                <c:pt idx="3">
                  <c:v>0.23</c:v>
                </c:pt>
                <c:pt idx="4">
                  <c:v>0.79</c:v>
                </c:pt>
                <c:pt idx="5">
                  <c:v>0.1</c:v>
                </c:pt>
                <c:pt idx="6">
                  <c:v>0.17</c:v>
                </c:pt>
                <c:pt idx="7">
                  <c:v>0.22</c:v>
                </c:pt>
                <c:pt idx="8">
                  <c:v>0.21</c:v>
                </c:pt>
                <c:pt idx="9">
                  <c:v>0.28999999999999998</c:v>
                </c:pt>
                <c:pt idx="10">
                  <c:v>0.72</c:v>
                </c:pt>
                <c:pt idx="11">
                  <c:v>0.63</c:v>
                </c:pt>
                <c:pt idx="12">
                  <c:v>0.14000000000000001</c:v>
                </c:pt>
                <c:pt idx="13">
                  <c:v>0.26</c:v>
                </c:pt>
                <c:pt idx="14">
                  <c:v>0.19</c:v>
                </c:pt>
                <c:pt idx="15">
                  <c:v>0.26</c:v>
                </c:pt>
                <c:pt idx="16">
                  <c:v>0.18</c:v>
                </c:pt>
                <c:pt idx="17">
                  <c:v>0.19</c:v>
                </c:pt>
                <c:pt idx="18">
                  <c:v>0.24</c:v>
                </c:pt>
                <c:pt idx="19">
                  <c:v>0.24</c:v>
                </c:pt>
                <c:pt idx="20">
                  <c:v>0.26</c:v>
                </c:pt>
                <c:pt idx="21">
                  <c:v>0.39</c:v>
                </c:pt>
                <c:pt idx="22">
                  <c:v>0.18</c:v>
                </c:pt>
                <c:pt idx="23">
                  <c:v>0.17</c:v>
                </c:pt>
                <c:pt idx="24">
                  <c:v>0.12</c:v>
                </c:pt>
                <c:pt idx="25">
                  <c:v>0.13</c:v>
                </c:pt>
                <c:pt idx="26">
                  <c:v>0.39</c:v>
                </c:pt>
                <c:pt idx="27">
                  <c:v>0.19</c:v>
                </c:pt>
                <c:pt idx="28">
                  <c:v>0.1</c:v>
                </c:pt>
                <c:pt idx="29">
                  <c:v>0.17</c:v>
                </c:pt>
                <c:pt idx="30">
                  <c:v>0.36</c:v>
                </c:pt>
                <c:pt idx="31">
                  <c:v>0.1</c:v>
                </c:pt>
                <c:pt idx="32">
                  <c:v>0.32</c:v>
                </c:pt>
                <c:pt idx="33">
                  <c:v>0.18</c:v>
                </c:pt>
                <c:pt idx="34">
                  <c:v>0.21</c:v>
                </c:pt>
                <c:pt idx="35">
                  <c:v>0.48</c:v>
                </c:pt>
                <c:pt idx="36">
                  <c:v>0.18</c:v>
                </c:pt>
                <c:pt idx="37">
                  <c:v>0.14000000000000001</c:v>
                </c:pt>
                <c:pt idx="38">
                  <c:v>0.18</c:v>
                </c:pt>
                <c:pt idx="39">
                  <c:v>0.12</c:v>
                </c:pt>
                <c:pt idx="40">
                  <c:v>0.21</c:v>
                </c:pt>
                <c:pt idx="41">
                  <c:v>0.63</c:v>
                </c:pt>
                <c:pt idx="42">
                  <c:v>0.28999999999999998</c:v>
                </c:pt>
                <c:pt idx="43">
                  <c:v>0.22</c:v>
                </c:pt>
                <c:pt idx="44">
                  <c:v>0.56000000000000005</c:v>
                </c:pt>
                <c:pt idx="45">
                  <c:v>0.33</c:v>
                </c:pt>
                <c:pt idx="46">
                  <c:v>0.28999999999999998</c:v>
                </c:pt>
                <c:pt idx="47">
                  <c:v>0.17</c:v>
                </c:pt>
                <c:pt idx="48">
                  <c:v>0.38</c:v>
                </c:pt>
                <c:pt idx="49">
                  <c:v>0.1</c:v>
                </c:pt>
                <c:pt idx="50">
                  <c:v>0.38</c:v>
                </c:pt>
                <c:pt idx="51">
                  <c:v>0.21</c:v>
                </c:pt>
                <c:pt idx="52">
                  <c:v>0.3</c:v>
                </c:pt>
                <c:pt idx="53">
                  <c:v>0.17</c:v>
                </c:pt>
                <c:pt idx="54">
                  <c:v>0.16</c:v>
                </c:pt>
                <c:pt idx="55">
                  <c:v>0.18</c:v>
                </c:pt>
                <c:pt idx="56">
                  <c:v>0.15</c:v>
                </c:pt>
                <c:pt idx="57">
                  <c:v>0.19</c:v>
                </c:pt>
                <c:pt idx="58">
                  <c:v>0.28000000000000003</c:v>
                </c:pt>
                <c:pt idx="59">
                  <c:v>0.2</c:v>
                </c:pt>
                <c:pt idx="60">
                  <c:v>0.23</c:v>
                </c:pt>
                <c:pt idx="61">
                  <c:v>0.18</c:v>
                </c:pt>
                <c:pt idx="62">
                  <c:v>0.11</c:v>
                </c:pt>
                <c:pt idx="63">
                  <c:v>0.26</c:v>
                </c:pt>
                <c:pt idx="64">
                  <c:v>0.2</c:v>
                </c:pt>
                <c:pt idx="65">
                  <c:v>0.11</c:v>
                </c:pt>
                <c:pt idx="66">
                  <c:v>0.2</c:v>
                </c:pt>
                <c:pt idx="67">
                  <c:v>1.76</c:v>
                </c:pt>
                <c:pt idx="68">
                  <c:v>0.34</c:v>
                </c:pt>
                <c:pt idx="69">
                  <c:v>0.2</c:v>
                </c:pt>
                <c:pt idx="70">
                  <c:v>0.14000000000000001</c:v>
                </c:pt>
                <c:pt idx="71">
                  <c:v>0.14000000000000001</c:v>
                </c:pt>
                <c:pt idx="72">
                  <c:v>0.25</c:v>
                </c:pt>
                <c:pt idx="73">
                  <c:v>0.21</c:v>
                </c:pt>
                <c:pt idx="74">
                  <c:v>0.54</c:v>
                </c:pt>
                <c:pt idx="75">
                  <c:v>0.33</c:v>
                </c:pt>
                <c:pt idx="76">
                  <c:v>3.47</c:v>
                </c:pt>
                <c:pt idx="77">
                  <c:v>0.22</c:v>
                </c:pt>
                <c:pt idx="78">
                  <c:v>0.45</c:v>
                </c:pt>
                <c:pt idx="79">
                  <c:v>0.39</c:v>
                </c:pt>
                <c:pt idx="80">
                  <c:v>0.14000000000000001</c:v>
                </c:pt>
                <c:pt idx="81">
                  <c:v>0.13</c:v>
                </c:pt>
                <c:pt idx="82">
                  <c:v>0.25</c:v>
                </c:pt>
                <c:pt idx="83">
                  <c:v>0.19</c:v>
                </c:pt>
                <c:pt idx="84">
                  <c:v>0.22</c:v>
                </c:pt>
                <c:pt idx="85">
                  <c:v>0.47</c:v>
                </c:pt>
                <c:pt idx="86">
                  <c:v>1.22</c:v>
                </c:pt>
                <c:pt idx="87">
                  <c:v>0.56000000000000005</c:v>
                </c:pt>
                <c:pt idx="88">
                  <c:v>10</c:v>
                </c:pt>
                <c:pt idx="89">
                  <c:v>2.84</c:v>
                </c:pt>
                <c:pt idx="90">
                  <c:v>0.16</c:v>
                </c:pt>
                <c:pt idx="91">
                  <c:v>12.68</c:v>
                </c:pt>
                <c:pt idx="92">
                  <c:v>0.22</c:v>
                </c:pt>
                <c:pt idx="93">
                  <c:v>0.15</c:v>
                </c:pt>
                <c:pt idx="94">
                  <c:v>0.36</c:v>
                </c:pt>
                <c:pt idx="95">
                  <c:v>0.28999999999999998</c:v>
                </c:pt>
                <c:pt idx="96">
                  <c:v>0.21</c:v>
                </c:pt>
                <c:pt idx="97">
                  <c:v>0.22</c:v>
                </c:pt>
                <c:pt idx="98">
                  <c:v>0.19</c:v>
                </c:pt>
                <c:pt idx="99">
                  <c:v>0.21</c:v>
                </c:pt>
                <c:pt idx="100">
                  <c:v>0.17</c:v>
                </c:pt>
              </c:numCache>
            </c:numRef>
          </c:xVal>
          <c:yVal>
            <c:numRef>
              <c:f>data!$B$2:$B$102</c:f>
              <c:numCache>
                <c:formatCode>General</c:formatCode>
                <c:ptCount val="101"/>
                <c:pt idx="0">
                  <c:v>630000</c:v>
                </c:pt>
                <c:pt idx="1">
                  <c:v>649000</c:v>
                </c:pt>
                <c:pt idx="2">
                  <c:v>649900</c:v>
                </c:pt>
                <c:pt idx="3">
                  <c:v>679000</c:v>
                </c:pt>
                <c:pt idx="4">
                  <c:v>695000</c:v>
                </c:pt>
                <c:pt idx="5">
                  <c:v>699000</c:v>
                </c:pt>
                <c:pt idx="6">
                  <c:v>728900</c:v>
                </c:pt>
                <c:pt idx="7">
                  <c:v>749000</c:v>
                </c:pt>
                <c:pt idx="8">
                  <c:v>779900</c:v>
                </c:pt>
                <c:pt idx="9">
                  <c:v>785000</c:v>
                </c:pt>
                <c:pt idx="10">
                  <c:v>790000</c:v>
                </c:pt>
                <c:pt idx="11">
                  <c:v>799000</c:v>
                </c:pt>
                <c:pt idx="12">
                  <c:v>799000</c:v>
                </c:pt>
                <c:pt idx="13">
                  <c:v>799900</c:v>
                </c:pt>
                <c:pt idx="14">
                  <c:v>825000</c:v>
                </c:pt>
                <c:pt idx="15">
                  <c:v>845000</c:v>
                </c:pt>
                <c:pt idx="16">
                  <c:v>848000</c:v>
                </c:pt>
                <c:pt idx="17">
                  <c:v>849000</c:v>
                </c:pt>
                <c:pt idx="18">
                  <c:v>865000</c:v>
                </c:pt>
                <c:pt idx="19">
                  <c:v>868000</c:v>
                </c:pt>
                <c:pt idx="20">
                  <c:v>869900</c:v>
                </c:pt>
                <c:pt idx="21">
                  <c:v>875000</c:v>
                </c:pt>
                <c:pt idx="22">
                  <c:v>879900</c:v>
                </c:pt>
                <c:pt idx="23">
                  <c:v>890000</c:v>
                </c:pt>
                <c:pt idx="24">
                  <c:v>899000</c:v>
                </c:pt>
                <c:pt idx="25">
                  <c:v>899000</c:v>
                </c:pt>
                <c:pt idx="26">
                  <c:v>899000</c:v>
                </c:pt>
                <c:pt idx="27">
                  <c:v>899000</c:v>
                </c:pt>
                <c:pt idx="28">
                  <c:v>899000</c:v>
                </c:pt>
                <c:pt idx="29">
                  <c:v>899000</c:v>
                </c:pt>
                <c:pt idx="30">
                  <c:v>899000</c:v>
                </c:pt>
                <c:pt idx="31">
                  <c:v>899500</c:v>
                </c:pt>
                <c:pt idx="32">
                  <c:v>899900</c:v>
                </c:pt>
                <c:pt idx="33">
                  <c:v>900000</c:v>
                </c:pt>
                <c:pt idx="34">
                  <c:v>924900</c:v>
                </c:pt>
                <c:pt idx="35">
                  <c:v>935000</c:v>
                </c:pt>
                <c:pt idx="36">
                  <c:v>949000</c:v>
                </c:pt>
                <c:pt idx="37">
                  <c:v>949900</c:v>
                </c:pt>
                <c:pt idx="38">
                  <c:v>950000</c:v>
                </c:pt>
                <c:pt idx="39">
                  <c:v>959000</c:v>
                </c:pt>
                <c:pt idx="40">
                  <c:v>975000</c:v>
                </c:pt>
                <c:pt idx="41">
                  <c:v>979000</c:v>
                </c:pt>
                <c:pt idx="42">
                  <c:v>984800</c:v>
                </c:pt>
                <c:pt idx="43">
                  <c:v>998000</c:v>
                </c:pt>
                <c:pt idx="44">
                  <c:v>998800</c:v>
                </c:pt>
                <c:pt idx="45">
                  <c:v>999000</c:v>
                </c:pt>
                <c:pt idx="46">
                  <c:v>999900</c:v>
                </c:pt>
                <c:pt idx="47">
                  <c:v>1000000</c:v>
                </c:pt>
                <c:pt idx="48">
                  <c:v>1039000</c:v>
                </c:pt>
                <c:pt idx="49">
                  <c:v>1049000</c:v>
                </c:pt>
                <c:pt idx="50">
                  <c:v>1050000</c:v>
                </c:pt>
                <c:pt idx="51">
                  <c:v>1050000</c:v>
                </c:pt>
                <c:pt idx="52">
                  <c:v>1085000</c:v>
                </c:pt>
                <c:pt idx="53">
                  <c:v>1098000</c:v>
                </c:pt>
                <c:pt idx="54">
                  <c:v>1099000</c:v>
                </c:pt>
                <c:pt idx="55">
                  <c:v>1100000</c:v>
                </c:pt>
                <c:pt idx="56">
                  <c:v>1149000</c:v>
                </c:pt>
                <c:pt idx="57">
                  <c:v>1149900</c:v>
                </c:pt>
                <c:pt idx="58" formatCode="#,##0">
                  <c:v>1150000</c:v>
                </c:pt>
                <c:pt idx="59" formatCode="#,##0">
                  <c:v>1150000</c:v>
                </c:pt>
                <c:pt idx="60" formatCode="#,##0">
                  <c:v>1150000</c:v>
                </c:pt>
                <c:pt idx="61" formatCode="#,##0">
                  <c:v>1150000</c:v>
                </c:pt>
                <c:pt idx="62" formatCode="#,##0">
                  <c:v>1150000</c:v>
                </c:pt>
                <c:pt idx="63" formatCode="#,##0">
                  <c:v>1150000</c:v>
                </c:pt>
                <c:pt idx="64" formatCode="#,##0">
                  <c:v>1150000</c:v>
                </c:pt>
                <c:pt idx="65" formatCode="#,##0">
                  <c:v>1170000</c:v>
                </c:pt>
                <c:pt idx="66" formatCode="#,##0">
                  <c:v>1174000</c:v>
                </c:pt>
                <c:pt idx="67" formatCode="#,##0">
                  <c:v>1175000</c:v>
                </c:pt>
                <c:pt idx="68" formatCode="#,##0">
                  <c:v>1175000</c:v>
                </c:pt>
                <c:pt idx="69" formatCode="#,##0">
                  <c:v>1179000</c:v>
                </c:pt>
                <c:pt idx="70" formatCode="#,##0">
                  <c:v>1185900</c:v>
                </c:pt>
                <c:pt idx="71" formatCode="#,##0">
                  <c:v>1190000</c:v>
                </c:pt>
                <c:pt idx="72" formatCode="#,##0">
                  <c:v>1190000</c:v>
                </c:pt>
                <c:pt idx="73" formatCode="#,##0">
                  <c:v>1198000</c:v>
                </c:pt>
                <c:pt idx="74" formatCode="#,##0">
                  <c:v>1198000</c:v>
                </c:pt>
                <c:pt idx="75" formatCode="#,##0">
                  <c:v>1198000</c:v>
                </c:pt>
                <c:pt idx="76" formatCode="#,##0">
                  <c:v>1198800</c:v>
                </c:pt>
                <c:pt idx="77" formatCode="#,##0">
                  <c:v>1649900</c:v>
                </c:pt>
                <c:pt idx="78" formatCode="#,##0">
                  <c:v>2700000</c:v>
                </c:pt>
                <c:pt idx="79" formatCode="#,##0">
                  <c:v>1199000</c:v>
                </c:pt>
                <c:pt idx="80" formatCode="#,##0">
                  <c:v>1185900</c:v>
                </c:pt>
                <c:pt idx="81" formatCode="#,##0">
                  <c:v>1225900</c:v>
                </c:pt>
                <c:pt idx="82" formatCode="#,##0">
                  <c:v>2590000</c:v>
                </c:pt>
                <c:pt idx="83" formatCode="#,##0">
                  <c:v>1795000</c:v>
                </c:pt>
                <c:pt idx="84" formatCode="#,##0">
                  <c:v>784900</c:v>
                </c:pt>
                <c:pt idx="85" formatCode="#,##0">
                  <c:v>1398000</c:v>
                </c:pt>
                <c:pt idx="86" formatCode="#,##0">
                  <c:v>4795000</c:v>
                </c:pt>
                <c:pt idx="87" formatCode="#,##0">
                  <c:v>1449900</c:v>
                </c:pt>
                <c:pt idx="88" formatCode="#,##0">
                  <c:v>2500000</c:v>
                </c:pt>
                <c:pt idx="89" formatCode="#,##0">
                  <c:v>1999000</c:v>
                </c:pt>
                <c:pt idx="90" formatCode="#,##0">
                  <c:v>1099000</c:v>
                </c:pt>
                <c:pt idx="91" formatCode="#,##0">
                  <c:v>6500000</c:v>
                </c:pt>
                <c:pt idx="92" formatCode="#,##0">
                  <c:v>998000</c:v>
                </c:pt>
                <c:pt idx="93" formatCode="#,##0">
                  <c:v>1149000</c:v>
                </c:pt>
                <c:pt idx="94" formatCode="#,##0">
                  <c:v>899000</c:v>
                </c:pt>
                <c:pt idx="95" formatCode="#,##0">
                  <c:v>2349000</c:v>
                </c:pt>
                <c:pt idx="96" formatCode="#,##0">
                  <c:v>2300000</c:v>
                </c:pt>
                <c:pt idx="97" formatCode="#,##0">
                  <c:v>2195000</c:v>
                </c:pt>
                <c:pt idx="98" formatCode="#,##0">
                  <c:v>1149000</c:v>
                </c:pt>
                <c:pt idx="99" formatCode="#,##0">
                  <c:v>2300000</c:v>
                </c:pt>
                <c:pt idx="100" formatCode="#,##0">
                  <c:v>1500000</c:v>
                </c:pt>
              </c:numCache>
            </c:numRef>
          </c:yVal>
          <c:smooth val="0"/>
          <c:extLst>
            <c:ext xmlns:c16="http://schemas.microsoft.com/office/drawing/2014/chart" uri="{C3380CC4-5D6E-409C-BE32-E72D297353CC}">
              <c16:uniqueId val="{00000000-C829-4923-877E-5923D797B51F}"/>
            </c:ext>
          </c:extLst>
        </c:ser>
        <c:dLbls>
          <c:showLegendKey val="0"/>
          <c:showVal val="0"/>
          <c:showCatName val="0"/>
          <c:showSerName val="0"/>
          <c:showPercent val="0"/>
          <c:showBubbleSize val="0"/>
        </c:dLbls>
        <c:axId val="1119090384"/>
        <c:axId val="1300157280"/>
      </c:scatterChart>
      <c:valAx>
        <c:axId val="111909038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Land Size (Acres)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0157280"/>
        <c:crosses val="autoZero"/>
        <c:crossBetween val="midCat"/>
      </c:valAx>
      <c:valAx>
        <c:axId val="13001572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9090384"/>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 Price vs Number of Storeys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6763060842815445E-2"/>
          <c:y val="0.19645507534674056"/>
          <c:w val="0.85230410920594968"/>
          <c:h val="0.71896794188975899"/>
        </c:manualLayout>
      </c:layout>
      <c:scatterChart>
        <c:scatterStyle val="lineMarker"/>
        <c:varyColors val="0"/>
        <c:ser>
          <c:idx val="0"/>
          <c:order val="0"/>
          <c:tx>
            <c:strRef>
              <c:f>data!$H$1</c:f>
              <c:strCache>
                <c:ptCount val="1"/>
                <c:pt idx="0">
                  <c:v>X6: Number of Storeys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data!$H$2:$H$102</c:f>
              <c:numCache>
                <c:formatCode>General</c:formatCode>
                <c:ptCount val="101"/>
                <c:pt idx="0">
                  <c:v>1</c:v>
                </c:pt>
                <c:pt idx="1">
                  <c:v>1</c:v>
                </c:pt>
                <c:pt idx="2">
                  <c:v>2</c:v>
                </c:pt>
                <c:pt idx="3">
                  <c:v>2</c:v>
                </c:pt>
                <c:pt idx="4">
                  <c:v>2</c:v>
                </c:pt>
                <c:pt idx="5">
                  <c:v>1</c:v>
                </c:pt>
                <c:pt idx="6">
                  <c:v>2</c:v>
                </c:pt>
                <c:pt idx="7">
                  <c:v>2</c:v>
                </c:pt>
                <c:pt idx="8">
                  <c:v>2</c:v>
                </c:pt>
                <c:pt idx="9">
                  <c:v>2</c:v>
                </c:pt>
                <c:pt idx="10">
                  <c:v>1</c:v>
                </c:pt>
                <c:pt idx="11">
                  <c:v>2</c:v>
                </c:pt>
                <c:pt idx="12">
                  <c:v>1</c:v>
                </c:pt>
                <c:pt idx="13">
                  <c:v>2</c:v>
                </c:pt>
                <c:pt idx="14">
                  <c:v>3</c:v>
                </c:pt>
                <c:pt idx="15">
                  <c:v>2</c:v>
                </c:pt>
                <c:pt idx="16">
                  <c:v>2</c:v>
                </c:pt>
                <c:pt idx="17">
                  <c:v>2</c:v>
                </c:pt>
                <c:pt idx="18">
                  <c:v>1</c:v>
                </c:pt>
                <c:pt idx="19">
                  <c:v>2</c:v>
                </c:pt>
                <c:pt idx="20">
                  <c:v>2</c:v>
                </c:pt>
                <c:pt idx="21">
                  <c:v>2</c:v>
                </c:pt>
                <c:pt idx="22">
                  <c:v>2</c:v>
                </c:pt>
                <c:pt idx="23">
                  <c:v>2</c:v>
                </c:pt>
                <c:pt idx="24">
                  <c:v>1</c:v>
                </c:pt>
                <c:pt idx="25">
                  <c:v>2</c:v>
                </c:pt>
                <c:pt idx="26">
                  <c:v>2</c:v>
                </c:pt>
                <c:pt idx="27">
                  <c:v>2</c:v>
                </c:pt>
                <c:pt idx="28">
                  <c:v>2</c:v>
                </c:pt>
                <c:pt idx="29">
                  <c:v>2</c:v>
                </c:pt>
                <c:pt idx="30">
                  <c:v>2</c:v>
                </c:pt>
                <c:pt idx="31">
                  <c:v>1</c:v>
                </c:pt>
                <c:pt idx="32">
                  <c:v>2</c:v>
                </c:pt>
                <c:pt idx="33">
                  <c:v>1</c:v>
                </c:pt>
                <c:pt idx="34">
                  <c:v>2</c:v>
                </c:pt>
                <c:pt idx="35">
                  <c:v>2</c:v>
                </c:pt>
                <c:pt idx="36">
                  <c:v>2</c:v>
                </c:pt>
                <c:pt idx="37">
                  <c:v>1</c:v>
                </c:pt>
                <c:pt idx="38">
                  <c:v>2</c:v>
                </c:pt>
                <c:pt idx="39">
                  <c:v>2</c:v>
                </c:pt>
                <c:pt idx="40">
                  <c:v>2</c:v>
                </c:pt>
                <c:pt idx="41">
                  <c:v>2</c:v>
                </c:pt>
                <c:pt idx="42">
                  <c:v>2</c:v>
                </c:pt>
                <c:pt idx="43">
                  <c:v>2</c:v>
                </c:pt>
                <c:pt idx="44">
                  <c:v>2</c:v>
                </c:pt>
                <c:pt idx="45">
                  <c:v>2</c:v>
                </c:pt>
                <c:pt idx="46">
                  <c:v>2</c:v>
                </c:pt>
                <c:pt idx="47">
                  <c:v>2</c:v>
                </c:pt>
                <c:pt idx="48">
                  <c:v>2</c:v>
                </c:pt>
                <c:pt idx="49">
                  <c:v>2</c:v>
                </c:pt>
                <c:pt idx="50">
                  <c:v>2</c:v>
                </c:pt>
                <c:pt idx="51">
                  <c:v>1</c:v>
                </c:pt>
                <c:pt idx="52">
                  <c:v>2</c:v>
                </c:pt>
                <c:pt idx="53">
                  <c:v>2</c:v>
                </c:pt>
                <c:pt idx="54">
                  <c:v>2</c:v>
                </c:pt>
                <c:pt idx="55">
                  <c:v>1</c:v>
                </c:pt>
                <c:pt idx="56">
                  <c:v>2</c:v>
                </c:pt>
                <c:pt idx="57">
                  <c:v>2</c:v>
                </c:pt>
                <c:pt idx="58">
                  <c:v>2</c:v>
                </c:pt>
                <c:pt idx="59">
                  <c:v>2</c:v>
                </c:pt>
                <c:pt idx="60">
                  <c:v>2</c:v>
                </c:pt>
                <c:pt idx="61">
                  <c:v>1</c:v>
                </c:pt>
                <c:pt idx="62">
                  <c:v>2</c:v>
                </c:pt>
                <c:pt idx="63">
                  <c:v>2</c:v>
                </c:pt>
                <c:pt idx="64">
                  <c:v>2</c:v>
                </c:pt>
                <c:pt idx="65">
                  <c:v>2</c:v>
                </c:pt>
                <c:pt idx="66">
                  <c:v>3</c:v>
                </c:pt>
                <c:pt idx="67">
                  <c:v>2</c:v>
                </c:pt>
                <c:pt idx="68">
                  <c:v>1.5</c:v>
                </c:pt>
                <c:pt idx="69">
                  <c:v>2</c:v>
                </c:pt>
                <c:pt idx="70">
                  <c:v>3</c:v>
                </c:pt>
                <c:pt idx="71">
                  <c:v>3</c:v>
                </c:pt>
                <c:pt idx="72">
                  <c:v>1</c:v>
                </c:pt>
                <c:pt idx="73">
                  <c:v>2</c:v>
                </c:pt>
                <c:pt idx="74">
                  <c:v>2</c:v>
                </c:pt>
                <c:pt idx="75">
                  <c:v>2</c:v>
                </c:pt>
                <c:pt idx="76">
                  <c:v>2</c:v>
                </c:pt>
                <c:pt idx="77">
                  <c:v>2</c:v>
                </c:pt>
                <c:pt idx="78">
                  <c:v>2</c:v>
                </c:pt>
                <c:pt idx="79">
                  <c:v>1</c:v>
                </c:pt>
                <c:pt idx="80">
                  <c:v>3</c:v>
                </c:pt>
                <c:pt idx="81">
                  <c:v>3</c:v>
                </c:pt>
                <c:pt idx="82">
                  <c:v>2</c:v>
                </c:pt>
                <c:pt idx="83">
                  <c:v>2</c:v>
                </c:pt>
                <c:pt idx="84">
                  <c:v>1</c:v>
                </c:pt>
                <c:pt idx="85">
                  <c:v>3</c:v>
                </c:pt>
                <c:pt idx="86">
                  <c:v>2</c:v>
                </c:pt>
                <c:pt idx="87">
                  <c:v>3</c:v>
                </c:pt>
                <c:pt idx="88">
                  <c:v>1</c:v>
                </c:pt>
                <c:pt idx="89">
                  <c:v>3</c:v>
                </c:pt>
                <c:pt idx="90">
                  <c:v>2</c:v>
                </c:pt>
                <c:pt idx="91">
                  <c:v>2</c:v>
                </c:pt>
                <c:pt idx="92">
                  <c:v>2</c:v>
                </c:pt>
                <c:pt idx="93">
                  <c:v>2</c:v>
                </c:pt>
                <c:pt idx="94">
                  <c:v>2</c:v>
                </c:pt>
                <c:pt idx="95">
                  <c:v>2</c:v>
                </c:pt>
                <c:pt idx="96">
                  <c:v>2</c:v>
                </c:pt>
                <c:pt idx="97">
                  <c:v>2</c:v>
                </c:pt>
                <c:pt idx="98">
                  <c:v>3</c:v>
                </c:pt>
                <c:pt idx="99">
                  <c:v>2</c:v>
                </c:pt>
                <c:pt idx="100">
                  <c:v>2</c:v>
                </c:pt>
              </c:numCache>
            </c:numRef>
          </c:xVal>
          <c:yVal>
            <c:numRef>
              <c:f>data!$B$2:$B$102</c:f>
              <c:numCache>
                <c:formatCode>General</c:formatCode>
                <c:ptCount val="101"/>
                <c:pt idx="0">
                  <c:v>630000</c:v>
                </c:pt>
                <c:pt idx="1">
                  <c:v>649000</c:v>
                </c:pt>
                <c:pt idx="2">
                  <c:v>649900</c:v>
                </c:pt>
                <c:pt idx="3">
                  <c:v>679000</c:v>
                </c:pt>
                <c:pt idx="4">
                  <c:v>695000</c:v>
                </c:pt>
                <c:pt idx="5">
                  <c:v>699000</c:v>
                </c:pt>
                <c:pt idx="6">
                  <c:v>728900</c:v>
                </c:pt>
                <c:pt idx="7">
                  <c:v>749000</c:v>
                </c:pt>
                <c:pt idx="8">
                  <c:v>779900</c:v>
                </c:pt>
                <c:pt idx="9">
                  <c:v>785000</c:v>
                </c:pt>
                <c:pt idx="10">
                  <c:v>790000</c:v>
                </c:pt>
                <c:pt idx="11">
                  <c:v>799000</c:v>
                </c:pt>
                <c:pt idx="12">
                  <c:v>799000</c:v>
                </c:pt>
                <c:pt idx="13">
                  <c:v>799900</c:v>
                </c:pt>
                <c:pt idx="14">
                  <c:v>825000</c:v>
                </c:pt>
                <c:pt idx="15">
                  <c:v>845000</c:v>
                </c:pt>
                <c:pt idx="16">
                  <c:v>848000</c:v>
                </c:pt>
                <c:pt idx="17">
                  <c:v>849000</c:v>
                </c:pt>
                <c:pt idx="18">
                  <c:v>865000</c:v>
                </c:pt>
                <c:pt idx="19">
                  <c:v>868000</c:v>
                </c:pt>
                <c:pt idx="20">
                  <c:v>869900</c:v>
                </c:pt>
                <c:pt idx="21">
                  <c:v>875000</c:v>
                </c:pt>
                <c:pt idx="22">
                  <c:v>879900</c:v>
                </c:pt>
                <c:pt idx="23">
                  <c:v>890000</c:v>
                </c:pt>
                <c:pt idx="24">
                  <c:v>899000</c:v>
                </c:pt>
                <c:pt idx="25">
                  <c:v>899000</c:v>
                </c:pt>
                <c:pt idx="26">
                  <c:v>899000</c:v>
                </c:pt>
                <c:pt idx="27">
                  <c:v>899000</c:v>
                </c:pt>
                <c:pt idx="28">
                  <c:v>899000</c:v>
                </c:pt>
                <c:pt idx="29">
                  <c:v>899000</c:v>
                </c:pt>
                <c:pt idx="30">
                  <c:v>899000</c:v>
                </c:pt>
                <c:pt idx="31">
                  <c:v>899500</c:v>
                </c:pt>
                <c:pt idx="32">
                  <c:v>899900</c:v>
                </c:pt>
                <c:pt idx="33">
                  <c:v>900000</c:v>
                </c:pt>
                <c:pt idx="34">
                  <c:v>924900</c:v>
                </c:pt>
                <c:pt idx="35">
                  <c:v>935000</c:v>
                </c:pt>
                <c:pt idx="36">
                  <c:v>949000</c:v>
                </c:pt>
                <c:pt idx="37">
                  <c:v>949900</c:v>
                </c:pt>
                <c:pt idx="38">
                  <c:v>950000</c:v>
                </c:pt>
                <c:pt idx="39">
                  <c:v>959000</c:v>
                </c:pt>
                <c:pt idx="40">
                  <c:v>975000</c:v>
                </c:pt>
                <c:pt idx="41">
                  <c:v>979000</c:v>
                </c:pt>
                <c:pt idx="42">
                  <c:v>984800</c:v>
                </c:pt>
                <c:pt idx="43">
                  <c:v>998000</c:v>
                </c:pt>
                <c:pt idx="44">
                  <c:v>998800</c:v>
                </c:pt>
                <c:pt idx="45">
                  <c:v>999000</c:v>
                </c:pt>
                <c:pt idx="46">
                  <c:v>999900</c:v>
                </c:pt>
                <c:pt idx="47">
                  <c:v>1000000</c:v>
                </c:pt>
                <c:pt idx="48">
                  <c:v>1039000</c:v>
                </c:pt>
                <c:pt idx="49">
                  <c:v>1049000</c:v>
                </c:pt>
                <c:pt idx="50">
                  <c:v>1050000</c:v>
                </c:pt>
                <c:pt idx="51">
                  <c:v>1050000</c:v>
                </c:pt>
                <c:pt idx="52">
                  <c:v>1085000</c:v>
                </c:pt>
                <c:pt idx="53">
                  <c:v>1098000</c:v>
                </c:pt>
                <c:pt idx="54">
                  <c:v>1099000</c:v>
                </c:pt>
                <c:pt idx="55">
                  <c:v>1100000</c:v>
                </c:pt>
                <c:pt idx="56">
                  <c:v>1149000</c:v>
                </c:pt>
                <c:pt idx="57">
                  <c:v>1149900</c:v>
                </c:pt>
                <c:pt idx="58" formatCode="#,##0">
                  <c:v>1150000</c:v>
                </c:pt>
                <c:pt idx="59" formatCode="#,##0">
                  <c:v>1150000</c:v>
                </c:pt>
                <c:pt idx="60" formatCode="#,##0">
                  <c:v>1150000</c:v>
                </c:pt>
                <c:pt idx="61" formatCode="#,##0">
                  <c:v>1150000</c:v>
                </c:pt>
                <c:pt idx="62" formatCode="#,##0">
                  <c:v>1150000</c:v>
                </c:pt>
                <c:pt idx="63" formatCode="#,##0">
                  <c:v>1150000</c:v>
                </c:pt>
                <c:pt idx="64" formatCode="#,##0">
                  <c:v>1150000</c:v>
                </c:pt>
                <c:pt idx="65" formatCode="#,##0">
                  <c:v>1170000</c:v>
                </c:pt>
                <c:pt idx="66" formatCode="#,##0">
                  <c:v>1174000</c:v>
                </c:pt>
                <c:pt idx="67" formatCode="#,##0">
                  <c:v>1175000</c:v>
                </c:pt>
                <c:pt idx="68" formatCode="#,##0">
                  <c:v>1175000</c:v>
                </c:pt>
                <c:pt idx="69" formatCode="#,##0">
                  <c:v>1179000</c:v>
                </c:pt>
                <c:pt idx="70" formatCode="#,##0">
                  <c:v>1185900</c:v>
                </c:pt>
                <c:pt idx="71" formatCode="#,##0">
                  <c:v>1190000</c:v>
                </c:pt>
                <c:pt idx="72" formatCode="#,##0">
                  <c:v>1190000</c:v>
                </c:pt>
                <c:pt idx="73" formatCode="#,##0">
                  <c:v>1198000</c:v>
                </c:pt>
                <c:pt idx="74" formatCode="#,##0">
                  <c:v>1198000</c:v>
                </c:pt>
                <c:pt idx="75" formatCode="#,##0">
                  <c:v>1198000</c:v>
                </c:pt>
                <c:pt idx="76" formatCode="#,##0">
                  <c:v>1198800</c:v>
                </c:pt>
                <c:pt idx="77" formatCode="#,##0">
                  <c:v>1649900</c:v>
                </c:pt>
                <c:pt idx="78" formatCode="#,##0">
                  <c:v>2700000</c:v>
                </c:pt>
                <c:pt idx="79" formatCode="#,##0">
                  <c:v>1199000</c:v>
                </c:pt>
                <c:pt idx="80" formatCode="#,##0">
                  <c:v>1185900</c:v>
                </c:pt>
                <c:pt idx="81" formatCode="#,##0">
                  <c:v>1225900</c:v>
                </c:pt>
                <c:pt idx="82" formatCode="#,##0">
                  <c:v>2590000</c:v>
                </c:pt>
                <c:pt idx="83" formatCode="#,##0">
                  <c:v>1795000</c:v>
                </c:pt>
                <c:pt idx="84" formatCode="#,##0">
                  <c:v>784900</c:v>
                </c:pt>
                <c:pt idx="85" formatCode="#,##0">
                  <c:v>1398000</c:v>
                </c:pt>
                <c:pt idx="86" formatCode="#,##0">
                  <c:v>4795000</c:v>
                </c:pt>
                <c:pt idx="87" formatCode="#,##0">
                  <c:v>1449900</c:v>
                </c:pt>
                <c:pt idx="88" formatCode="#,##0">
                  <c:v>2500000</c:v>
                </c:pt>
                <c:pt idx="89" formatCode="#,##0">
                  <c:v>1999000</c:v>
                </c:pt>
                <c:pt idx="90" formatCode="#,##0">
                  <c:v>1099000</c:v>
                </c:pt>
                <c:pt idx="91" formatCode="#,##0">
                  <c:v>6500000</c:v>
                </c:pt>
                <c:pt idx="92" formatCode="#,##0">
                  <c:v>998000</c:v>
                </c:pt>
                <c:pt idx="93" formatCode="#,##0">
                  <c:v>1149000</c:v>
                </c:pt>
                <c:pt idx="94" formatCode="#,##0">
                  <c:v>899000</c:v>
                </c:pt>
                <c:pt idx="95" formatCode="#,##0">
                  <c:v>2349000</c:v>
                </c:pt>
                <c:pt idx="96" formatCode="#,##0">
                  <c:v>2300000</c:v>
                </c:pt>
                <c:pt idx="97" formatCode="#,##0">
                  <c:v>2195000</c:v>
                </c:pt>
                <c:pt idx="98" formatCode="#,##0">
                  <c:v>1149000</c:v>
                </c:pt>
                <c:pt idx="99" formatCode="#,##0">
                  <c:v>2300000</c:v>
                </c:pt>
                <c:pt idx="100" formatCode="#,##0">
                  <c:v>1500000</c:v>
                </c:pt>
              </c:numCache>
            </c:numRef>
          </c:yVal>
          <c:smooth val="0"/>
          <c:extLst>
            <c:ext xmlns:c16="http://schemas.microsoft.com/office/drawing/2014/chart" uri="{C3380CC4-5D6E-409C-BE32-E72D297353CC}">
              <c16:uniqueId val="{00000000-F608-4F89-BE2A-0C1A9922A404}"/>
            </c:ext>
          </c:extLst>
        </c:ser>
        <c:dLbls>
          <c:showLegendKey val="0"/>
          <c:showVal val="0"/>
          <c:showCatName val="0"/>
          <c:showSerName val="0"/>
          <c:showPercent val="0"/>
          <c:showBubbleSize val="0"/>
        </c:dLbls>
        <c:axId val="1048370480"/>
        <c:axId val="1892292639"/>
      </c:scatterChart>
      <c:valAx>
        <c:axId val="1048370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92292639"/>
        <c:crosses val="autoZero"/>
        <c:crossBetween val="midCat"/>
      </c:valAx>
      <c:valAx>
        <c:axId val="18922926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837048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 Price vs Number of Bedrooms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data!$E$1</c:f>
              <c:strCache>
                <c:ptCount val="1"/>
                <c:pt idx="0">
                  <c:v>X3: Number of Bedrooms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data!$E$2:$E$102</c:f>
              <c:numCache>
                <c:formatCode>General</c:formatCode>
                <c:ptCount val="101"/>
                <c:pt idx="0">
                  <c:v>2</c:v>
                </c:pt>
                <c:pt idx="1">
                  <c:v>3</c:v>
                </c:pt>
                <c:pt idx="2">
                  <c:v>3</c:v>
                </c:pt>
                <c:pt idx="3">
                  <c:v>3</c:v>
                </c:pt>
                <c:pt idx="4">
                  <c:v>3</c:v>
                </c:pt>
                <c:pt idx="5">
                  <c:v>2</c:v>
                </c:pt>
                <c:pt idx="6">
                  <c:v>5</c:v>
                </c:pt>
                <c:pt idx="7">
                  <c:v>4</c:v>
                </c:pt>
                <c:pt idx="8">
                  <c:v>4</c:v>
                </c:pt>
                <c:pt idx="9">
                  <c:v>4</c:v>
                </c:pt>
                <c:pt idx="10">
                  <c:v>3</c:v>
                </c:pt>
                <c:pt idx="11">
                  <c:v>4</c:v>
                </c:pt>
                <c:pt idx="12">
                  <c:v>2</c:v>
                </c:pt>
                <c:pt idx="13">
                  <c:v>3</c:v>
                </c:pt>
                <c:pt idx="14">
                  <c:v>5</c:v>
                </c:pt>
                <c:pt idx="15">
                  <c:v>4</c:v>
                </c:pt>
                <c:pt idx="16">
                  <c:v>4</c:v>
                </c:pt>
                <c:pt idx="17">
                  <c:v>4</c:v>
                </c:pt>
                <c:pt idx="18">
                  <c:v>4</c:v>
                </c:pt>
                <c:pt idx="19">
                  <c:v>4</c:v>
                </c:pt>
                <c:pt idx="20">
                  <c:v>4</c:v>
                </c:pt>
                <c:pt idx="21">
                  <c:v>3</c:v>
                </c:pt>
                <c:pt idx="22">
                  <c:v>3</c:v>
                </c:pt>
                <c:pt idx="23">
                  <c:v>5</c:v>
                </c:pt>
                <c:pt idx="24">
                  <c:v>2</c:v>
                </c:pt>
                <c:pt idx="25">
                  <c:v>4</c:v>
                </c:pt>
                <c:pt idx="26">
                  <c:v>3</c:v>
                </c:pt>
                <c:pt idx="27">
                  <c:v>3</c:v>
                </c:pt>
                <c:pt idx="28">
                  <c:v>3</c:v>
                </c:pt>
                <c:pt idx="29">
                  <c:v>3</c:v>
                </c:pt>
                <c:pt idx="30">
                  <c:v>5</c:v>
                </c:pt>
                <c:pt idx="31">
                  <c:v>2</c:v>
                </c:pt>
                <c:pt idx="32">
                  <c:v>5</c:v>
                </c:pt>
                <c:pt idx="33">
                  <c:v>1</c:v>
                </c:pt>
                <c:pt idx="34">
                  <c:v>4</c:v>
                </c:pt>
                <c:pt idx="35">
                  <c:v>4</c:v>
                </c:pt>
                <c:pt idx="36">
                  <c:v>4</c:v>
                </c:pt>
                <c:pt idx="37">
                  <c:v>3</c:v>
                </c:pt>
                <c:pt idx="38">
                  <c:v>5</c:v>
                </c:pt>
                <c:pt idx="39">
                  <c:v>4</c:v>
                </c:pt>
                <c:pt idx="40">
                  <c:v>4</c:v>
                </c:pt>
                <c:pt idx="41">
                  <c:v>3</c:v>
                </c:pt>
                <c:pt idx="42">
                  <c:v>3</c:v>
                </c:pt>
                <c:pt idx="43">
                  <c:v>3</c:v>
                </c:pt>
                <c:pt idx="44">
                  <c:v>5</c:v>
                </c:pt>
                <c:pt idx="45">
                  <c:v>7</c:v>
                </c:pt>
                <c:pt idx="46">
                  <c:v>4</c:v>
                </c:pt>
                <c:pt idx="47">
                  <c:v>3</c:v>
                </c:pt>
                <c:pt idx="48">
                  <c:v>6</c:v>
                </c:pt>
                <c:pt idx="49">
                  <c:v>5</c:v>
                </c:pt>
                <c:pt idx="50">
                  <c:v>4</c:v>
                </c:pt>
                <c:pt idx="51">
                  <c:v>4</c:v>
                </c:pt>
                <c:pt idx="52">
                  <c:v>4</c:v>
                </c:pt>
                <c:pt idx="53">
                  <c:v>3</c:v>
                </c:pt>
                <c:pt idx="54">
                  <c:v>4</c:v>
                </c:pt>
                <c:pt idx="55">
                  <c:v>4</c:v>
                </c:pt>
                <c:pt idx="56">
                  <c:v>4</c:v>
                </c:pt>
                <c:pt idx="57">
                  <c:v>4</c:v>
                </c:pt>
                <c:pt idx="58">
                  <c:v>6</c:v>
                </c:pt>
                <c:pt idx="59">
                  <c:v>4</c:v>
                </c:pt>
                <c:pt idx="60">
                  <c:v>5</c:v>
                </c:pt>
                <c:pt idx="61">
                  <c:v>4</c:v>
                </c:pt>
                <c:pt idx="62">
                  <c:v>3</c:v>
                </c:pt>
                <c:pt idx="63">
                  <c:v>5</c:v>
                </c:pt>
                <c:pt idx="64">
                  <c:v>5</c:v>
                </c:pt>
                <c:pt idx="65">
                  <c:v>3</c:v>
                </c:pt>
                <c:pt idx="66">
                  <c:v>3</c:v>
                </c:pt>
                <c:pt idx="67">
                  <c:v>3</c:v>
                </c:pt>
                <c:pt idx="68">
                  <c:v>4</c:v>
                </c:pt>
                <c:pt idx="69">
                  <c:v>5</c:v>
                </c:pt>
                <c:pt idx="70">
                  <c:v>4</c:v>
                </c:pt>
                <c:pt idx="71">
                  <c:v>5</c:v>
                </c:pt>
                <c:pt idx="72">
                  <c:v>4</c:v>
                </c:pt>
                <c:pt idx="73">
                  <c:v>3</c:v>
                </c:pt>
                <c:pt idx="74">
                  <c:v>4</c:v>
                </c:pt>
                <c:pt idx="75">
                  <c:v>6</c:v>
                </c:pt>
                <c:pt idx="76">
                  <c:v>4</c:v>
                </c:pt>
                <c:pt idx="77">
                  <c:v>5</c:v>
                </c:pt>
                <c:pt idx="78">
                  <c:v>4</c:v>
                </c:pt>
                <c:pt idx="79">
                  <c:v>3</c:v>
                </c:pt>
                <c:pt idx="80">
                  <c:v>4</c:v>
                </c:pt>
                <c:pt idx="81">
                  <c:v>4</c:v>
                </c:pt>
                <c:pt idx="82">
                  <c:v>7</c:v>
                </c:pt>
                <c:pt idx="83">
                  <c:v>4</c:v>
                </c:pt>
                <c:pt idx="84">
                  <c:v>4</c:v>
                </c:pt>
                <c:pt idx="85">
                  <c:v>6</c:v>
                </c:pt>
                <c:pt idx="86">
                  <c:v>4</c:v>
                </c:pt>
                <c:pt idx="87">
                  <c:v>5</c:v>
                </c:pt>
                <c:pt idx="88">
                  <c:v>3</c:v>
                </c:pt>
                <c:pt idx="89">
                  <c:v>5</c:v>
                </c:pt>
                <c:pt idx="90">
                  <c:v>4</c:v>
                </c:pt>
                <c:pt idx="91">
                  <c:v>9</c:v>
                </c:pt>
                <c:pt idx="92">
                  <c:v>4</c:v>
                </c:pt>
                <c:pt idx="93">
                  <c:v>4</c:v>
                </c:pt>
                <c:pt idx="94">
                  <c:v>5</c:v>
                </c:pt>
                <c:pt idx="95">
                  <c:v>5</c:v>
                </c:pt>
                <c:pt idx="96">
                  <c:v>5</c:v>
                </c:pt>
                <c:pt idx="97">
                  <c:v>4</c:v>
                </c:pt>
                <c:pt idx="98">
                  <c:v>2</c:v>
                </c:pt>
                <c:pt idx="99">
                  <c:v>5</c:v>
                </c:pt>
                <c:pt idx="100">
                  <c:v>4</c:v>
                </c:pt>
              </c:numCache>
            </c:numRef>
          </c:xVal>
          <c:yVal>
            <c:numRef>
              <c:f>data!$B$2:$B$102</c:f>
              <c:numCache>
                <c:formatCode>General</c:formatCode>
                <c:ptCount val="101"/>
                <c:pt idx="0">
                  <c:v>630000</c:v>
                </c:pt>
                <c:pt idx="1">
                  <c:v>649000</c:v>
                </c:pt>
                <c:pt idx="2">
                  <c:v>649900</c:v>
                </c:pt>
                <c:pt idx="3">
                  <c:v>679000</c:v>
                </c:pt>
                <c:pt idx="4">
                  <c:v>695000</c:v>
                </c:pt>
                <c:pt idx="5">
                  <c:v>699000</c:v>
                </c:pt>
                <c:pt idx="6">
                  <c:v>728900</c:v>
                </c:pt>
                <c:pt idx="7">
                  <c:v>749000</c:v>
                </c:pt>
                <c:pt idx="8">
                  <c:v>779900</c:v>
                </c:pt>
                <c:pt idx="9">
                  <c:v>785000</c:v>
                </c:pt>
                <c:pt idx="10">
                  <c:v>790000</c:v>
                </c:pt>
                <c:pt idx="11">
                  <c:v>799000</c:v>
                </c:pt>
                <c:pt idx="12">
                  <c:v>799000</c:v>
                </c:pt>
                <c:pt idx="13">
                  <c:v>799900</c:v>
                </c:pt>
                <c:pt idx="14">
                  <c:v>825000</c:v>
                </c:pt>
                <c:pt idx="15">
                  <c:v>845000</c:v>
                </c:pt>
                <c:pt idx="16">
                  <c:v>848000</c:v>
                </c:pt>
                <c:pt idx="17">
                  <c:v>849000</c:v>
                </c:pt>
                <c:pt idx="18">
                  <c:v>865000</c:v>
                </c:pt>
                <c:pt idx="19">
                  <c:v>868000</c:v>
                </c:pt>
                <c:pt idx="20">
                  <c:v>869900</c:v>
                </c:pt>
                <c:pt idx="21">
                  <c:v>875000</c:v>
                </c:pt>
                <c:pt idx="22">
                  <c:v>879900</c:v>
                </c:pt>
                <c:pt idx="23">
                  <c:v>890000</c:v>
                </c:pt>
                <c:pt idx="24">
                  <c:v>899000</c:v>
                </c:pt>
                <c:pt idx="25">
                  <c:v>899000</c:v>
                </c:pt>
                <c:pt idx="26">
                  <c:v>899000</c:v>
                </c:pt>
                <c:pt idx="27">
                  <c:v>899000</c:v>
                </c:pt>
                <c:pt idx="28">
                  <c:v>899000</c:v>
                </c:pt>
                <c:pt idx="29">
                  <c:v>899000</c:v>
                </c:pt>
                <c:pt idx="30">
                  <c:v>899000</c:v>
                </c:pt>
                <c:pt idx="31">
                  <c:v>899500</c:v>
                </c:pt>
                <c:pt idx="32">
                  <c:v>899900</c:v>
                </c:pt>
                <c:pt idx="33">
                  <c:v>900000</c:v>
                </c:pt>
                <c:pt idx="34">
                  <c:v>924900</c:v>
                </c:pt>
                <c:pt idx="35">
                  <c:v>935000</c:v>
                </c:pt>
                <c:pt idx="36">
                  <c:v>949000</c:v>
                </c:pt>
                <c:pt idx="37">
                  <c:v>949900</c:v>
                </c:pt>
                <c:pt idx="38">
                  <c:v>950000</c:v>
                </c:pt>
                <c:pt idx="39">
                  <c:v>959000</c:v>
                </c:pt>
                <c:pt idx="40">
                  <c:v>975000</c:v>
                </c:pt>
                <c:pt idx="41">
                  <c:v>979000</c:v>
                </c:pt>
                <c:pt idx="42">
                  <c:v>984800</c:v>
                </c:pt>
                <c:pt idx="43">
                  <c:v>998000</c:v>
                </c:pt>
                <c:pt idx="44">
                  <c:v>998800</c:v>
                </c:pt>
                <c:pt idx="45">
                  <c:v>999000</c:v>
                </c:pt>
                <c:pt idx="46">
                  <c:v>999900</c:v>
                </c:pt>
                <c:pt idx="47">
                  <c:v>1000000</c:v>
                </c:pt>
                <c:pt idx="48">
                  <c:v>1039000</c:v>
                </c:pt>
                <c:pt idx="49">
                  <c:v>1049000</c:v>
                </c:pt>
                <c:pt idx="50">
                  <c:v>1050000</c:v>
                </c:pt>
                <c:pt idx="51">
                  <c:v>1050000</c:v>
                </c:pt>
                <c:pt idx="52">
                  <c:v>1085000</c:v>
                </c:pt>
                <c:pt idx="53">
                  <c:v>1098000</c:v>
                </c:pt>
                <c:pt idx="54">
                  <c:v>1099000</c:v>
                </c:pt>
                <c:pt idx="55">
                  <c:v>1100000</c:v>
                </c:pt>
                <c:pt idx="56">
                  <c:v>1149000</c:v>
                </c:pt>
                <c:pt idx="57">
                  <c:v>1149900</c:v>
                </c:pt>
                <c:pt idx="58" formatCode="#,##0">
                  <c:v>1150000</c:v>
                </c:pt>
                <c:pt idx="59" formatCode="#,##0">
                  <c:v>1150000</c:v>
                </c:pt>
                <c:pt idx="60" formatCode="#,##0">
                  <c:v>1150000</c:v>
                </c:pt>
                <c:pt idx="61" formatCode="#,##0">
                  <c:v>1150000</c:v>
                </c:pt>
                <c:pt idx="62" formatCode="#,##0">
                  <c:v>1150000</c:v>
                </c:pt>
                <c:pt idx="63" formatCode="#,##0">
                  <c:v>1150000</c:v>
                </c:pt>
                <c:pt idx="64" formatCode="#,##0">
                  <c:v>1150000</c:v>
                </c:pt>
                <c:pt idx="65" formatCode="#,##0">
                  <c:v>1170000</c:v>
                </c:pt>
                <c:pt idx="66" formatCode="#,##0">
                  <c:v>1174000</c:v>
                </c:pt>
                <c:pt idx="67" formatCode="#,##0">
                  <c:v>1175000</c:v>
                </c:pt>
                <c:pt idx="68" formatCode="#,##0">
                  <c:v>1175000</c:v>
                </c:pt>
                <c:pt idx="69" formatCode="#,##0">
                  <c:v>1179000</c:v>
                </c:pt>
                <c:pt idx="70" formatCode="#,##0">
                  <c:v>1185900</c:v>
                </c:pt>
                <c:pt idx="71" formatCode="#,##0">
                  <c:v>1190000</c:v>
                </c:pt>
                <c:pt idx="72" formatCode="#,##0">
                  <c:v>1190000</c:v>
                </c:pt>
                <c:pt idx="73" formatCode="#,##0">
                  <c:v>1198000</c:v>
                </c:pt>
                <c:pt idx="74" formatCode="#,##0">
                  <c:v>1198000</c:v>
                </c:pt>
                <c:pt idx="75" formatCode="#,##0">
                  <c:v>1198000</c:v>
                </c:pt>
                <c:pt idx="76" formatCode="#,##0">
                  <c:v>1198800</c:v>
                </c:pt>
                <c:pt idx="77" formatCode="#,##0">
                  <c:v>1649900</c:v>
                </c:pt>
                <c:pt idx="78" formatCode="#,##0">
                  <c:v>2700000</c:v>
                </c:pt>
                <c:pt idx="79" formatCode="#,##0">
                  <c:v>1199000</c:v>
                </c:pt>
                <c:pt idx="80" formatCode="#,##0">
                  <c:v>1185900</c:v>
                </c:pt>
                <c:pt idx="81" formatCode="#,##0">
                  <c:v>1225900</c:v>
                </c:pt>
                <c:pt idx="82" formatCode="#,##0">
                  <c:v>2590000</c:v>
                </c:pt>
                <c:pt idx="83" formatCode="#,##0">
                  <c:v>1795000</c:v>
                </c:pt>
                <c:pt idx="84" formatCode="#,##0">
                  <c:v>784900</c:v>
                </c:pt>
                <c:pt idx="85" formatCode="#,##0">
                  <c:v>1398000</c:v>
                </c:pt>
                <c:pt idx="86" formatCode="#,##0">
                  <c:v>4795000</c:v>
                </c:pt>
                <c:pt idx="87" formatCode="#,##0">
                  <c:v>1449900</c:v>
                </c:pt>
                <c:pt idx="88" formatCode="#,##0">
                  <c:v>2500000</c:v>
                </c:pt>
                <c:pt idx="89" formatCode="#,##0">
                  <c:v>1999000</c:v>
                </c:pt>
                <c:pt idx="90" formatCode="#,##0">
                  <c:v>1099000</c:v>
                </c:pt>
                <c:pt idx="91" formatCode="#,##0">
                  <c:v>6500000</c:v>
                </c:pt>
                <c:pt idx="92" formatCode="#,##0">
                  <c:v>998000</c:v>
                </c:pt>
                <c:pt idx="93" formatCode="#,##0">
                  <c:v>1149000</c:v>
                </c:pt>
                <c:pt idx="94" formatCode="#,##0">
                  <c:v>899000</c:v>
                </c:pt>
                <c:pt idx="95" formatCode="#,##0">
                  <c:v>2349000</c:v>
                </c:pt>
                <c:pt idx="96" formatCode="#,##0">
                  <c:v>2300000</c:v>
                </c:pt>
                <c:pt idx="97" formatCode="#,##0">
                  <c:v>2195000</c:v>
                </c:pt>
                <c:pt idx="98" formatCode="#,##0">
                  <c:v>1149000</c:v>
                </c:pt>
                <c:pt idx="99" formatCode="#,##0">
                  <c:v>2300000</c:v>
                </c:pt>
                <c:pt idx="100" formatCode="#,##0">
                  <c:v>1500000</c:v>
                </c:pt>
              </c:numCache>
            </c:numRef>
          </c:yVal>
          <c:smooth val="0"/>
          <c:extLst>
            <c:ext xmlns:c16="http://schemas.microsoft.com/office/drawing/2014/chart" uri="{C3380CC4-5D6E-409C-BE32-E72D297353CC}">
              <c16:uniqueId val="{00000000-4B56-4810-B19B-BCC2F13265FA}"/>
            </c:ext>
          </c:extLst>
        </c:ser>
        <c:dLbls>
          <c:showLegendKey val="0"/>
          <c:showVal val="0"/>
          <c:showCatName val="0"/>
          <c:showSerName val="0"/>
          <c:showPercent val="0"/>
          <c:showBubbleSize val="0"/>
        </c:dLbls>
        <c:axId val="1124503872"/>
        <c:axId val="1125007392"/>
      </c:scatterChart>
      <c:valAx>
        <c:axId val="112450387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Bedrooms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5007392"/>
        <c:crosses val="autoZero"/>
        <c:crossBetween val="midCat"/>
      </c:valAx>
      <c:valAx>
        <c:axId val="1125007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4503872"/>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 Price vs Number of Bathrooms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data!$F$1</c:f>
              <c:strCache>
                <c:ptCount val="1"/>
                <c:pt idx="0">
                  <c:v>X4: Number of Bathrooms</c:v>
                </c:pt>
              </c:strCache>
            </c:strRef>
          </c:tx>
          <c:spPr>
            <a:ln w="381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data!$F$2:$F$102</c:f>
              <c:numCache>
                <c:formatCode>General</c:formatCode>
                <c:ptCount val="101"/>
                <c:pt idx="0">
                  <c:v>2</c:v>
                </c:pt>
                <c:pt idx="1">
                  <c:v>1</c:v>
                </c:pt>
                <c:pt idx="2">
                  <c:v>1</c:v>
                </c:pt>
                <c:pt idx="3">
                  <c:v>2</c:v>
                </c:pt>
                <c:pt idx="4">
                  <c:v>2</c:v>
                </c:pt>
                <c:pt idx="5">
                  <c:v>2</c:v>
                </c:pt>
                <c:pt idx="6">
                  <c:v>2</c:v>
                </c:pt>
                <c:pt idx="7">
                  <c:v>2</c:v>
                </c:pt>
                <c:pt idx="8">
                  <c:v>2</c:v>
                </c:pt>
                <c:pt idx="9">
                  <c:v>2</c:v>
                </c:pt>
                <c:pt idx="10">
                  <c:v>3</c:v>
                </c:pt>
                <c:pt idx="11">
                  <c:v>2</c:v>
                </c:pt>
                <c:pt idx="12">
                  <c:v>2</c:v>
                </c:pt>
                <c:pt idx="13">
                  <c:v>2</c:v>
                </c:pt>
                <c:pt idx="14">
                  <c:v>3</c:v>
                </c:pt>
                <c:pt idx="15">
                  <c:v>3</c:v>
                </c:pt>
                <c:pt idx="16">
                  <c:v>2</c:v>
                </c:pt>
                <c:pt idx="17">
                  <c:v>3</c:v>
                </c:pt>
                <c:pt idx="18">
                  <c:v>3</c:v>
                </c:pt>
                <c:pt idx="19">
                  <c:v>3</c:v>
                </c:pt>
                <c:pt idx="20">
                  <c:v>3</c:v>
                </c:pt>
                <c:pt idx="21">
                  <c:v>3</c:v>
                </c:pt>
                <c:pt idx="22">
                  <c:v>3</c:v>
                </c:pt>
                <c:pt idx="23">
                  <c:v>2</c:v>
                </c:pt>
                <c:pt idx="24">
                  <c:v>1</c:v>
                </c:pt>
                <c:pt idx="25">
                  <c:v>3</c:v>
                </c:pt>
                <c:pt idx="26">
                  <c:v>2</c:v>
                </c:pt>
                <c:pt idx="27">
                  <c:v>3</c:v>
                </c:pt>
                <c:pt idx="28">
                  <c:v>3</c:v>
                </c:pt>
                <c:pt idx="29">
                  <c:v>3</c:v>
                </c:pt>
                <c:pt idx="30">
                  <c:v>3</c:v>
                </c:pt>
                <c:pt idx="31">
                  <c:v>2</c:v>
                </c:pt>
                <c:pt idx="32">
                  <c:v>3</c:v>
                </c:pt>
                <c:pt idx="33">
                  <c:v>1</c:v>
                </c:pt>
                <c:pt idx="34">
                  <c:v>3</c:v>
                </c:pt>
                <c:pt idx="35">
                  <c:v>3</c:v>
                </c:pt>
                <c:pt idx="36">
                  <c:v>3</c:v>
                </c:pt>
                <c:pt idx="37">
                  <c:v>3</c:v>
                </c:pt>
                <c:pt idx="38">
                  <c:v>3</c:v>
                </c:pt>
                <c:pt idx="39">
                  <c:v>3</c:v>
                </c:pt>
                <c:pt idx="40">
                  <c:v>4</c:v>
                </c:pt>
                <c:pt idx="41">
                  <c:v>3</c:v>
                </c:pt>
                <c:pt idx="42">
                  <c:v>3</c:v>
                </c:pt>
                <c:pt idx="43">
                  <c:v>3</c:v>
                </c:pt>
                <c:pt idx="44">
                  <c:v>3</c:v>
                </c:pt>
                <c:pt idx="45">
                  <c:v>5</c:v>
                </c:pt>
                <c:pt idx="46">
                  <c:v>2</c:v>
                </c:pt>
                <c:pt idx="47">
                  <c:v>2</c:v>
                </c:pt>
                <c:pt idx="48">
                  <c:v>3</c:v>
                </c:pt>
                <c:pt idx="49">
                  <c:v>3</c:v>
                </c:pt>
                <c:pt idx="50">
                  <c:v>3</c:v>
                </c:pt>
                <c:pt idx="51">
                  <c:v>3</c:v>
                </c:pt>
                <c:pt idx="52">
                  <c:v>3</c:v>
                </c:pt>
                <c:pt idx="53">
                  <c:v>3</c:v>
                </c:pt>
                <c:pt idx="54">
                  <c:v>4</c:v>
                </c:pt>
                <c:pt idx="55">
                  <c:v>2</c:v>
                </c:pt>
                <c:pt idx="56">
                  <c:v>2</c:v>
                </c:pt>
                <c:pt idx="57">
                  <c:v>3</c:v>
                </c:pt>
                <c:pt idx="58">
                  <c:v>4</c:v>
                </c:pt>
                <c:pt idx="59">
                  <c:v>3</c:v>
                </c:pt>
                <c:pt idx="60">
                  <c:v>3</c:v>
                </c:pt>
                <c:pt idx="61">
                  <c:v>2</c:v>
                </c:pt>
                <c:pt idx="62">
                  <c:v>3</c:v>
                </c:pt>
                <c:pt idx="63">
                  <c:v>4</c:v>
                </c:pt>
                <c:pt idx="64">
                  <c:v>3</c:v>
                </c:pt>
                <c:pt idx="65">
                  <c:v>3</c:v>
                </c:pt>
                <c:pt idx="66">
                  <c:v>3</c:v>
                </c:pt>
                <c:pt idx="67">
                  <c:v>3</c:v>
                </c:pt>
                <c:pt idx="68">
                  <c:v>4</c:v>
                </c:pt>
                <c:pt idx="69">
                  <c:v>4</c:v>
                </c:pt>
                <c:pt idx="70">
                  <c:v>4</c:v>
                </c:pt>
                <c:pt idx="71">
                  <c:v>4</c:v>
                </c:pt>
                <c:pt idx="72">
                  <c:v>3</c:v>
                </c:pt>
                <c:pt idx="73">
                  <c:v>3</c:v>
                </c:pt>
                <c:pt idx="74">
                  <c:v>3</c:v>
                </c:pt>
                <c:pt idx="75">
                  <c:v>5</c:v>
                </c:pt>
                <c:pt idx="76">
                  <c:v>3</c:v>
                </c:pt>
                <c:pt idx="77">
                  <c:v>4</c:v>
                </c:pt>
                <c:pt idx="78">
                  <c:v>5</c:v>
                </c:pt>
                <c:pt idx="79">
                  <c:v>2</c:v>
                </c:pt>
                <c:pt idx="80">
                  <c:v>4</c:v>
                </c:pt>
                <c:pt idx="81">
                  <c:v>4</c:v>
                </c:pt>
                <c:pt idx="82">
                  <c:v>6</c:v>
                </c:pt>
                <c:pt idx="83">
                  <c:v>3</c:v>
                </c:pt>
                <c:pt idx="84">
                  <c:v>3</c:v>
                </c:pt>
                <c:pt idx="85">
                  <c:v>6</c:v>
                </c:pt>
                <c:pt idx="86">
                  <c:v>5</c:v>
                </c:pt>
                <c:pt idx="87">
                  <c:v>4</c:v>
                </c:pt>
                <c:pt idx="88">
                  <c:v>3</c:v>
                </c:pt>
                <c:pt idx="89">
                  <c:v>4</c:v>
                </c:pt>
                <c:pt idx="90">
                  <c:v>4</c:v>
                </c:pt>
                <c:pt idx="91">
                  <c:v>9</c:v>
                </c:pt>
                <c:pt idx="92">
                  <c:v>3</c:v>
                </c:pt>
                <c:pt idx="93">
                  <c:v>2</c:v>
                </c:pt>
                <c:pt idx="94">
                  <c:v>3</c:v>
                </c:pt>
                <c:pt idx="95">
                  <c:v>6</c:v>
                </c:pt>
                <c:pt idx="96">
                  <c:v>6</c:v>
                </c:pt>
                <c:pt idx="97">
                  <c:v>4</c:v>
                </c:pt>
                <c:pt idx="98">
                  <c:v>3</c:v>
                </c:pt>
                <c:pt idx="99">
                  <c:v>6</c:v>
                </c:pt>
                <c:pt idx="100">
                  <c:v>2</c:v>
                </c:pt>
              </c:numCache>
            </c:numRef>
          </c:xVal>
          <c:yVal>
            <c:numRef>
              <c:f>data!$B$2:$B$102</c:f>
              <c:numCache>
                <c:formatCode>General</c:formatCode>
                <c:ptCount val="101"/>
                <c:pt idx="0">
                  <c:v>630000</c:v>
                </c:pt>
                <c:pt idx="1">
                  <c:v>649000</c:v>
                </c:pt>
                <c:pt idx="2">
                  <c:v>649900</c:v>
                </c:pt>
                <c:pt idx="3">
                  <c:v>679000</c:v>
                </c:pt>
                <c:pt idx="4">
                  <c:v>695000</c:v>
                </c:pt>
                <c:pt idx="5">
                  <c:v>699000</c:v>
                </c:pt>
                <c:pt idx="6">
                  <c:v>728900</c:v>
                </c:pt>
                <c:pt idx="7">
                  <c:v>749000</c:v>
                </c:pt>
                <c:pt idx="8">
                  <c:v>779900</c:v>
                </c:pt>
                <c:pt idx="9">
                  <c:v>785000</c:v>
                </c:pt>
                <c:pt idx="10">
                  <c:v>790000</c:v>
                </c:pt>
                <c:pt idx="11">
                  <c:v>799000</c:v>
                </c:pt>
                <c:pt idx="12">
                  <c:v>799000</c:v>
                </c:pt>
                <c:pt idx="13">
                  <c:v>799900</c:v>
                </c:pt>
                <c:pt idx="14">
                  <c:v>825000</c:v>
                </c:pt>
                <c:pt idx="15">
                  <c:v>845000</c:v>
                </c:pt>
                <c:pt idx="16">
                  <c:v>848000</c:v>
                </c:pt>
                <c:pt idx="17">
                  <c:v>849000</c:v>
                </c:pt>
                <c:pt idx="18">
                  <c:v>865000</c:v>
                </c:pt>
                <c:pt idx="19">
                  <c:v>868000</c:v>
                </c:pt>
                <c:pt idx="20">
                  <c:v>869900</c:v>
                </c:pt>
                <c:pt idx="21">
                  <c:v>875000</c:v>
                </c:pt>
                <c:pt idx="22">
                  <c:v>879900</c:v>
                </c:pt>
                <c:pt idx="23">
                  <c:v>890000</c:v>
                </c:pt>
                <c:pt idx="24">
                  <c:v>899000</c:v>
                </c:pt>
                <c:pt idx="25">
                  <c:v>899000</c:v>
                </c:pt>
                <c:pt idx="26">
                  <c:v>899000</c:v>
                </c:pt>
                <c:pt idx="27">
                  <c:v>899000</c:v>
                </c:pt>
                <c:pt idx="28">
                  <c:v>899000</c:v>
                </c:pt>
                <c:pt idx="29">
                  <c:v>899000</c:v>
                </c:pt>
                <c:pt idx="30">
                  <c:v>899000</c:v>
                </c:pt>
                <c:pt idx="31">
                  <c:v>899500</c:v>
                </c:pt>
                <c:pt idx="32">
                  <c:v>899900</c:v>
                </c:pt>
                <c:pt idx="33">
                  <c:v>900000</c:v>
                </c:pt>
                <c:pt idx="34">
                  <c:v>924900</c:v>
                </c:pt>
                <c:pt idx="35">
                  <c:v>935000</c:v>
                </c:pt>
                <c:pt idx="36">
                  <c:v>949000</c:v>
                </c:pt>
                <c:pt idx="37">
                  <c:v>949900</c:v>
                </c:pt>
                <c:pt idx="38">
                  <c:v>950000</c:v>
                </c:pt>
                <c:pt idx="39">
                  <c:v>959000</c:v>
                </c:pt>
                <c:pt idx="40">
                  <c:v>975000</c:v>
                </c:pt>
                <c:pt idx="41">
                  <c:v>979000</c:v>
                </c:pt>
                <c:pt idx="42">
                  <c:v>984800</c:v>
                </c:pt>
                <c:pt idx="43">
                  <c:v>998000</c:v>
                </c:pt>
                <c:pt idx="44">
                  <c:v>998800</c:v>
                </c:pt>
                <c:pt idx="45">
                  <c:v>999000</c:v>
                </c:pt>
                <c:pt idx="46">
                  <c:v>999900</c:v>
                </c:pt>
                <c:pt idx="47">
                  <c:v>1000000</c:v>
                </c:pt>
                <c:pt idx="48">
                  <c:v>1039000</c:v>
                </c:pt>
                <c:pt idx="49">
                  <c:v>1049000</c:v>
                </c:pt>
                <c:pt idx="50">
                  <c:v>1050000</c:v>
                </c:pt>
                <c:pt idx="51">
                  <c:v>1050000</c:v>
                </c:pt>
                <c:pt idx="52">
                  <c:v>1085000</c:v>
                </c:pt>
                <c:pt idx="53">
                  <c:v>1098000</c:v>
                </c:pt>
                <c:pt idx="54">
                  <c:v>1099000</c:v>
                </c:pt>
                <c:pt idx="55">
                  <c:v>1100000</c:v>
                </c:pt>
                <c:pt idx="56">
                  <c:v>1149000</c:v>
                </c:pt>
                <c:pt idx="57">
                  <c:v>1149900</c:v>
                </c:pt>
                <c:pt idx="58" formatCode="#,##0">
                  <c:v>1150000</c:v>
                </c:pt>
                <c:pt idx="59" formatCode="#,##0">
                  <c:v>1150000</c:v>
                </c:pt>
                <c:pt idx="60" formatCode="#,##0">
                  <c:v>1150000</c:v>
                </c:pt>
                <c:pt idx="61" formatCode="#,##0">
                  <c:v>1150000</c:v>
                </c:pt>
                <c:pt idx="62" formatCode="#,##0">
                  <c:v>1150000</c:v>
                </c:pt>
                <c:pt idx="63" formatCode="#,##0">
                  <c:v>1150000</c:v>
                </c:pt>
                <c:pt idx="64" formatCode="#,##0">
                  <c:v>1150000</c:v>
                </c:pt>
                <c:pt idx="65" formatCode="#,##0">
                  <c:v>1170000</c:v>
                </c:pt>
                <c:pt idx="66" formatCode="#,##0">
                  <c:v>1174000</c:v>
                </c:pt>
                <c:pt idx="67" formatCode="#,##0">
                  <c:v>1175000</c:v>
                </c:pt>
                <c:pt idx="68" formatCode="#,##0">
                  <c:v>1175000</c:v>
                </c:pt>
                <c:pt idx="69" formatCode="#,##0">
                  <c:v>1179000</c:v>
                </c:pt>
                <c:pt idx="70" formatCode="#,##0">
                  <c:v>1185900</c:v>
                </c:pt>
                <c:pt idx="71" formatCode="#,##0">
                  <c:v>1190000</c:v>
                </c:pt>
                <c:pt idx="72" formatCode="#,##0">
                  <c:v>1190000</c:v>
                </c:pt>
                <c:pt idx="73" formatCode="#,##0">
                  <c:v>1198000</c:v>
                </c:pt>
                <c:pt idx="74" formatCode="#,##0">
                  <c:v>1198000</c:v>
                </c:pt>
                <c:pt idx="75" formatCode="#,##0">
                  <c:v>1198000</c:v>
                </c:pt>
                <c:pt idx="76" formatCode="#,##0">
                  <c:v>1198800</c:v>
                </c:pt>
                <c:pt idx="77" formatCode="#,##0">
                  <c:v>1649900</c:v>
                </c:pt>
                <c:pt idx="78" formatCode="#,##0">
                  <c:v>2700000</c:v>
                </c:pt>
                <c:pt idx="79" formatCode="#,##0">
                  <c:v>1199000</c:v>
                </c:pt>
                <c:pt idx="80" formatCode="#,##0">
                  <c:v>1185900</c:v>
                </c:pt>
                <c:pt idx="81" formatCode="#,##0">
                  <c:v>1225900</c:v>
                </c:pt>
                <c:pt idx="82" formatCode="#,##0">
                  <c:v>2590000</c:v>
                </c:pt>
                <c:pt idx="83" formatCode="#,##0">
                  <c:v>1795000</c:v>
                </c:pt>
                <c:pt idx="84" formatCode="#,##0">
                  <c:v>784900</c:v>
                </c:pt>
                <c:pt idx="85" formatCode="#,##0">
                  <c:v>1398000</c:v>
                </c:pt>
                <c:pt idx="86" formatCode="#,##0">
                  <c:v>4795000</c:v>
                </c:pt>
                <c:pt idx="87" formatCode="#,##0">
                  <c:v>1449900</c:v>
                </c:pt>
                <c:pt idx="88" formatCode="#,##0">
                  <c:v>2500000</c:v>
                </c:pt>
                <c:pt idx="89" formatCode="#,##0">
                  <c:v>1999000</c:v>
                </c:pt>
                <c:pt idx="90" formatCode="#,##0">
                  <c:v>1099000</c:v>
                </c:pt>
                <c:pt idx="91" formatCode="#,##0">
                  <c:v>6500000</c:v>
                </c:pt>
                <c:pt idx="92" formatCode="#,##0">
                  <c:v>998000</c:v>
                </c:pt>
                <c:pt idx="93" formatCode="#,##0">
                  <c:v>1149000</c:v>
                </c:pt>
                <c:pt idx="94" formatCode="#,##0">
                  <c:v>899000</c:v>
                </c:pt>
                <c:pt idx="95" formatCode="#,##0">
                  <c:v>2349000</c:v>
                </c:pt>
                <c:pt idx="96" formatCode="#,##0">
                  <c:v>2300000</c:v>
                </c:pt>
                <c:pt idx="97" formatCode="#,##0">
                  <c:v>2195000</c:v>
                </c:pt>
                <c:pt idx="98" formatCode="#,##0">
                  <c:v>1149000</c:v>
                </c:pt>
                <c:pt idx="99" formatCode="#,##0">
                  <c:v>2300000</c:v>
                </c:pt>
                <c:pt idx="100" formatCode="#,##0">
                  <c:v>1500000</c:v>
                </c:pt>
              </c:numCache>
            </c:numRef>
          </c:yVal>
          <c:smooth val="0"/>
          <c:extLst>
            <c:ext xmlns:c16="http://schemas.microsoft.com/office/drawing/2014/chart" uri="{C3380CC4-5D6E-409C-BE32-E72D297353CC}">
              <c16:uniqueId val="{00000000-472A-4B32-83C8-FF01BF761F48}"/>
            </c:ext>
          </c:extLst>
        </c:ser>
        <c:dLbls>
          <c:showLegendKey val="0"/>
          <c:showVal val="0"/>
          <c:showCatName val="0"/>
          <c:showSerName val="0"/>
          <c:showPercent val="0"/>
          <c:showBubbleSize val="0"/>
        </c:dLbls>
        <c:axId val="1299293360"/>
        <c:axId val="1299602752"/>
      </c:scatterChart>
      <c:valAx>
        <c:axId val="12992933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Bathrooms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602752"/>
        <c:crosses val="autoZero"/>
        <c:crossBetween val="midCat"/>
      </c:valAx>
      <c:valAx>
        <c:axId val="129960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9293360"/>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 Price vs Age of Building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data!$G$1</c:f>
              <c:strCache>
                <c:ptCount val="1"/>
                <c:pt idx="0">
                  <c:v>X5: Age of Building (Years)</c:v>
                </c:pt>
              </c:strCache>
            </c:strRef>
          </c:tx>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data!$G$2:$G$102</c:f>
              <c:numCache>
                <c:formatCode>General</c:formatCode>
                <c:ptCount val="101"/>
                <c:pt idx="0">
                  <c:v>27</c:v>
                </c:pt>
                <c:pt idx="1">
                  <c:v>100</c:v>
                </c:pt>
                <c:pt idx="2">
                  <c:v>36</c:v>
                </c:pt>
                <c:pt idx="3">
                  <c:v>49</c:v>
                </c:pt>
                <c:pt idx="4">
                  <c:v>38</c:v>
                </c:pt>
                <c:pt idx="5">
                  <c:v>29</c:v>
                </c:pt>
                <c:pt idx="6">
                  <c:v>54</c:v>
                </c:pt>
                <c:pt idx="7">
                  <c:v>44</c:v>
                </c:pt>
                <c:pt idx="8">
                  <c:v>50</c:v>
                </c:pt>
                <c:pt idx="9">
                  <c:v>53</c:v>
                </c:pt>
                <c:pt idx="10">
                  <c:v>49</c:v>
                </c:pt>
                <c:pt idx="11">
                  <c:v>56</c:v>
                </c:pt>
                <c:pt idx="12">
                  <c:v>11</c:v>
                </c:pt>
                <c:pt idx="13">
                  <c:v>54</c:v>
                </c:pt>
                <c:pt idx="14">
                  <c:v>46</c:v>
                </c:pt>
                <c:pt idx="15">
                  <c:v>44</c:v>
                </c:pt>
                <c:pt idx="16">
                  <c:v>53</c:v>
                </c:pt>
                <c:pt idx="17">
                  <c:v>52</c:v>
                </c:pt>
                <c:pt idx="18">
                  <c:v>42</c:v>
                </c:pt>
                <c:pt idx="19">
                  <c:v>52</c:v>
                </c:pt>
                <c:pt idx="20">
                  <c:v>33</c:v>
                </c:pt>
                <c:pt idx="21">
                  <c:v>47</c:v>
                </c:pt>
                <c:pt idx="22">
                  <c:v>31</c:v>
                </c:pt>
                <c:pt idx="23">
                  <c:v>31</c:v>
                </c:pt>
                <c:pt idx="24">
                  <c:v>75</c:v>
                </c:pt>
                <c:pt idx="25">
                  <c:v>20</c:v>
                </c:pt>
                <c:pt idx="26">
                  <c:v>53</c:v>
                </c:pt>
                <c:pt idx="27">
                  <c:v>31</c:v>
                </c:pt>
                <c:pt idx="28">
                  <c:v>20</c:v>
                </c:pt>
                <c:pt idx="29">
                  <c:v>51</c:v>
                </c:pt>
                <c:pt idx="30">
                  <c:v>38</c:v>
                </c:pt>
                <c:pt idx="31">
                  <c:v>18</c:v>
                </c:pt>
                <c:pt idx="32">
                  <c:v>33</c:v>
                </c:pt>
                <c:pt idx="33">
                  <c:v>57</c:v>
                </c:pt>
                <c:pt idx="34">
                  <c:v>31</c:v>
                </c:pt>
                <c:pt idx="35">
                  <c:v>45</c:v>
                </c:pt>
                <c:pt idx="36">
                  <c:v>28</c:v>
                </c:pt>
                <c:pt idx="37">
                  <c:v>27</c:v>
                </c:pt>
                <c:pt idx="38">
                  <c:v>18</c:v>
                </c:pt>
                <c:pt idx="39">
                  <c:v>15</c:v>
                </c:pt>
                <c:pt idx="40">
                  <c:v>26</c:v>
                </c:pt>
                <c:pt idx="41">
                  <c:v>49</c:v>
                </c:pt>
                <c:pt idx="42">
                  <c:v>40</c:v>
                </c:pt>
                <c:pt idx="43">
                  <c:v>46</c:v>
                </c:pt>
                <c:pt idx="44">
                  <c:v>51</c:v>
                </c:pt>
                <c:pt idx="45">
                  <c:v>52</c:v>
                </c:pt>
                <c:pt idx="46">
                  <c:v>53</c:v>
                </c:pt>
                <c:pt idx="47">
                  <c:v>71</c:v>
                </c:pt>
                <c:pt idx="48">
                  <c:v>56</c:v>
                </c:pt>
                <c:pt idx="49">
                  <c:v>17</c:v>
                </c:pt>
                <c:pt idx="50">
                  <c:v>51</c:v>
                </c:pt>
                <c:pt idx="51">
                  <c:v>53</c:v>
                </c:pt>
                <c:pt idx="52">
                  <c:v>54</c:v>
                </c:pt>
                <c:pt idx="53">
                  <c:v>28</c:v>
                </c:pt>
                <c:pt idx="54">
                  <c:v>2</c:v>
                </c:pt>
                <c:pt idx="55">
                  <c:v>56</c:v>
                </c:pt>
                <c:pt idx="56">
                  <c:v>1</c:v>
                </c:pt>
                <c:pt idx="57">
                  <c:v>25</c:v>
                </c:pt>
                <c:pt idx="58">
                  <c:v>49</c:v>
                </c:pt>
                <c:pt idx="59">
                  <c:v>27</c:v>
                </c:pt>
                <c:pt idx="60">
                  <c:v>1</c:v>
                </c:pt>
                <c:pt idx="61">
                  <c:v>57</c:v>
                </c:pt>
                <c:pt idx="62">
                  <c:v>15</c:v>
                </c:pt>
                <c:pt idx="63">
                  <c:v>11</c:v>
                </c:pt>
                <c:pt idx="64">
                  <c:v>21</c:v>
                </c:pt>
                <c:pt idx="65">
                  <c:v>15</c:v>
                </c:pt>
                <c:pt idx="66">
                  <c:v>27</c:v>
                </c:pt>
                <c:pt idx="67">
                  <c:v>38</c:v>
                </c:pt>
                <c:pt idx="68">
                  <c:v>35</c:v>
                </c:pt>
                <c:pt idx="69">
                  <c:v>33</c:v>
                </c:pt>
                <c:pt idx="70">
                  <c:v>0</c:v>
                </c:pt>
                <c:pt idx="71">
                  <c:v>8</c:v>
                </c:pt>
                <c:pt idx="72">
                  <c:v>8</c:v>
                </c:pt>
                <c:pt idx="73">
                  <c:v>50</c:v>
                </c:pt>
                <c:pt idx="74">
                  <c:v>33</c:v>
                </c:pt>
                <c:pt idx="75">
                  <c:v>29</c:v>
                </c:pt>
                <c:pt idx="76">
                  <c:v>57</c:v>
                </c:pt>
                <c:pt idx="77">
                  <c:v>3</c:v>
                </c:pt>
                <c:pt idx="78">
                  <c:v>15</c:v>
                </c:pt>
                <c:pt idx="79">
                  <c:v>35</c:v>
                </c:pt>
                <c:pt idx="80">
                  <c:v>1</c:v>
                </c:pt>
                <c:pt idx="81">
                  <c:v>1</c:v>
                </c:pt>
                <c:pt idx="82">
                  <c:v>1</c:v>
                </c:pt>
                <c:pt idx="83">
                  <c:v>47</c:v>
                </c:pt>
                <c:pt idx="84">
                  <c:v>34</c:v>
                </c:pt>
                <c:pt idx="85">
                  <c:v>54</c:v>
                </c:pt>
                <c:pt idx="86">
                  <c:v>20</c:v>
                </c:pt>
                <c:pt idx="87">
                  <c:v>48</c:v>
                </c:pt>
                <c:pt idx="88">
                  <c:v>22</c:v>
                </c:pt>
                <c:pt idx="89">
                  <c:v>17</c:v>
                </c:pt>
                <c:pt idx="90">
                  <c:v>2</c:v>
                </c:pt>
                <c:pt idx="91">
                  <c:v>49</c:v>
                </c:pt>
                <c:pt idx="92">
                  <c:v>56</c:v>
                </c:pt>
                <c:pt idx="93">
                  <c:v>1</c:v>
                </c:pt>
                <c:pt idx="94">
                  <c:v>38</c:v>
                </c:pt>
                <c:pt idx="95">
                  <c:v>18</c:v>
                </c:pt>
                <c:pt idx="96">
                  <c:v>1</c:v>
                </c:pt>
                <c:pt idx="97">
                  <c:v>8</c:v>
                </c:pt>
                <c:pt idx="98">
                  <c:v>9</c:v>
                </c:pt>
                <c:pt idx="99">
                  <c:v>1</c:v>
                </c:pt>
                <c:pt idx="100">
                  <c:v>52</c:v>
                </c:pt>
              </c:numCache>
            </c:numRef>
          </c:xVal>
          <c:yVal>
            <c:numRef>
              <c:f>data!$B$2:$B$102</c:f>
              <c:numCache>
                <c:formatCode>General</c:formatCode>
                <c:ptCount val="101"/>
                <c:pt idx="0">
                  <c:v>630000</c:v>
                </c:pt>
                <c:pt idx="1">
                  <c:v>649000</c:v>
                </c:pt>
                <c:pt idx="2">
                  <c:v>649900</c:v>
                </c:pt>
                <c:pt idx="3">
                  <c:v>679000</c:v>
                </c:pt>
                <c:pt idx="4">
                  <c:v>695000</c:v>
                </c:pt>
                <c:pt idx="5">
                  <c:v>699000</c:v>
                </c:pt>
                <c:pt idx="6">
                  <c:v>728900</c:v>
                </c:pt>
                <c:pt idx="7">
                  <c:v>749000</c:v>
                </c:pt>
                <c:pt idx="8">
                  <c:v>779900</c:v>
                </c:pt>
                <c:pt idx="9">
                  <c:v>785000</c:v>
                </c:pt>
                <c:pt idx="10">
                  <c:v>790000</c:v>
                </c:pt>
                <c:pt idx="11">
                  <c:v>799000</c:v>
                </c:pt>
                <c:pt idx="12">
                  <c:v>799000</c:v>
                </c:pt>
                <c:pt idx="13">
                  <c:v>799900</c:v>
                </c:pt>
                <c:pt idx="14">
                  <c:v>825000</c:v>
                </c:pt>
                <c:pt idx="15">
                  <c:v>845000</c:v>
                </c:pt>
                <c:pt idx="16">
                  <c:v>848000</c:v>
                </c:pt>
                <c:pt idx="17">
                  <c:v>849000</c:v>
                </c:pt>
                <c:pt idx="18">
                  <c:v>865000</c:v>
                </c:pt>
                <c:pt idx="19">
                  <c:v>868000</c:v>
                </c:pt>
                <c:pt idx="20">
                  <c:v>869900</c:v>
                </c:pt>
                <c:pt idx="21">
                  <c:v>875000</c:v>
                </c:pt>
                <c:pt idx="22">
                  <c:v>879900</c:v>
                </c:pt>
                <c:pt idx="23">
                  <c:v>890000</c:v>
                </c:pt>
                <c:pt idx="24">
                  <c:v>899000</c:v>
                </c:pt>
                <c:pt idx="25">
                  <c:v>899000</c:v>
                </c:pt>
                <c:pt idx="26">
                  <c:v>899000</c:v>
                </c:pt>
                <c:pt idx="27">
                  <c:v>899000</c:v>
                </c:pt>
                <c:pt idx="28">
                  <c:v>899000</c:v>
                </c:pt>
                <c:pt idx="29">
                  <c:v>899000</c:v>
                </c:pt>
                <c:pt idx="30">
                  <c:v>899000</c:v>
                </c:pt>
                <c:pt idx="31">
                  <c:v>899500</c:v>
                </c:pt>
                <c:pt idx="32">
                  <c:v>899900</c:v>
                </c:pt>
                <c:pt idx="33">
                  <c:v>900000</c:v>
                </c:pt>
                <c:pt idx="34">
                  <c:v>924900</c:v>
                </c:pt>
                <c:pt idx="35">
                  <c:v>935000</c:v>
                </c:pt>
                <c:pt idx="36">
                  <c:v>949000</c:v>
                </c:pt>
                <c:pt idx="37">
                  <c:v>949900</c:v>
                </c:pt>
                <c:pt idx="38">
                  <c:v>950000</c:v>
                </c:pt>
                <c:pt idx="39">
                  <c:v>959000</c:v>
                </c:pt>
                <c:pt idx="40">
                  <c:v>975000</c:v>
                </c:pt>
                <c:pt idx="41">
                  <c:v>979000</c:v>
                </c:pt>
                <c:pt idx="42">
                  <c:v>984800</c:v>
                </c:pt>
                <c:pt idx="43">
                  <c:v>998000</c:v>
                </c:pt>
                <c:pt idx="44">
                  <c:v>998800</c:v>
                </c:pt>
                <c:pt idx="45">
                  <c:v>999000</c:v>
                </c:pt>
                <c:pt idx="46">
                  <c:v>999900</c:v>
                </c:pt>
                <c:pt idx="47">
                  <c:v>1000000</c:v>
                </c:pt>
                <c:pt idx="48">
                  <c:v>1039000</c:v>
                </c:pt>
                <c:pt idx="49">
                  <c:v>1049000</c:v>
                </c:pt>
                <c:pt idx="50">
                  <c:v>1050000</c:v>
                </c:pt>
                <c:pt idx="51">
                  <c:v>1050000</c:v>
                </c:pt>
                <c:pt idx="52">
                  <c:v>1085000</c:v>
                </c:pt>
                <c:pt idx="53">
                  <c:v>1098000</c:v>
                </c:pt>
                <c:pt idx="54">
                  <c:v>1099000</c:v>
                </c:pt>
                <c:pt idx="55">
                  <c:v>1100000</c:v>
                </c:pt>
                <c:pt idx="56">
                  <c:v>1149000</c:v>
                </c:pt>
                <c:pt idx="57">
                  <c:v>1149900</c:v>
                </c:pt>
                <c:pt idx="58" formatCode="#,##0">
                  <c:v>1150000</c:v>
                </c:pt>
                <c:pt idx="59" formatCode="#,##0">
                  <c:v>1150000</c:v>
                </c:pt>
                <c:pt idx="60" formatCode="#,##0">
                  <c:v>1150000</c:v>
                </c:pt>
                <c:pt idx="61" formatCode="#,##0">
                  <c:v>1150000</c:v>
                </c:pt>
                <c:pt idx="62" formatCode="#,##0">
                  <c:v>1150000</c:v>
                </c:pt>
                <c:pt idx="63" formatCode="#,##0">
                  <c:v>1150000</c:v>
                </c:pt>
                <c:pt idx="64" formatCode="#,##0">
                  <c:v>1150000</c:v>
                </c:pt>
                <c:pt idx="65" formatCode="#,##0">
                  <c:v>1170000</c:v>
                </c:pt>
                <c:pt idx="66" formatCode="#,##0">
                  <c:v>1174000</c:v>
                </c:pt>
                <c:pt idx="67" formatCode="#,##0">
                  <c:v>1175000</c:v>
                </c:pt>
                <c:pt idx="68" formatCode="#,##0">
                  <c:v>1175000</c:v>
                </c:pt>
                <c:pt idx="69" formatCode="#,##0">
                  <c:v>1179000</c:v>
                </c:pt>
                <c:pt idx="70" formatCode="#,##0">
                  <c:v>1185900</c:v>
                </c:pt>
                <c:pt idx="71" formatCode="#,##0">
                  <c:v>1190000</c:v>
                </c:pt>
                <c:pt idx="72" formatCode="#,##0">
                  <c:v>1190000</c:v>
                </c:pt>
                <c:pt idx="73" formatCode="#,##0">
                  <c:v>1198000</c:v>
                </c:pt>
                <c:pt idx="74" formatCode="#,##0">
                  <c:v>1198000</c:v>
                </c:pt>
                <c:pt idx="75" formatCode="#,##0">
                  <c:v>1198000</c:v>
                </c:pt>
                <c:pt idx="76" formatCode="#,##0">
                  <c:v>1198800</c:v>
                </c:pt>
                <c:pt idx="77" formatCode="#,##0">
                  <c:v>1649900</c:v>
                </c:pt>
                <c:pt idx="78" formatCode="#,##0">
                  <c:v>2700000</c:v>
                </c:pt>
                <c:pt idx="79" formatCode="#,##0">
                  <c:v>1199000</c:v>
                </c:pt>
                <c:pt idx="80" formatCode="#,##0">
                  <c:v>1185900</c:v>
                </c:pt>
                <c:pt idx="81" formatCode="#,##0">
                  <c:v>1225900</c:v>
                </c:pt>
                <c:pt idx="82" formatCode="#,##0">
                  <c:v>2590000</c:v>
                </c:pt>
                <c:pt idx="83" formatCode="#,##0">
                  <c:v>1795000</c:v>
                </c:pt>
                <c:pt idx="84" formatCode="#,##0">
                  <c:v>784900</c:v>
                </c:pt>
                <c:pt idx="85" formatCode="#,##0">
                  <c:v>1398000</c:v>
                </c:pt>
                <c:pt idx="86" formatCode="#,##0">
                  <c:v>4795000</c:v>
                </c:pt>
                <c:pt idx="87" formatCode="#,##0">
                  <c:v>1449900</c:v>
                </c:pt>
                <c:pt idx="88" formatCode="#,##0">
                  <c:v>2500000</c:v>
                </c:pt>
                <c:pt idx="89" formatCode="#,##0">
                  <c:v>1999000</c:v>
                </c:pt>
                <c:pt idx="90" formatCode="#,##0">
                  <c:v>1099000</c:v>
                </c:pt>
                <c:pt idx="91" formatCode="#,##0">
                  <c:v>6500000</c:v>
                </c:pt>
                <c:pt idx="92" formatCode="#,##0">
                  <c:v>998000</c:v>
                </c:pt>
                <c:pt idx="93" formatCode="#,##0">
                  <c:v>1149000</c:v>
                </c:pt>
                <c:pt idx="94" formatCode="#,##0">
                  <c:v>899000</c:v>
                </c:pt>
                <c:pt idx="95" formatCode="#,##0">
                  <c:v>2349000</c:v>
                </c:pt>
                <c:pt idx="96" formatCode="#,##0">
                  <c:v>2300000</c:v>
                </c:pt>
                <c:pt idx="97" formatCode="#,##0">
                  <c:v>2195000</c:v>
                </c:pt>
                <c:pt idx="98" formatCode="#,##0">
                  <c:v>1149000</c:v>
                </c:pt>
                <c:pt idx="99" formatCode="#,##0">
                  <c:v>2300000</c:v>
                </c:pt>
                <c:pt idx="100" formatCode="#,##0">
                  <c:v>1500000</c:v>
                </c:pt>
              </c:numCache>
            </c:numRef>
          </c:yVal>
          <c:smooth val="0"/>
          <c:extLst>
            <c:ext xmlns:c16="http://schemas.microsoft.com/office/drawing/2014/chart" uri="{C3380CC4-5D6E-409C-BE32-E72D297353CC}">
              <c16:uniqueId val="{00000000-0501-4947-BFA3-EEF83D700637}"/>
            </c:ext>
          </c:extLst>
        </c:ser>
        <c:dLbls>
          <c:showLegendKey val="0"/>
          <c:showVal val="0"/>
          <c:showCatName val="0"/>
          <c:showSerName val="0"/>
          <c:showPercent val="0"/>
          <c:showBubbleSize val="0"/>
        </c:dLbls>
        <c:axId val="1891654799"/>
        <c:axId val="1891691823"/>
      </c:scatterChart>
      <c:valAx>
        <c:axId val="18916547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of Building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91823"/>
        <c:crosses val="autoZero"/>
        <c:crossBetween val="midCat"/>
      </c:valAx>
      <c:valAx>
        <c:axId val="18916918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House Price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654799"/>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10</xdr:col>
      <xdr:colOff>762000</xdr:colOff>
      <xdr:row>1</xdr:row>
      <xdr:rowOff>69850</xdr:rowOff>
    </xdr:from>
    <xdr:to>
      <xdr:col>16</xdr:col>
      <xdr:colOff>368300</xdr:colOff>
      <xdr:row>14</xdr:row>
      <xdr:rowOff>133350</xdr:rowOff>
    </xdr:to>
    <xdr:graphicFrame macro="">
      <xdr:nvGraphicFramePr>
        <xdr:cNvPr id="30" name="Chart 1">
          <a:extLst>
            <a:ext uri="{FF2B5EF4-FFF2-40B4-BE49-F238E27FC236}">
              <a16:creationId xmlns:a16="http://schemas.microsoft.com/office/drawing/2014/main" id="{AF1DDD9D-EEC7-493F-80EE-CA9B8B2FB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548015</xdr:colOff>
      <xdr:row>0</xdr:row>
      <xdr:rowOff>599218</xdr:rowOff>
    </xdr:from>
    <xdr:to>
      <xdr:col>23</xdr:col>
      <xdr:colOff>167015</xdr:colOff>
      <xdr:row>14</xdr:row>
      <xdr:rowOff>96056</xdr:rowOff>
    </xdr:to>
    <xdr:graphicFrame macro="">
      <xdr:nvGraphicFramePr>
        <xdr:cNvPr id="16" name="Chart 2">
          <a:extLst>
            <a:ext uri="{FF2B5EF4-FFF2-40B4-BE49-F238E27FC236}">
              <a16:creationId xmlns:a16="http://schemas.microsoft.com/office/drawing/2014/main" id="{D2A389A3-7AED-4EC3-A75A-7D5A22EC329A}"/>
            </a:ext>
            <a:ext uri="{147F2762-F138-4A5C-976F-8EAC2B608ADB}">
              <a16:predDERef xmlns:a16="http://schemas.microsoft.com/office/drawing/2014/main" pred="{AF1DDD9D-EEC7-493F-80EE-CA9B8B2FB6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742950</xdr:colOff>
      <xdr:row>31</xdr:row>
      <xdr:rowOff>76200</xdr:rowOff>
    </xdr:from>
    <xdr:to>
      <xdr:col>23</xdr:col>
      <xdr:colOff>533400</xdr:colOff>
      <xdr:row>45</xdr:row>
      <xdr:rowOff>76200</xdr:rowOff>
    </xdr:to>
    <xdr:graphicFrame macro="">
      <xdr:nvGraphicFramePr>
        <xdr:cNvPr id="69" name="Chart 3">
          <a:extLst>
            <a:ext uri="{FF2B5EF4-FFF2-40B4-BE49-F238E27FC236}">
              <a16:creationId xmlns:a16="http://schemas.microsoft.com/office/drawing/2014/main" id="{2999854E-47EA-4953-8FBF-D3B79C332BE7}"/>
            </a:ext>
            <a:ext uri="{147F2762-F138-4A5C-976F-8EAC2B608ADB}">
              <a16:predDERef xmlns:a16="http://schemas.microsoft.com/office/drawing/2014/main" pred="{D2A389A3-7AED-4EC3-A75A-7D5A22EC32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809625</xdr:colOff>
      <xdr:row>15</xdr:row>
      <xdr:rowOff>133350</xdr:rowOff>
    </xdr:from>
    <xdr:to>
      <xdr:col>16</xdr:col>
      <xdr:colOff>552450</xdr:colOff>
      <xdr:row>29</xdr:row>
      <xdr:rowOff>104775</xdr:rowOff>
    </xdr:to>
    <xdr:graphicFrame macro="">
      <xdr:nvGraphicFramePr>
        <xdr:cNvPr id="40" name="Chart 4">
          <a:extLst>
            <a:ext uri="{FF2B5EF4-FFF2-40B4-BE49-F238E27FC236}">
              <a16:creationId xmlns:a16="http://schemas.microsoft.com/office/drawing/2014/main" id="{4AE3B9D9-8711-4127-9383-F2E7E3D506FE}"/>
            </a:ext>
            <a:ext uri="{147F2762-F138-4A5C-976F-8EAC2B608ADB}">
              <a16:predDERef xmlns:a16="http://schemas.microsoft.com/office/drawing/2014/main" pred="{2999854E-47EA-4953-8FBF-D3B79C332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694468</xdr:colOff>
      <xdr:row>16</xdr:row>
      <xdr:rowOff>90917</xdr:rowOff>
    </xdr:from>
    <xdr:to>
      <xdr:col>23</xdr:col>
      <xdr:colOff>277181</xdr:colOff>
      <xdr:row>30</xdr:row>
      <xdr:rowOff>68338</xdr:rowOff>
    </xdr:to>
    <xdr:graphicFrame macro="">
      <xdr:nvGraphicFramePr>
        <xdr:cNvPr id="68" name="Chart 5">
          <a:extLst>
            <a:ext uri="{FF2B5EF4-FFF2-40B4-BE49-F238E27FC236}">
              <a16:creationId xmlns:a16="http://schemas.microsoft.com/office/drawing/2014/main" id="{B0324715-C515-4994-9123-DFF6B20E1B90}"/>
            </a:ext>
            <a:ext uri="{147F2762-F138-4A5C-976F-8EAC2B608ADB}">
              <a16:predDERef xmlns:a16="http://schemas.microsoft.com/office/drawing/2014/main" pred="{4AE3B9D9-8711-4127-9383-F2E7E3D506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9525</xdr:colOff>
      <xdr:row>30</xdr:row>
      <xdr:rowOff>76200</xdr:rowOff>
    </xdr:from>
    <xdr:to>
      <xdr:col>17</xdr:col>
      <xdr:colOff>95250</xdr:colOff>
      <xdr:row>44</xdr:row>
      <xdr:rowOff>95250</xdr:rowOff>
    </xdr:to>
    <xdr:graphicFrame macro="">
      <xdr:nvGraphicFramePr>
        <xdr:cNvPr id="10" name="Chart 6">
          <a:extLst>
            <a:ext uri="{FF2B5EF4-FFF2-40B4-BE49-F238E27FC236}">
              <a16:creationId xmlns:a16="http://schemas.microsoft.com/office/drawing/2014/main" id="{BD98FCFF-5584-4461-89C5-959DA28C58CE}"/>
            </a:ext>
            <a:ext uri="{147F2762-F138-4A5C-976F-8EAC2B608ADB}">
              <a16:predDERef xmlns:a16="http://schemas.microsoft.com/office/drawing/2014/main" pred="{B0324715-C515-4994-9123-DFF6B20E1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352425</xdr:colOff>
      <xdr:row>21</xdr:row>
      <xdr:rowOff>66675</xdr:rowOff>
    </xdr:from>
    <xdr:to>
      <xdr:col>12</xdr:col>
      <xdr:colOff>644525</xdr:colOff>
      <xdr:row>35</xdr:row>
      <xdr:rowOff>149225</xdr:rowOff>
    </xdr:to>
    <xdr:pic>
      <xdr:nvPicPr>
        <xdr:cNvPr id="12" name="Picture 21">
          <a:extLst>
            <a:ext uri="{FF2B5EF4-FFF2-40B4-BE49-F238E27FC236}">
              <a16:creationId xmlns:a16="http://schemas.microsoft.com/office/drawing/2014/main" id="{82D022D0-45CB-777D-347E-D0818871B72D}"/>
            </a:ext>
          </a:extLst>
        </xdr:cNvPr>
        <xdr:cNvPicPr>
          <a:picLocks noChangeAspect="1"/>
        </xdr:cNvPicPr>
      </xdr:nvPicPr>
      <xdr:blipFill>
        <a:blip xmlns:r="http://schemas.openxmlformats.org/officeDocument/2006/relationships" r:embed="rId1"/>
        <a:stretch>
          <a:fillRect/>
        </a:stretch>
      </xdr:blipFill>
      <xdr:spPr>
        <a:xfrm>
          <a:off x="13211175" y="4295775"/>
          <a:ext cx="4572000" cy="2743200"/>
        </a:xfrm>
        <a:prstGeom prst="rect">
          <a:avLst/>
        </a:prstGeom>
      </xdr:spPr>
    </xdr:pic>
    <xdr:clientData/>
  </xdr:twoCellAnchor>
  <xdr:twoCellAnchor editAs="oneCell">
    <xdr:from>
      <xdr:col>14</xdr:col>
      <xdr:colOff>0</xdr:colOff>
      <xdr:row>22</xdr:row>
      <xdr:rowOff>0</xdr:rowOff>
    </xdr:from>
    <xdr:to>
      <xdr:col>17</xdr:col>
      <xdr:colOff>285750</xdr:colOff>
      <xdr:row>36</xdr:row>
      <xdr:rowOff>92075</xdr:rowOff>
    </xdr:to>
    <xdr:pic>
      <xdr:nvPicPr>
        <xdr:cNvPr id="23" name="Picture 22">
          <a:extLst>
            <a:ext uri="{FF2B5EF4-FFF2-40B4-BE49-F238E27FC236}">
              <a16:creationId xmlns:a16="http://schemas.microsoft.com/office/drawing/2014/main" id="{E0554B45-0BF8-5178-A407-9A05EB1C0CFE}"/>
            </a:ext>
            <a:ext uri="{147F2762-F138-4A5C-976F-8EAC2B608ADB}">
              <a16:predDERef xmlns:a16="http://schemas.microsoft.com/office/drawing/2014/main" pred="{82D022D0-45CB-777D-347E-D0818871B72D}"/>
            </a:ext>
          </a:extLst>
        </xdr:cNvPr>
        <xdr:cNvPicPr>
          <a:picLocks noChangeAspect="1"/>
        </xdr:cNvPicPr>
      </xdr:nvPicPr>
      <xdr:blipFill>
        <a:blip xmlns:r="http://schemas.openxmlformats.org/officeDocument/2006/relationships" r:embed="rId2"/>
        <a:stretch>
          <a:fillRect/>
        </a:stretch>
      </xdr:blipFill>
      <xdr:spPr>
        <a:xfrm>
          <a:off x="20002500" y="4419600"/>
          <a:ext cx="4572000" cy="2752725"/>
        </a:xfrm>
        <a:prstGeom prst="rect">
          <a:avLst/>
        </a:prstGeom>
      </xdr:spPr>
    </xdr:pic>
    <xdr:clientData/>
  </xdr:twoCellAnchor>
  <xdr:twoCellAnchor editAs="oneCell">
    <xdr:from>
      <xdr:col>9</xdr:col>
      <xdr:colOff>0</xdr:colOff>
      <xdr:row>24</xdr:row>
      <xdr:rowOff>28575</xdr:rowOff>
    </xdr:from>
    <xdr:to>
      <xdr:col>16</xdr:col>
      <xdr:colOff>1389380</xdr:colOff>
      <xdr:row>59</xdr:row>
      <xdr:rowOff>79375</xdr:rowOff>
    </xdr:to>
    <xdr:pic>
      <xdr:nvPicPr>
        <xdr:cNvPr id="2" name="Picture 23">
          <a:extLst>
            <a:ext uri="{FF2B5EF4-FFF2-40B4-BE49-F238E27FC236}">
              <a16:creationId xmlns:a16="http://schemas.microsoft.com/office/drawing/2014/main" id="{5C007E5B-B58D-27A6-AA47-0694CFCAE048}"/>
            </a:ext>
            <a:ext uri="{147F2762-F138-4A5C-976F-8EAC2B608ADB}">
              <a16:predDERef xmlns:a16="http://schemas.microsoft.com/office/drawing/2014/main" pred="{E0554B45-0BF8-5178-A407-9A05EB1C0CFE}"/>
            </a:ext>
          </a:extLst>
        </xdr:cNvPr>
        <xdr:cNvPicPr>
          <a:picLocks noChangeAspect="1"/>
        </xdr:cNvPicPr>
      </xdr:nvPicPr>
      <xdr:blipFill>
        <a:blip xmlns:r="http://schemas.openxmlformats.org/officeDocument/2006/relationships" r:embed="rId3"/>
        <a:stretch>
          <a:fillRect/>
        </a:stretch>
      </xdr:blipFill>
      <xdr:spPr>
        <a:xfrm>
          <a:off x="12858750" y="4829175"/>
          <a:ext cx="11684000" cy="64516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6FF8A-DDE6-494E-A429-7A3785719213}">
  <dimension ref="A1:I102"/>
  <sheetViews>
    <sheetView zoomScale="82" workbookViewId="0">
      <selection activeCell="H76" sqref="H76"/>
    </sheetView>
  </sheetViews>
  <sheetFormatPr baseColWidth="10" defaultColWidth="21.5" defaultRowHeight="15" x14ac:dyDescent="0.2"/>
  <sheetData>
    <row r="1" spans="1:9" ht="33" customHeight="1" x14ac:dyDescent="0.2">
      <c r="A1" s="1" t="s">
        <v>0</v>
      </c>
      <c r="B1" s="1" t="s">
        <v>1</v>
      </c>
      <c r="C1" s="2" t="s">
        <v>2</v>
      </c>
      <c r="D1" s="1" t="s">
        <v>3</v>
      </c>
      <c r="E1" s="1"/>
      <c r="F1" s="1"/>
      <c r="G1" s="1"/>
      <c r="H1" s="1"/>
      <c r="I1" s="1"/>
    </row>
    <row r="2" spans="1:9" x14ac:dyDescent="0.2">
      <c r="A2" s="1">
        <v>10336130</v>
      </c>
      <c r="B2" s="1">
        <v>630000</v>
      </c>
      <c r="C2" s="1">
        <v>1415</v>
      </c>
      <c r="D2" s="1">
        <v>0.11</v>
      </c>
      <c r="E2" s="1"/>
      <c r="F2" s="1"/>
      <c r="G2" s="1"/>
      <c r="H2" s="1"/>
      <c r="I2" s="1"/>
    </row>
    <row r="3" spans="1:9" x14ac:dyDescent="0.2">
      <c r="A3" s="1">
        <v>10329675</v>
      </c>
      <c r="B3" s="1">
        <v>649000</v>
      </c>
      <c r="C3" s="1">
        <v>980</v>
      </c>
      <c r="D3" s="1">
        <v>0.32</v>
      </c>
      <c r="E3" s="1"/>
      <c r="F3" s="1"/>
      <c r="G3" s="1"/>
      <c r="H3" s="1"/>
      <c r="I3" s="1"/>
    </row>
    <row r="4" spans="1:9" x14ac:dyDescent="0.2">
      <c r="A4" s="1">
        <v>10338916</v>
      </c>
      <c r="B4" s="1">
        <v>649900</v>
      </c>
      <c r="C4" s="1">
        <v>1130</v>
      </c>
      <c r="D4" s="1">
        <v>0.17</v>
      </c>
      <c r="E4" s="1"/>
      <c r="F4" s="1"/>
      <c r="G4" s="1"/>
      <c r="H4" s="1"/>
      <c r="I4" s="1"/>
    </row>
    <row r="5" spans="1:9" x14ac:dyDescent="0.2">
      <c r="A5" s="1">
        <v>10338370</v>
      </c>
      <c r="B5" s="1">
        <v>679000</v>
      </c>
      <c r="C5" s="1">
        <v>2010</v>
      </c>
      <c r="D5" s="1">
        <v>0.23</v>
      </c>
      <c r="E5" s="1"/>
      <c r="F5" s="1"/>
      <c r="G5" s="1"/>
      <c r="H5" s="1"/>
      <c r="I5" s="1"/>
    </row>
    <row r="6" spans="1:9" x14ac:dyDescent="0.2">
      <c r="A6" s="1">
        <v>10338328</v>
      </c>
      <c r="B6" s="1">
        <v>695000</v>
      </c>
      <c r="C6" s="1">
        <v>1968</v>
      </c>
      <c r="D6" s="1">
        <v>0.79</v>
      </c>
      <c r="E6" s="1"/>
      <c r="F6" s="1"/>
      <c r="G6" s="1"/>
      <c r="H6" s="1"/>
      <c r="I6" s="1"/>
    </row>
    <row r="7" spans="1:9" x14ac:dyDescent="0.2">
      <c r="A7" s="1">
        <v>10339317</v>
      </c>
      <c r="B7" s="1">
        <v>699000</v>
      </c>
      <c r="C7" s="1">
        <v>1462</v>
      </c>
      <c r="D7" s="1">
        <v>0.1</v>
      </c>
      <c r="E7" s="1"/>
      <c r="F7" s="1"/>
      <c r="G7" s="1"/>
      <c r="H7" s="1"/>
      <c r="I7" s="1"/>
    </row>
    <row r="8" spans="1:9" x14ac:dyDescent="0.2">
      <c r="A8" s="1">
        <v>10330068</v>
      </c>
      <c r="B8" s="1">
        <v>728900</v>
      </c>
      <c r="C8" s="1">
        <v>1853</v>
      </c>
      <c r="D8" s="1">
        <v>0.17</v>
      </c>
      <c r="E8" s="1"/>
      <c r="F8" s="1"/>
      <c r="G8" s="1"/>
      <c r="H8" s="1"/>
      <c r="I8" s="1"/>
    </row>
    <row r="9" spans="1:9" x14ac:dyDescent="0.2">
      <c r="A9" s="1">
        <v>10332330</v>
      </c>
      <c r="B9" s="1">
        <v>749000</v>
      </c>
      <c r="C9" s="1">
        <v>2008</v>
      </c>
      <c r="D9" s="1">
        <v>0.22</v>
      </c>
      <c r="E9" s="1"/>
      <c r="F9" s="1"/>
      <c r="G9" s="1"/>
      <c r="H9" s="1"/>
      <c r="I9" s="1"/>
    </row>
    <row r="10" spans="1:9" x14ac:dyDescent="0.2">
      <c r="A10" s="1">
        <v>10336622</v>
      </c>
      <c r="B10" s="1">
        <v>779900</v>
      </c>
      <c r="C10" s="1">
        <v>2171</v>
      </c>
      <c r="D10" s="1">
        <v>0.21</v>
      </c>
      <c r="E10" s="1"/>
      <c r="F10" s="1"/>
      <c r="G10" s="1"/>
      <c r="H10" s="1"/>
      <c r="I10" s="1"/>
    </row>
    <row r="11" spans="1:9" x14ac:dyDescent="0.2">
      <c r="A11" s="1">
        <v>10331249</v>
      </c>
      <c r="B11" s="1">
        <v>785000</v>
      </c>
      <c r="C11" s="1">
        <v>1874</v>
      </c>
      <c r="D11" s="1">
        <v>0.28999999999999998</v>
      </c>
      <c r="E11" s="1"/>
      <c r="F11" s="1"/>
      <c r="G11" s="1"/>
      <c r="H11" s="1"/>
      <c r="I11" s="1"/>
    </row>
    <row r="12" spans="1:9" x14ac:dyDescent="0.2">
      <c r="A12" s="1">
        <v>10323017</v>
      </c>
      <c r="B12" s="1">
        <v>790000</v>
      </c>
      <c r="C12" s="1">
        <v>2556</v>
      </c>
      <c r="D12" s="1">
        <v>0.72</v>
      </c>
      <c r="E12" s="1"/>
      <c r="F12" s="1"/>
      <c r="G12" s="1"/>
      <c r="H12" s="1"/>
      <c r="I12" s="1"/>
    </row>
    <row r="13" spans="1:9" x14ac:dyDescent="0.2">
      <c r="A13" s="1">
        <v>10332580</v>
      </c>
      <c r="B13" s="1">
        <v>799000</v>
      </c>
      <c r="C13" s="1">
        <v>2300</v>
      </c>
      <c r="D13" s="1">
        <v>0.63</v>
      </c>
      <c r="E13" s="1"/>
      <c r="F13" s="1"/>
      <c r="G13" s="1"/>
      <c r="H13" s="1"/>
      <c r="I13" s="1"/>
    </row>
    <row r="14" spans="1:9" x14ac:dyDescent="0.2">
      <c r="A14" s="1">
        <v>10336411</v>
      </c>
      <c r="B14" s="1">
        <v>799000</v>
      </c>
      <c r="C14" s="1">
        <v>1853</v>
      </c>
      <c r="D14" s="1">
        <v>0.14000000000000001</v>
      </c>
      <c r="E14" s="1"/>
      <c r="F14" s="1"/>
      <c r="G14" s="1"/>
      <c r="H14" s="1"/>
      <c r="I14" s="1"/>
    </row>
    <row r="15" spans="1:9" x14ac:dyDescent="0.2">
      <c r="A15" s="1">
        <v>10335480</v>
      </c>
      <c r="B15" s="1">
        <v>799900</v>
      </c>
      <c r="C15" s="1">
        <v>2140</v>
      </c>
      <c r="D15" s="1">
        <v>0.26</v>
      </c>
      <c r="E15" s="1"/>
      <c r="F15" s="1"/>
      <c r="G15" s="1"/>
      <c r="H15" s="1"/>
      <c r="I15" s="1"/>
    </row>
    <row r="16" spans="1:9" x14ac:dyDescent="0.2">
      <c r="A16" s="1">
        <v>10331109</v>
      </c>
      <c r="B16" s="1">
        <v>825000</v>
      </c>
      <c r="C16" s="1">
        <v>3189</v>
      </c>
      <c r="D16" s="1">
        <v>0.19</v>
      </c>
      <c r="E16" s="1"/>
      <c r="F16" s="1"/>
      <c r="G16" s="1"/>
      <c r="H16" s="1"/>
      <c r="I16" s="1"/>
    </row>
    <row r="17" spans="1:9" x14ac:dyDescent="0.2">
      <c r="A17" s="1">
        <v>10334340</v>
      </c>
      <c r="B17" s="1">
        <v>845000</v>
      </c>
      <c r="C17" s="1">
        <v>2335</v>
      </c>
      <c r="D17" s="1">
        <v>0.26</v>
      </c>
      <c r="E17" s="1"/>
      <c r="F17" s="1"/>
      <c r="G17" s="1"/>
      <c r="H17" s="1"/>
      <c r="I17" s="1"/>
    </row>
    <row r="18" spans="1:9" x14ac:dyDescent="0.2">
      <c r="A18" s="1">
        <v>10337027</v>
      </c>
      <c r="B18" s="1">
        <v>848000</v>
      </c>
      <c r="C18" s="1">
        <v>1929</v>
      </c>
      <c r="D18" s="1">
        <v>0.18</v>
      </c>
      <c r="E18" s="1"/>
      <c r="F18" s="1"/>
      <c r="G18" s="1"/>
      <c r="H18" s="1"/>
      <c r="I18" s="1"/>
    </row>
    <row r="19" spans="1:9" x14ac:dyDescent="0.2">
      <c r="A19" s="1">
        <v>10337154</v>
      </c>
      <c r="B19" s="1">
        <v>849000</v>
      </c>
      <c r="C19" s="1">
        <v>2563</v>
      </c>
      <c r="D19" s="1">
        <v>0.19</v>
      </c>
      <c r="E19" s="1"/>
      <c r="F19" s="1"/>
      <c r="G19" s="1"/>
      <c r="H19" s="1"/>
      <c r="I19" s="1"/>
    </row>
    <row r="20" spans="1:9" x14ac:dyDescent="0.2">
      <c r="A20" s="1">
        <v>10335523</v>
      </c>
      <c r="B20" s="1">
        <v>865000</v>
      </c>
      <c r="C20" s="1">
        <v>2084</v>
      </c>
      <c r="D20" s="1">
        <v>0.24</v>
      </c>
      <c r="E20" s="1"/>
      <c r="F20" s="1"/>
      <c r="G20" s="1"/>
      <c r="H20" s="1"/>
      <c r="I20" s="1"/>
    </row>
    <row r="21" spans="1:9" x14ac:dyDescent="0.2">
      <c r="A21" s="1">
        <v>10335063</v>
      </c>
      <c r="B21" s="1">
        <v>868000</v>
      </c>
      <c r="C21" s="1">
        <v>2098</v>
      </c>
      <c r="D21" s="1">
        <v>0.24</v>
      </c>
      <c r="E21" s="1"/>
      <c r="F21" s="1"/>
      <c r="G21" s="1"/>
      <c r="H21" s="1"/>
      <c r="I21" s="1"/>
    </row>
    <row r="22" spans="1:9" x14ac:dyDescent="0.2">
      <c r="A22" s="1">
        <v>10334210</v>
      </c>
      <c r="B22" s="1">
        <v>869900</v>
      </c>
      <c r="C22" s="1">
        <v>2355</v>
      </c>
      <c r="D22" s="1">
        <v>0.26</v>
      </c>
      <c r="E22" s="1"/>
      <c r="F22" s="1"/>
      <c r="G22" s="1"/>
      <c r="H22" s="1"/>
      <c r="I22" s="1"/>
    </row>
    <row r="23" spans="1:9" x14ac:dyDescent="0.2">
      <c r="A23" s="1">
        <v>10337386</v>
      </c>
      <c r="B23" s="1">
        <v>875000</v>
      </c>
      <c r="C23" s="1">
        <v>2421</v>
      </c>
      <c r="D23" s="1">
        <v>0.39</v>
      </c>
      <c r="E23" s="1"/>
      <c r="F23" s="1"/>
      <c r="G23" s="1"/>
      <c r="H23" s="1"/>
      <c r="I23" s="1"/>
    </row>
    <row r="24" spans="1:9" x14ac:dyDescent="0.2">
      <c r="A24" s="1">
        <v>10337452</v>
      </c>
      <c r="B24" s="1">
        <v>879900</v>
      </c>
      <c r="C24" s="1">
        <v>2057</v>
      </c>
      <c r="D24" s="1">
        <v>0.18</v>
      </c>
      <c r="E24" s="1"/>
      <c r="F24" s="1"/>
      <c r="G24" s="1"/>
      <c r="H24" s="1"/>
      <c r="I24" s="1"/>
    </row>
    <row r="25" spans="1:9" x14ac:dyDescent="0.2">
      <c r="A25" s="1">
        <v>10334303</v>
      </c>
      <c r="B25" s="1">
        <v>890000</v>
      </c>
      <c r="C25" s="1">
        <v>2220</v>
      </c>
      <c r="D25" s="1">
        <v>0.17</v>
      </c>
      <c r="E25" s="1"/>
      <c r="F25" s="1"/>
      <c r="G25" s="1"/>
      <c r="H25" s="1"/>
      <c r="I25" s="1"/>
    </row>
    <row r="26" spans="1:9" x14ac:dyDescent="0.2">
      <c r="A26" s="1">
        <v>10329273</v>
      </c>
      <c r="B26" s="1">
        <v>899000</v>
      </c>
      <c r="C26" s="1">
        <v>714</v>
      </c>
      <c r="D26" s="1">
        <v>0.12</v>
      </c>
      <c r="E26" s="1"/>
      <c r="F26" s="1"/>
      <c r="G26" s="1"/>
      <c r="H26" s="1"/>
      <c r="I26" s="1"/>
    </row>
    <row r="27" spans="1:9" x14ac:dyDescent="0.2">
      <c r="A27" s="1">
        <v>10336444</v>
      </c>
      <c r="B27" s="1">
        <v>899000</v>
      </c>
      <c r="C27" s="1">
        <v>2075</v>
      </c>
      <c r="D27" s="1">
        <v>0.13</v>
      </c>
      <c r="E27" s="1"/>
      <c r="F27" s="1"/>
      <c r="G27" s="1"/>
      <c r="H27" s="1"/>
      <c r="I27" s="1"/>
    </row>
    <row r="28" spans="1:9" x14ac:dyDescent="0.2">
      <c r="A28" s="1">
        <v>10337581</v>
      </c>
      <c r="B28" s="1">
        <v>899000</v>
      </c>
      <c r="C28" s="1">
        <v>2438</v>
      </c>
      <c r="D28" s="1">
        <v>0.39</v>
      </c>
      <c r="E28" s="1"/>
      <c r="F28" s="1"/>
      <c r="G28" s="1"/>
      <c r="H28" s="1"/>
      <c r="I28" s="1"/>
    </row>
    <row r="29" spans="1:9" x14ac:dyDescent="0.2">
      <c r="A29" s="1">
        <v>10339715</v>
      </c>
      <c r="B29" s="1">
        <v>899000</v>
      </c>
      <c r="C29" s="1">
        <v>3152</v>
      </c>
      <c r="D29" s="1">
        <v>0.19</v>
      </c>
      <c r="E29" s="1"/>
      <c r="F29" s="1"/>
      <c r="G29" s="1"/>
      <c r="H29" s="1"/>
      <c r="I29" s="1"/>
    </row>
    <row r="30" spans="1:9" x14ac:dyDescent="0.2">
      <c r="A30" s="1">
        <v>10336899</v>
      </c>
      <c r="B30" s="1">
        <v>899000</v>
      </c>
      <c r="C30" s="1">
        <v>2989</v>
      </c>
      <c r="D30" s="1">
        <v>0.1</v>
      </c>
      <c r="E30" s="1"/>
      <c r="F30" s="1"/>
      <c r="G30" s="1"/>
      <c r="H30" s="1"/>
      <c r="I30" s="1"/>
    </row>
    <row r="31" spans="1:9" x14ac:dyDescent="0.2">
      <c r="A31" s="1">
        <v>10337877</v>
      </c>
      <c r="B31" s="1">
        <v>899000</v>
      </c>
      <c r="C31" s="1">
        <v>2456</v>
      </c>
      <c r="D31" s="1">
        <v>0.17</v>
      </c>
      <c r="E31" s="1"/>
      <c r="F31" s="1"/>
      <c r="G31" s="1"/>
      <c r="H31" s="1"/>
      <c r="I31" s="1"/>
    </row>
    <row r="32" spans="1:9" x14ac:dyDescent="0.2">
      <c r="A32" s="1">
        <v>10325121</v>
      </c>
      <c r="B32" s="1">
        <v>899000</v>
      </c>
      <c r="C32" s="1">
        <v>3224</v>
      </c>
      <c r="D32" s="1">
        <v>0.36</v>
      </c>
      <c r="E32" s="1"/>
      <c r="F32" s="1"/>
      <c r="G32" s="1"/>
      <c r="H32" s="1"/>
      <c r="I32" s="2"/>
    </row>
    <row r="33" spans="1:9" x14ac:dyDescent="0.2">
      <c r="A33" s="1">
        <v>10336435</v>
      </c>
      <c r="B33" s="1">
        <v>899500</v>
      </c>
      <c r="C33" s="1">
        <v>1776</v>
      </c>
      <c r="D33" s="1">
        <v>0.1</v>
      </c>
      <c r="E33" s="1"/>
      <c r="F33" s="1"/>
      <c r="G33" s="1"/>
      <c r="H33" s="1"/>
      <c r="I33" s="1"/>
    </row>
    <row r="34" spans="1:9" x14ac:dyDescent="0.2">
      <c r="A34" s="1">
        <v>10338750</v>
      </c>
      <c r="B34" s="1">
        <v>899900</v>
      </c>
      <c r="C34" s="1">
        <v>1995</v>
      </c>
      <c r="D34" s="1">
        <v>0.32</v>
      </c>
      <c r="E34" s="1"/>
      <c r="F34" s="1"/>
      <c r="G34" s="1"/>
      <c r="H34" s="1"/>
      <c r="I34" s="1"/>
    </row>
    <row r="35" spans="1:9" x14ac:dyDescent="0.2">
      <c r="A35" s="1">
        <v>10330528</v>
      </c>
      <c r="B35" s="1">
        <v>900000</v>
      </c>
      <c r="C35" s="1">
        <v>1040</v>
      </c>
      <c r="D35" s="1">
        <v>0.18</v>
      </c>
      <c r="E35" s="1"/>
      <c r="F35" s="1"/>
      <c r="G35" s="1"/>
      <c r="H35" s="1"/>
      <c r="I35" s="1"/>
    </row>
    <row r="36" spans="1:9" x14ac:dyDescent="0.2">
      <c r="A36" s="1">
        <v>10334245</v>
      </c>
      <c r="B36" s="1">
        <v>924900</v>
      </c>
      <c r="C36" s="1">
        <v>2521</v>
      </c>
      <c r="D36" s="1">
        <v>0.21</v>
      </c>
      <c r="E36" s="1"/>
      <c r="F36" s="1"/>
      <c r="G36" s="1"/>
      <c r="H36" s="1"/>
      <c r="I36" s="1"/>
    </row>
    <row r="37" spans="1:9" x14ac:dyDescent="0.2">
      <c r="A37" s="1">
        <v>10336017</v>
      </c>
      <c r="B37" s="1">
        <v>935000</v>
      </c>
      <c r="C37" s="1">
        <v>2418</v>
      </c>
      <c r="D37" s="1">
        <v>0.48</v>
      </c>
      <c r="E37" s="1"/>
      <c r="F37" s="1"/>
      <c r="G37" s="1"/>
      <c r="H37" s="1"/>
      <c r="I37" s="1"/>
    </row>
    <row r="38" spans="1:9" x14ac:dyDescent="0.2">
      <c r="A38" s="1">
        <v>10331364</v>
      </c>
      <c r="B38" s="1">
        <v>949000</v>
      </c>
      <c r="C38" s="1">
        <v>2487</v>
      </c>
      <c r="D38" s="1">
        <v>0.18</v>
      </c>
      <c r="E38" s="1"/>
      <c r="F38" s="1"/>
      <c r="G38" s="1"/>
      <c r="H38" s="1"/>
      <c r="I38" s="1"/>
    </row>
    <row r="39" spans="1:9" x14ac:dyDescent="0.2">
      <c r="A39" s="1">
        <v>10338501</v>
      </c>
      <c r="B39" s="1">
        <v>949900</v>
      </c>
      <c r="C39" s="1">
        <v>2913</v>
      </c>
      <c r="D39" s="1">
        <v>0.14000000000000001</v>
      </c>
      <c r="E39" s="1"/>
      <c r="F39" s="1"/>
      <c r="G39" s="1"/>
      <c r="H39" s="1"/>
      <c r="I39" s="1"/>
    </row>
    <row r="40" spans="1:9" x14ac:dyDescent="0.2">
      <c r="A40" s="1">
        <v>10333034</v>
      </c>
      <c r="B40" s="1">
        <v>950000</v>
      </c>
      <c r="C40" s="1">
        <v>2861</v>
      </c>
      <c r="D40" s="1">
        <v>0.18</v>
      </c>
      <c r="E40" s="1"/>
      <c r="F40" s="1"/>
      <c r="G40" s="1"/>
      <c r="H40" s="1"/>
      <c r="I40" s="1"/>
    </row>
    <row r="41" spans="1:9" x14ac:dyDescent="0.2">
      <c r="A41" s="1">
        <v>10336877</v>
      </c>
      <c r="B41" s="1">
        <v>959000</v>
      </c>
      <c r="C41" s="1">
        <v>2669</v>
      </c>
      <c r="D41" s="1">
        <v>0.12</v>
      </c>
      <c r="E41" s="1"/>
      <c r="F41" s="1"/>
      <c r="G41" s="1"/>
      <c r="H41" s="1"/>
      <c r="I41" s="1"/>
    </row>
    <row r="42" spans="1:9" x14ac:dyDescent="0.2">
      <c r="A42" s="1">
        <v>10337771</v>
      </c>
      <c r="B42" s="1">
        <v>975000</v>
      </c>
      <c r="C42" s="1">
        <v>2872</v>
      </c>
      <c r="D42" s="1">
        <v>0.21</v>
      </c>
      <c r="E42" s="1"/>
      <c r="F42" s="1"/>
      <c r="G42" s="1"/>
      <c r="H42" s="1"/>
      <c r="I42" s="1"/>
    </row>
    <row r="43" spans="1:9" x14ac:dyDescent="0.2">
      <c r="A43" s="1">
        <v>10337570</v>
      </c>
      <c r="B43" s="1">
        <v>979000</v>
      </c>
      <c r="C43" s="1">
        <v>2513</v>
      </c>
      <c r="D43" s="1">
        <v>0.63</v>
      </c>
      <c r="E43" s="1"/>
      <c r="F43" s="1"/>
      <c r="G43" s="1"/>
      <c r="H43" s="1"/>
      <c r="I43" s="1"/>
    </row>
    <row r="44" spans="1:9" x14ac:dyDescent="0.2">
      <c r="A44" s="1">
        <v>10336830</v>
      </c>
      <c r="B44" s="1">
        <v>984800</v>
      </c>
      <c r="C44" s="1">
        <v>2593</v>
      </c>
      <c r="D44" s="1">
        <v>0.28999999999999998</v>
      </c>
      <c r="E44" s="1"/>
      <c r="F44" s="1"/>
      <c r="G44" s="1"/>
      <c r="H44" s="1"/>
      <c r="I44" s="1"/>
    </row>
    <row r="45" spans="1:9" x14ac:dyDescent="0.2">
      <c r="A45" s="1">
        <v>10334361</v>
      </c>
      <c r="B45" s="1">
        <v>998000</v>
      </c>
      <c r="C45" s="1">
        <v>2640</v>
      </c>
      <c r="D45" s="1">
        <v>0.22</v>
      </c>
      <c r="E45" s="1"/>
      <c r="F45" s="1"/>
      <c r="G45" s="1"/>
      <c r="H45" s="1"/>
      <c r="I45" s="1"/>
    </row>
    <row r="46" spans="1:9" x14ac:dyDescent="0.2">
      <c r="A46" s="1">
        <v>10333170</v>
      </c>
      <c r="B46" s="1">
        <v>998800</v>
      </c>
      <c r="C46" s="1">
        <v>2248</v>
      </c>
      <c r="D46" s="1">
        <v>0.56000000000000005</v>
      </c>
      <c r="E46" s="1"/>
      <c r="F46" s="1"/>
      <c r="G46" s="1"/>
      <c r="H46" s="1"/>
      <c r="I46" s="1"/>
    </row>
    <row r="47" spans="1:9" x14ac:dyDescent="0.2">
      <c r="A47" s="1">
        <v>10335352</v>
      </c>
      <c r="B47" s="1">
        <v>999000</v>
      </c>
      <c r="C47" s="1">
        <v>3495</v>
      </c>
      <c r="D47" s="1">
        <v>0.33</v>
      </c>
      <c r="E47" s="1"/>
      <c r="F47" s="1"/>
      <c r="G47" s="1"/>
      <c r="H47" s="1"/>
      <c r="I47" s="1"/>
    </row>
    <row r="48" spans="1:9" x14ac:dyDescent="0.2">
      <c r="A48" s="1">
        <v>10333381</v>
      </c>
      <c r="B48" s="1">
        <v>999900</v>
      </c>
      <c r="C48" s="1">
        <v>1948</v>
      </c>
      <c r="D48" s="1">
        <v>0.28999999999999998</v>
      </c>
      <c r="E48" s="1"/>
      <c r="F48" s="1"/>
      <c r="G48" s="1"/>
      <c r="H48" s="1"/>
      <c r="I48" s="1"/>
    </row>
    <row r="49" spans="1:9" x14ac:dyDescent="0.2">
      <c r="A49" s="1">
        <v>10338269</v>
      </c>
      <c r="B49" s="1">
        <v>1000000</v>
      </c>
      <c r="C49" s="1">
        <v>1710</v>
      </c>
      <c r="D49" s="1">
        <v>0.17</v>
      </c>
      <c r="E49" s="1"/>
      <c r="F49" s="1"/>
      <c r="G49" s="1"/>
      <c r="H49" s="1"/>
      <c r="I49" s="1"/>
    </row>
    <row r="50" spans="1:9" x14ac:dyDescent="0.2">
      <c r="A50" s="1">
        <v>10336711</v>
      </c>
      <c r="B50" s="1">
        <v>1039000</v>
      </c>
      <c r="C50" s="1">
        <v>1960</v>
      </c>
      <c r="D50" s="1">
        <v>0.38</v>
      </c>
      <c r="E50" s="1"/>
      <c r="F50" s="1"/>
      <c r="G50" s="1"/>
      <c r="H50" s="1"/>
      <c r="I50" s="1"/>
    </row>
    <row r="51" spans="1:9" x14ac:dyDescent="0.2">
      <c r="A51" s="1">
        <v>10333768</v>
      </c>
      <c r="B51" s="1">
        <v>1049000</v>
      </c>
      <c r="C51" s="1">
        <v>3481</v>
      </c>
      <c r="D51" s="1">
        <v>0.1</v>
      </c>
      <c r="E51" s="1"/>
      <c r="F51" s="1"/>
      <c r="G51" s="1"/>
      <c r="H51" s="1"/>
      <c r="I51" s="1"/>
    </row>
    <row r="52" spans="1:9" x14ac:dyDescent="0.2">
      <c r="A52" s="1">
        <v>10337218</v>
      </c>
      <c r="B52" s="1">
        <v>1050000</v>
      </c>
      <c r="C52" s="1">
        <v>2451</v>
      </c>
      <c r="D52" s="1">
        <v>0.38</v>
      </c>
      <c r="E52" s="1"/>
      <c r="F52" s="1"/>
      <c r="G52" s="1"/>
      <c r="H52" s="1"/>
      <c r="I52" s="1"/>
    </row>
    <row r="53" spans="1:9" x14ac:dyDescent="0.2">
      <c r="A53" s="1">
        <v>10339572</v>
      </c>
      <c r="B53" s="1">
        <v>1050000</v>
      </c>
      <c r="C53" s="1">
        <v>2356</v>
      </c>
      <c r="D53" s="1">
        <v>0.21</v>
      </c>
      <c r="E53" s="1"/>
      <c r="F53" s="1"/>
      <c r="G53" s="1"/>
      <c r="H53" s="1"/>
      <c r="I53" s="1"/>
    </row>
    <row r="54" spans="1:9" x14ac:dyDescent="0.2">
      <c r="A54" s="1">
        <v>10337973</v>
      </c>
      <c r="B54" s="1">
        <v>1085000</v>
      </c>
      <c r="C54" s="1">
        <v>2301</v>
      </c>
      <c r="D54" s="1">
        <v>0.3</v>
      </c>
      <c r="E54" s="1"/>
      <c r="F54" s="1"/>
      <c r="G54" s="1"/>
      <c r="H54" s="1"/>
      <c r="I54" s="1"/>
    </row>
    <row r="55" spans="1:9" x14ac:dyDescent="0.2">
      <c r="A55" s="1">
        <v>10337605</v>
      </c>
      <c r="B55" s="1">
        <v>1098000</v>
      </c>
      <c r="C55" s="1">
        <v>2642</v>
      </c>
      <c r="D55" s="1">
        <v>0.17</v>
      </c>
      <c r="E55" s="1"/>
      <c r="F55" s="1"/>
      <c r="G55" s="1"/>
      <c r="H55" s="1"/>
      <c r="I55" s="1"/>
    </row>
    <row r="56" spans="1:9" x14ac:dyDescent="0.2">
      <c r="A56" s="1">
        <v>10327888</v>
      </c>
      <c r="B56" s="1">
        <v>1099000</v>
      </c>
      <c r="C56" s="1">
        <v>2551</v>
      </c>
      <c r="D56" s="1">
        <v>0.16</v>
      </c>
      <c r="E56" s="1"/>
      <c r="F56" s="1"/>
      <c r="G56" s="1"/>
      <c r="H56" s="1"/>
      <c r="I56" s="1"/>
    </row>
    <row r="57" spans="1:9" x14ac:dyDescent="0.2">
      <c r="A57" s="1">
        <v>10329612</v>
      </c>
      <c r="B57" s="1">
        <v>1100000</v>
      </c>
      <c r="C57" s="1">
        <v>2077</v>
      </c>
      <c r="D57" s="1">
        <v>0.18</v>
      </c>
      <c r="E57" s="1"/>
      <c r="F57" s="1"/>
      <c r="G57" s="1"/>
      <c r="H57" s="1"/>
      <c r="I57" s="1"/>
    </row>
    <row r="58" spans="1:9" x14ac:dyDescent="0.2">
      <c r="A58" s="1">
        <v>10325601</v>
      </c>
      <c r="B58" s="1">
        <v>1149000</v>
      </c>
      <c r="C58" s="1">
        <v>2077</v>
      </c>
      <c r="D58" s="1">
        <v>0.15</v>
      </c>
      <c r="E58" s="1"/>
      <c r="F58" s="1"/>
      <c r="G58" s="1"/>
      <c r="H58" s="1"/>
      <c r="I58" s="1"/>
    </row>
    <row r="59" spans="1:9" x14ac:dyDescent="0.2">
      <c r="A59" s="1">
        <v>10334241</v>
      </c>
      <c r="B59" s="1">
        <v>1149900</v>
      </c>
      <c r="C59" s="1">
        <v>2560</v>
      </c>
      <c r="D59" s="1">
        <v>0.19</v>
      </c>
      <c r="E59" s="1"/>
      <c r="F59" s="1"/>
      <c r="G59" s="1"/>
      <c r="H59" s="1"/>
      <c r="I59" s="1"/>
    </row>
    <row r="60" spans="1:9" x14ac:dyDescent="0.2">
      <c r="A60" s="1">
        <v>10334234</v>
      </c>
      <c r="B60" s="3">
        <v>1150000</v>
      </c>
      <c r="C60" s="1">
        <v>3531</v>
      </c>
      <c r="D60" s="1">
        <v>0.28000000000000003</v>
      </c>
      <c r="E60" s="1"/>
      <c r="F60" s="1"/>
      <c r="G60" s="1"/>
      <c r="H60" s="1"/>
      <c r="I60" s="1"/>
    </row>
    <row r="61" spans="1:9" x14ac:dyDescent="0.2">
      <c r="A61" s="1">
        <v>10337914</v>
      </c>
      <c r="B61" s="3">
        <v>1150000</v>
      </c>
      <c r="C61" s="1">
        <v>2753</v>
      </c>
      <c r="D61" s="1">
        <v>0.2</v>
      </c>
      <c r="E61" s="1"/>
      <c r="F61" s="1"/>
      <c r="G61" s="1"/>
      <c r="H61" s="1"/>
      <c r="I61" s="1"/>
    </row>
    <row r="62" spans="1:9" x14ac:dyDescent="0.2">
      <c r="A62" s="1">
        <v>10338046</v>
      </c>
      <c r="B62" s="3">
        <v>1150000</v>
      </c>
      <c r="C62" s="1">
        <v>2818</v>
      </c>
      <c r="D62" s="1">
        <v>0.23</v>
      </c>
      <c r="E62" s="1"/>
      <c r="F62" s="1"/>
      <c r="G62" s="1"/>
      <c r="H62" s="1"/>
      <c r="I62" s="1"/>
    </row>
    <row r="63" spans="1:9" x14ac:dyDescent="0.2">
      <c r="A63" s="1">
        <v>10330984</v>
      </c>
      <c r="B63" s="3">
        <v>1150000</v>
      </c>
      <c r="C63" s="1">
        <v>1780</v>
      </c>
      <c r="D63" s="1">
        <v>0.18</v>
      </c>
      <c r="E63" s="1"/>
      <c r="F63" s="1"/>
      <c r="G63" s="1"/>
      <c r="H63" s="1"/>
      <c r="I63" s="1"/>
    </row>
    <row r="64" spans="1:9" x14ac:dyDescent="0.2">
      <c r="A64" s="1">
        <v>10336971</v>
      </c>
      <c r="B64" s="3">
        <v>1150000</v>
      </c>
      <c r="C64" s="1">
        <v>2862</v>
      </c>
      <c r="D64" s="1">
        <v>0.11</v>
      </c>
      <c r="E64" s="1"/>
      <c r="F64" s="1"/>
      <c r="G64" s="1"/>
      <c r="H64" s="1"/>
      <c r="I64" s="1"/>
    </row>
    <row r="65" spans="1:9" x14ac:dyDescent="0.2">
      <c r="A65" s="1">
        <v>10333022</v>
      </c>
      <c r="B65" s="3">
        <v>1150000</v>
      </c>
      <c r="C65" s="1">
        <v>3480</v>
      </c>
      <c r="D65" s="1">
        <v>0.26</v>
      </c>
      <c r="E65" s="1"/>
      <c r="F65" s="1"/>
      <c r="G65" s="1"/>
      <c r="H65" s="1"/>
      <c r="I65" s="1"/>
    </row>
    <row r="66" spans="1:9" x14ac:dyDescent="0.2">
      <c r="A66" s="1">
        <v>10335519</v>
      </c>
      <c r="B66" s="3">
        <v>1150000</v>
      </c>
      <c r="C66" s="1">
        <v>2915</v>
      </c>
      <c r="D66" s="1">
        <v>0.2</v>
      </c>
      <c r="E66" s="1"/>
      <c r="F66" s="1"/>
      <c r="G66" s="1"/>
      <c r="H66" s="1"/>
      <c r="I66" s="1"/>
    </row>
    <row r="67" spans="1:9" x14ac:dyDescent="0.2">
      <c r="A67" s="1">
        <v>10334038</v>
      </c>
      <c r="B67" s="3">
        <v>1170000</v>
      </c>
      <c r="C67" s="1">
        <v>2839</v>
      </c>
      <c r="D67" s="1">
        <v>0.11</v>
      </c>
      <c r="E67" s="1"/>
      <c r="F67" s="1"/>
      <c r="G67" s="1"/>
      <c r="H67" s="1"/>
      <c r="I67" s="1"/>
    </row>
    <row r="68" spans="1:9" x14ac:dyDescent="0.2">
      <c r="A68" s="1">
        <v>10338484</v>
      </c>
      <c r="B68" s="3">
        <v>1174000</v>
      </c>
      <c r="C68" s="1">
        <v>2269</v>
      </c>
      <c r="D68" s="1">
        <v>0.2</v>
      </c>
      <c r="E68" s="1"/>
      <c r="F68" s="1"/>
      <c r="G68" s="1"/>
      <c r="H68" s="1"/>
      <c r="I68" s="1"/>
    </row>
    <row r="69" spans="1:9" x14ac:dyDescent="0.2">
      <c r="A69" s="1">
        <v>10339111</v>
      </c>
      <c r="B69" s="3">
        <v>1175000</v>
      </c>
      <c r="C69" s="1">
        <v>1557</v>
      </c>
      <c r="D69" s="1">
        <v>1.76</v>
      </c>
      <c r="E69" s="1"/>
      <c r="F69" s="1"/>
      <c r="G69" s="1"/>
      <c r="H69" s="1"/>
      <c r="I69" s="1"/>
    </row>
    <row r="70" spans="1:9" x14ac:dyDescent="0.2">
      <c r="A70" s="1">
        <v>10331941</v>
      </c>
      <c r="B70" s="3">
        <v>1175000</v>
      </c>
      <c r="C70" s="1">
        <v>2955</v>
      </c>
      <c r="D70" s="1">
        <v>0.34</v>
      </c>
      <c r="E70" s="1"/>
      <c r="F70" s="1"/>
      <c r="G70" s="1"/>
      <c r="H70" s="1"/>
      <c r="I70" s="1"/>
    </row>
    <row r="71" spans="1:9" x14ac:dyDescent="0.2">
      <c r="A71" s="1">
        <v>10323970</v>
      </c>
      <c r="B71" s="3">
        <v>1179000</v>
      </c>
      <c r="C71" s="1">
        <v>2938</v>
      </c>
      <c r="D71" s="1">
        <v>0.2</v>
      </c>
      <c r="E71" s="1"/>
      <c r="F71" s="1"/>
      <c r="G71" s="1"/>
      <c r="H71" s="1"/>
      <c r="I71" s="1"/>
    </row>
    <row r="72" spans="1:9" x14ac:dyDescent="0.2">
      <c r="A72" s="1">
        <v>10329343</v>
      </c>
      <c r="B72" s="3">
        <v>1185900</v>
      </c>
      <c r="C72" s="1">
        <v>3274</v>
      </c>
      <c r="D72" s="1">
        <v>0.14000000000000001</v>
      </c>
      <c r="E72" s="1"/>
      <c r="F72" s="1"/>
      <c r="G72" s="1"/>
      <c r="H72" s="1"/>
      <c r="I72" s="1"/>
    </row>
    <row r="73" spans="1:9" x14ac:dyDescent="0.2">
      <c r="A73" s="1">
        <v>10339186</v>
      </c>
      <c r="B73" s="3">
        <v>1190000</v>
      </c>
      <c r="C73" s="1">
        <v>3309</v>
      </c>
      <c r="D73" s="1">
        <v>0.14000000000000001</v>
      </c>
      <c r="E73" s="1"/>
      <c r="F73" s="1"/>
      <c r="G73" s="1"/>
      <c r="H73" s="1"/>
      <c r="I73" s="1"/>
    </row>
    <row r="74" spans="1:9" x14ac:dyDescent="0.2">
      <c r="A74" s="1">
        <v>10338135</v>
      </c>
      <c r="B74" s="3">
        <v>1190000</v>
      </c>
      <c r="C74" s="1">
        <v>2946</v>
      </c>
      <c r="D74" s="1">
        <v>0.25</v>
      </c>
      <c r="E74" s="1"/>
      <c r="F74" s="1"/>
      <c r="G74" s="1"/>
      <c r="H74" s="1"/>
      <c r="I74" s="1"/>
    </row>
    <row r="75" spans="1:9" x14ac:dyDescent="0.2">
      <c r="A75" s="1">
        <v>10338858</v>
      </c>
      <c r="B75" s="3">
        <v>1198000</v>
      </c>
      <c r="C75" s="1">
        <v>3290</v>
      </c>
      <c r="D75" s="1">
        <v>0.21</v>
      </c>
      <c r="E75" s="1"/>
      <c r="F75" s="1"/>
      <c r="G75" s="1"/>
      <c r="H75" s="1"/>
      <c r="I75" s="1"/>
    </row>
    <row r="76" spans="1:9" x14ac:dyDescent="0.2">
      <c r="A76" s="1">
        <v>10338617</v>
      </c>
      <c r="B76" s="3">
        <v>1198000</v>
      </c>
      <c r="C76" s="1">
        <v>3296</v>
      </c>
      <c r="D76" s="1">
        <v>0.54</v>
      </c>
      <c r="E76" s="1"/>
      <c r="F76" s="1"/>
      <c r="G76" s="1"/>
      <c r="H76" s="1"/>
      <c r="I76" s="1"/>
    </row>
    <row r="77" spans="1:9" x14ac:dyDescent="0.2">
      <c r="A77" s="1">
        <v>10286167</v>
      </c>
      <c r="B77" s="3">
        <v>1198000</v>
      </c>
      <c r="C77" s="1">
        <v>3152</v>
      </c>
      <c r="D77" s="1">
        <v>0.33</v>
      </c>
      <c r="E77" s="1"/>
      <c r="F77" s="1"/>
      <c r="G77" s="1"/>
      <c r="H77" s="1"/>
      <c r="I77" s="1"/>
    </row>
    <row r="78" spans="1:9" x14ac:dyDescent="0.2">
      <c r="A78" s="1">
        <v>10330282</v>
      </c>
      <c r="B78" s="3">
        <v>1198800</v>
      </c>
      <c r="C78" s="1">
        <v>2854</v>
      </c>
      <c r="D78" s="1">
        <v>3.47</v>
      </c>
      <c r="E78" s="1"/>
      <c r="F78" s="1"/>
      <c r="G78" s="1"/>
      <c r="H78" s="1"/>
      <c r="I78" s="1"/>
    </row>
    <row r="79" spans="1:9" x14ac:dyDescent="0.2">
      <c r="A79" s="1">
        <v>10330275</v>
      </c>
      <c r="B79" s="3">
        <v>1649900</v>
      </c>
      <c r="C79" s="1">
        <v>3603</v>
      </c>
      <c r="D79" s="1">
        <v>0.22</v>
      </c>
      <c r="E79" s="1"/>
      <c r="F79" s="1"/>
      <c r="G79" s="1"/>
      <c r="H79" s="1"/>
      <c r="I79" s="1"/>
    </row>
    <row r="80" spans="1:9" x14ac:dyDescent="0.2">
      <c r="A80" s="1">
        <v>10330265</v>
      </c>
      <c r="B80" s="3">
        <v>2700000</v>
      </c>
      <c r="C80" s="1">
        <v>5105</v>
      </c>
      <c r="D80" s="1">
        <v>0.45</v>
      </c>
      <c r="E80" s="1"/>
      <c r="F80" s="1"/>
      <c r="G80" s="1"/>
      <c r="H80" s="1"/>
      <c r="I80" s="1"/>
    </row>
    <row r="81" spans="1:9" x14ac:dyDescent="0.2">
      <c r="A81" s="1">
        <v>10329908</v>
      </c>
      <c r="B81" s="3">
        <v>1199000</v>
      </c>
      <c r="C81" s="1">
        <v>1701</v>
      </c>
      <c r="D81" s="1">
        <v>0.39</v>
      </c>
      <c r="E81" s="1"/>
      <c r="F81" s="1"/>
      <c r="G81" s="1"/>
      <c r="H81" s="1"/>
      <c r="I81" s="1"/>
    </row>
    <row r="82" spans="1:9" x14ac:dyDescent="0.2">
      <c r="A82" s="1">
        <v>10329343</v>
      </c>
      <c r="B82" s="3">
        <v>1185900</v>
      </c>
      <c r="C82" s="1">
        <v>3274</v>
      </c>
      <c r="D82" s="1">
        <v>0.14000000000000001</v>
      </c>
      <c r="E82" s="1"/>
      <c r="F82" s="1"/>
      <c r="G82" s="1"/>
      <c r="H82" s="1"/>
      <c r="I82" s="1"/>
    </row>
    <row r="83" spans="1:9" x14ac:dyDescent="0.2">
      <c r="A83" s="1">
        <v>10329345</v>
      </c>
      <c r="B83" s="3">
        <v>1225900</v>
      </c>
      <c r="C83" s="1">
        <v>3388</v>
      </c>
      <c r="D83" s="1">
        <v>0.13</v>
      </c>
      <c r="E83" s="1"/>
      <c r="F83" s="1"/>
      <c r="G83" s="1"/>
      <c r="H83" s="1"/>
      <c r="I83" s="1">
        <v>18</v>
      </c>
    </row>
    <row r="84" spans="1:9" x14ac:dyDescent="0.2">
      <c r="A84" s="1">
        <v>10329733</v>
      </c>
      <c r="B84" s="3">
        <v>2590000</v>
      </c>
      <c r="C84" s="1">
        <v>5062</v>
      </c>
      <c r="D84" s="1">
        <v>0.25</v>
      </c>
      <c r="E84" s="1"/>
      <c r="F84" s="1"/>
      <c r="G84" s="1"/>
      <c r="H84" s="1"/>
      <c r="I84" s="1"/>
    </row>
    <row r="85" spans="1:9" x14ac:dyDescent="0.2">
      <c r="A85" s="1">
        <v>10329542</v>
      </c>
      <c r="B85" s="3">
        <v>1795000</v>
      </c>
      <c r="C85" s="1">
        <v>3189</v>
      </c>
      <c r="D85" s="1">
        <v>0.19</v>
      </c>
      <c r="E85" s="1"/>
      <c r="F85" s="1"/>
      <c r="G85" s="1"/>
      <c r="H85" s="1"/>
      <c r="I85" s="1"/>
    </row>
    <row r="86" spans="1:9" x14ac:dyDescent="0.2">
      <c r="A86" s="1">
        <v>10329542</v>
      </c>
      <c r="B86" s="3">
        <v>784900</v>
      </c>
      <c r="C86" s="1">
        <v>1911</v>
      </c>
      <c r="D86" s="1">
        <v>0.22</v>
      </c>
      <c r="E86" s="1"/>
      <c r="F86" s="1"/>
      <c r="G86" s="1"/>
      <c r="H86" s="1"/>
      <c r="I86" s="1"/>
    </row>
    <row r="87" spans="1:9" x14ac:dyDescent="0.2">
      <c r="A87" s="1">
        <v>10329417</v>
      </c>
      <c r="B87" s="3">
        <v>1398000</v>
      </c>
      <c r="C87" s="1">
        <v>3640</v>
      </c>
      <c r="D87" s="1">
        <v>0.47</v>
      </c>
      <c r="E87" s="1"/>
      <c r="F87" s="1"/>
      <c r="G87" s="1"/>
      <c r="H87" s="1"/>
      <c r="I87" s="1"/>
    </row>
    <row r="88" spans="1:9" x14ac:dyDescent="0.2">
      <c r="A88" s="1">
        <v>10329137</v>
      </c>
      <c r="B88" s="3">
        <v>4795000</v>
      </c>
      <c r="C88" s="1">
        <v>5846</v>
      </c>
      <c r="D88" s="1">
        <v>1.22</v>
      </c>
      <c r="E88" s="1"/>
      <c r="F88" s="1"/>
      <c r="G88" s="1"/>
      <c r="H88" s="1"/>
      <c r="I88" s="1">
        <v>19</v>
      </c>
    </row>
    <row r="89" spans="1:9" x14ac:dyDescent="0.2">
      <c r="A89" s="1">
        <v>10329280</v>
      </c>
      <c r="B89" s="3">
        <v>1449900</v>
      </c>
      <c r="C89" s="1">
        <v>3622</v>
      </c>
      <c r="D89" s="1">
        <v>0.56000000000000005</v>
      </c>
      <c r="E89" s="1"/>
      <c r="F89" s="1"/>
      <c r="G89" s="1"/>
      <c r="H89" s="1"/>
      <c r="I89" s="1"/>
    </row>
    <row r="90" spans="1:9" x14ac:dyDescent="0.2">
      <c r="A90" s="1">
        <v>10326464</v>
      </c>
      <c r="B90" s="3">
        <v>2500000</v>
      </c>
      <c r="C90" s="1">
        <v>2970</v>
      </c>
      <c r="D90" s="1">
        <v>10</v>
      </c>
      <c r="E90" s="1"/>
      <c r="F90" s="1"/>
      <c r="G90" s="1"/>
      <c r="H90" s="1"/>
      <c r="I90" s="1"/>
    </row>
    <row r="91" spans="1:9" x14ac:dyDescent="0.2">
      <c r="A91" s="1">
        <v>10327067</v>
      </c>
      <c r="B91" s="3">
        <v>1999000</v>
      </c>
      <c r="C91" s="1">
        <v>3768</v>
      </c>
      <c r="D91" s="1">
        <v>2.84</v>
      </c>
      <c r="E91" s="1"/>
      <c r="F91" s="1"/>
      <c r="G91" s="1"/>
      <c r="H91" s="1"/>
      <c r="I91" s="1"/>
    </row>
    <row r="92" spans="1:9" x14ac:dyDescent="0.2">
      <c r="A92" s="1">
        <v>10327888</v>
      </c>
      <c r="B92" s="3">
        <v>1099000</v>
      </c>
      <c r="C92" s="1">
        <v>2551</v>
      </c>
      <c r="D92" s="1">
        <v>0.16</v>
      </c>
      <c r="E92" s="1"/>
      <c r="F92" s="1"/>
      <c r="G92" s="1"/>
      <c r="H92" s="1"/>
      <c r="I92" s="1"/>
    </row>
    <row r="93" spans="1:9" x14ac:dyDescent="0.2">
      <c r="A93" s="1">
        <v>10326179</v>
      </c>
      <c r="B93" s="3">
        <v>6500000</v>
      </c>
      <c r="C93" s="1">
        <v>5718</v>
      </c>
      <c r="D93" s="1">
        <v>12.68</v>
      </c>
      <c r="E93" s="1"/>
      <c r="F93" s="1"/>
      <c r="G93" s="1"/>
      <c r="H93" s="1"/>
      <c r="I93" s="1">
        <v>20</v>
      </c>
    </row>
    <row r="94" spans="1:9" x14ac:dyDescent="0.2">
      <c r="A94" s="1">
        <v>10326130</v>
      </c>
      <c r="B94" s="3">
        <v>998000</v>
      </c>
      <c r="C94" s="1">
        <v>2500</v>
      </c>
      <c r="D94" s="1">
        <v>0.22</v>
      </c>
      <c r="E94" s="1"/>
      <c r="F94" s="1"/>
      <c r="G94" s="1"/>
      <c r="H94" s="1"/>
      <c r="I94" s="1"/>
    </row>
    <row r="95" spans="1:9" x14ac:dyDescent="0.2">
      <c r="A95" s="1">
        <v>10325601</v>
      </c>
      <c r="B95" s="3">
        <v>1149000</v>
      </c>
      <c r="C95" s="1">
        <v>2077</v>
      </c>
      <c r="D95" s="1">
        <v>0.15</v>
      </c>
      <c r="E95" s="1"/>
      <c r="F95" s="1"/>
      <c r="G95" s="1"/>
      <c r="H95" s="1"/>
      <c r="I95" s="1"/>
    </row>
    <row r="96" spans="1:9" x14ac:dyDescent="0.2">
      <c r="A96" s="1">
        <v>10325121</v>
      </c>
      <c r="B96" s="3">
        <v>899000</v>
      </c>
      <c r="C96" s="1">
        <v>3224</v>
      </c>
      <c r="D96" s="1">
        <v>0.36</v>
      </c>
      <c r="E96" s="1"/>
      <c r="F96" s="1"/>
      <c r="G96" s="1"/>
      <c r="H96" s="1"/>
      <c r="I96" s="1"/>
    </row>
    <row r="97" spans="1:9" x14ac:dyDescent="0.2">
      <c r="A97" s="1">
        <v>10325559</v>
      </c>
      <c r="B97" s="3">
        <v>2349000</v>
      </c>
      <c r="C97" s="1">
        <v>6373</v>
      </c>
      <c r="D97" s="1">
        <v>0.28999999999999998</v>
      </c>
      <c r="E97" s="1"/>
      <c r="F97" s="1"/>
      <c r="G97" s="1"/>
      <c r="H97" s="1"/>
      <c r="I97" s="1"/>
    </row>
    <row r="98" spans="1:9" x14ac:dyDescent="0.2">
      <c r="A98" s="1">
        <v>10321935</v>
      </c>
      <c r="B98" s="3">
        <v>2300000</v>
      </c>
      <c r="C98" s="1">
        <v>4407</v>
      </c>
      <c r="D98" s="1">
        <v>0.21</v>
      </c>
      <c r="E98" s="1"/>
      <c r="F98" s="1"/>
      <c r="G98" s="1"/>
      <c r="H98" s="1"/>
      <c r="I98" s="1">
        <v>21</v>
      </c>
    </row>
    <row r="99" spans="1:9" x14ac:dyDescent="0.2">
      <c r="A99" s="4">
        <v>10321935</v>
      </c>
      <c r="B99" s="3">
        <v>2195000</v>
      </c>
      <c r="C99" s="1">
        <v>4345</v>
      </c>
      <c r="D99" s="1">
        <v>0.22</v>
      </c>
      <c r="E99" s="1"/>
      <c r="F99" s="1"/>
      <c r="G99" s="1"/>
      <c r="H99" s="1"/>
      <c r="I99" s="1"/>
    </row>
    <row r="100" spans="1:9" x14ac:dyDescent="0.2">
      <c r="A100" s="1">
        <v>10324439</v>
      </c>
      <c r="B100" s="3">
        <v>1149000</v>
      </c>
      <c r="C100" s="1">
        <v>1497</v>
      </c>
      <c r="D100" s="1">
        <v>0.19</v>
      </c>
      <c r="E100" s="1"/>
      <c r="F100" s="1"/>
      <c r="G100" s="1"/>
      <c r="H100" s="1"/>
      <c r="I100" s="1"/>
    </row>
    <row r="101" spans="1:9" x14ac:dyDescent="0.2">
      <c r="A101" s="1">
        <v>10321935</v>
      </c>
      <c r="B101" s="3">
        <v>2300000</v>
      </c>
      <c r="C101" s="1">
        <v>4407</v>
      </c>
      <c r="D101" s="1">
        <v>0.21</v>
      </c>
      <c r="E101" s="1"/>
      <c r="F101" s="1"/>
      <c r="G101" s="1"/>
      <c r="H101" s="1"/>
      <c r="I101" s="1"/>
    </row>
    <row r="102" spans="1:9" x14ac:dyDescent="0.2">
      <c r="A102" s="1">
        <v>10323125</v>
      </c>
      <c r="B102" s="3">
        <v>1500000</v>
      </c>
      <c r="C102" s="1">
        <v>2060</v>
      </c>
      <c r="D102" s="1">
        <v>0.17</v>
      </c>
      <c r="E102" s="1"/>
      <c r="F102" s="1"/>
      <c r="G102" s="1"/>
      <c r="H102" s="1"/>
      <c r="I102"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87D5A-68CF-43CA-84D9-2A2E9CADFE91}">
  <dimension ref="A2:I21"/>
  <sheetViews>
    <sheetView workbookViewId="0">
      <selection activeCell="A21" sqref="A21"/>
    </sheetView>
  </sheetViews>
  <sheetFormatPr baseColWidth="10" defaultColWidth="16.1640625" defaultRowHeight="15" x14ac:dyDescent="0.2"/>
  <cols>
    <col min="1" max="1" width="29" customWidth="1"/>
  </cols>
  <sheetData>
    <row r="2" spans="1:6" x14ac:dyDescent="0.2">
      <c r="A2" t="s">
        <v>16</v>
      </c>
    </row>
    <row r="3" spans="1:6" ht="16" thickBot="1" x14ac:dyDescent="0.25"/>
    <row r="4" spans="1:6" x14ac:dyDescent="0.2">
      <c r="A4" s="9" t="s">
        <v>17</v>
      </c>
      <c r="B4" s="9"/>
    </row>
    <row r="5" spans="1:6" x14ac:dyDescent="0.2">
      <c r="A5" t="s">
        <v>18</v>
      </c>
      <c r="B5">
        <v>0.87962766542155479</v>
      </c>
    </row>
    <row r="6" spans="1:6" x14ac:dyDescent="0.2">
      <c r="A6" t="s">
        <v>19</v>
      </c>
      <c r="B6">
        <v>0.77374482977497483</v>
      </c>
    </row>
    <row r="7" spans="1:6" x14ac:dyDescent="0.2">
      <c r="A7" t="s">
        <v>20</v>
      </c>
      <c r="B7">
        <v>0.76674724719069565</v>
      </c>
    </row>
    <row r="8" spans="1:6" x14ac:dyDescent="0.2">
      <c r="A8" t="s">
        <v>21</v>
      </c>
      <c r="B8">
        <v>372227.46087140898</v>
      </c>
    </row>
    <row r="9" spans="1:6" ht="16" thickBot="1" x14ac:dyDescent="0.25">
      <c r="A9" s="5" t="s">
        <v>22</v>
      </c>
      <c r="B9" s="5">
        <v>101</v>
      </c>
    </row>
    <row r="11" spans="1:6" ht="16" thickBot="1" x14ac:dyDescent="0.25">
      <c r="A11" t="s">
        <v>23</v>
      </c>
    </row>
    <row r="12" spans="1:6" x14ac:dyDescent="0.2">
      <c r="A12" s="6"/>
      <c r="B12" s="6" t="s">
        <v>24</v>
      </c>
      <c r="C12" s="6" t="s">
        <v>25</v>
      </c>
      <c r="D12" s="6" t="s">
        <v>26</v>
      </c>
      <c r="E12" s="6" t="s">
        <v>27</v>
      </c>
      <c r="F12" s="6" t="s">
        <v>28</v>
      </c>
    </row>
    <row r="13" spans="1:6" x14ac:dyDescent="0.2">
      <c r="A13" t="s">
        <v>29</v>
      </c>
      <c r="B13">
        <v>3</v>
      </c>
      <c r="C13">
        <v>45960823522826.469</v>
      </c>
      <c r="D13">
        <v>15320274507608.822</v>
      </c>
      <c r="E13">
        <v>110.57316158201279</v>
      </c>
      <c r="F13">
        <v>3.4854985447157293E-31</v>
      </c>
    </row>
    <row r="14" spans="1:6" x14ac:dyDescent="0.2">
      <c r="A14" t="s">
        <v>30</v>
      </c>
      <c r="B14">
        <v>97</v>
      </c>
      <c r="C14">
        <v>13439668414797.303</v>
      </c>
      <c r="D14">
        <v>138553282626.77631</v>
      </c>
    </row>
    <row r="15" spans="1:6" ht="16" thickBot="1" x14ac:dyDescent="0.25">
      <c r="A15" s="5" t="s">
        <v>31</v>
      </c>
      <c r="B15" s="5">
        <v>100</v>
      </c>
      <c r="C15" s="5">
        <v>59400491937623.773</v>
      </c>
      <c r="D15" s="5"/>
      <c r="E15" s="5"/>
      <c r="F15" s="5"/>
    </row>
    <row r="16" spans="1:6" ht="16" thickBot="1" x14ac:dyDescent="0.25"/>
    <row r="17" spans="1:9" x14ac:dyDescent="0.2">
      <c r="A17" s="6"/>
      <c r="B17" s="6" t="s">
        <v>32</v>
      </c>
      <c r="C17" s="6" t="s">
        <v>21</v>
      </c>
      <c r="D17" s="6" t="s">
        <v>33</v>
      </c>
      <c r="E17" s="6" t="s">
        <v>34</v>
      </c>
      <c r="F17" s="6" t="s">
        <v>35</v>
      </c>
      <c r="G17" s="6" t="s">
        <v>36</v>
      </c>
      <c r="H17" s="6" t="s">
        <v>37</v>
      </c>
      <c r="I17" s="6" t="s">
        <v>38</v>
      </c>
    </row>
    <row r="18" spans="1:9" x14ac:dyDescent="0.2">
      <c r="A18" t="s">
        <v>39</v>
      </c>
      <c r="B18">
        <v>1546.7116979570419</v>
      </c>
      <c r="C18">
        <v>154859.2676252219</v>
      </c>
      <c r="D18">
        <v>9.9878536278517772E-3</v>
      </c>
      <c r="E18">
        <v>0.99205149156014638</v>
      </c>
      <c r="F18">
        <v>-305806.06732696551</v>
      </c>
      <c r="G18">
        <v>308899.49072287965</v>
      </c>
      <c r="H18">
        <v>-305806.06732696551</v>
      </c>
      <c r="I18">
        <v>308899.49072287965</v>
      </c>
    </row>
    <row r="19" spans="1:9" ht="15.75" customHeight="1" x14ac:dyDescent="0.2">
      <c r="A19" s="2" t="s">
        <v>2</v>
      </c>
      <c r="B19">
        <v>486.20460765760669</v>
      </c>
      <c r="C19">
        <v>42.684937501052588</v>
      </c>
      <c r="D19">
        <v>11.390542803198837</v>
      </c>
      <c r="E19">
        <v>1.3814556160916807E-19</v>
      </c>
      <c r="F19">
        <v>401.48682250570982</v>
      </c>
      <c r="G19">
        <v>570.92239280950355</v>
      </c>
      <c r="H19">
        <v>401.48682250570982</v>
      </c>
      <c r="I19">
        <v>570.92239280950355</v>
      </c>
    </row>
    <row r="20" spans="1:9" x14ac:dyDescent="0.2">
      <c r="A20" s="1" t="s">
        <v>3</v>
      </c>
      <c r="B20">
        <v>231880.5844127225</v>
      </c>
      <c r="C20">
        <v>24374.795246866044</v>
      </c>
      <c r="D20">
        <v>9.5131295284433719</v>
      </c>
      <c r="E20">
        <v>1.5098600763760032E-15</v>
      </c>
      <c r="F20">
        <v>183503.36313192401</v>
      </c>
      <c r="G20">
        <v>280257.80569352099</v>
      </c>
      <c r="H20">
        <v>183503.36313192401</v>
      </c>
      <c r="I20">
        <v>280257.80569352099</v>
      </c>
    </row>
    <row r="21" spans="1:9" ht="16" thickBot="1" x14ac:dyDescent="0.25">
      <c r="A21" s="1" t="s">
        <v>8</v>
      </c>
      <c r="B21" s="5">
        <v>-119316.63842988633</v>
      </c>
      <c r="C21" s="5">
        <v>77863.267344653388</v>
      </c>
      <c r="D21" s="5">
        <v>-1.5323867402294338</v>
      </c>
      <c r="E21" s="5">
        <v>0.12868212342720917</v>
      </c>
      <c r="F21" s="5">
        <v>-273853.67046762537</v>
      </c>
      <c r="G21" s="5">
        <v>35220.393607852733</v>
      </c>
      <c r="H21" s="5">
        <v>-273853.67046762537</v>
      </c>
      <c r="I21" s="5">
        <v>35220.393607852733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C1F09-CB3C-44A5-9CA8-B6129940DC86}">
  <dimension ref="A1:I21"/>
  <sheetViews>
    <sheetView workbookViewId="0">
      <selection activeCell="E6" sqref="E6"/>
    </sheetView>
  </sheetViews>
  <sheetFormatPr baseColWidth="10" defaultColWidth="16.1640625" defaultRowHeight="15" x14ac:dyDescent="0.2"/>
  <sheetData>
    <row r="1" spans="1:9" x14ac:dyDescent="0.2">
      <c r="A1" t="s">
        <v>16</v>
      </c>
    </row>
    <row r="2" spans="1:9" ht="16" thickBot="1" x14ac:dyDescent="0.25"/>
    <row r="3" spans="1:9" x14ac:dyDescent="0.2">
      <c r="A3" s="9" t="s">
        <v>17</v>
      </c>
      <c r="B3" s="9"/>
    </row>
    <row r="4" spans="1:9" x14ac:dyDescent="0.2">
      <c r="A4" t="s">
        <v>18</v>
      </c>
      <c r="B4">
        <v>0.88052703213538974</v>
      </c>
    </row>
    <row r="5" spans="1:9" x14ac:dyDescent="0.2">
      <c r="A5" t="s">
        <v>19</v>
      </c>
      <c r="B5">
        <v>0.77532785432115758</v>
      </c>
    </row>
    <row r="6" spans="1:9" x14ac:dyDescent="0.2">
      <c r="A6" t="s">
        <v>20</v>
      </c>
      <c r="B6">
        <v>0.76596651491787249</v>
      </c>
    </row>
    <row r="7" spans="1:9" x14ac:dyDescent="0.2">
      <c r="A7" t="s">
        <v>21</v>
      </c>
      <c r="B7">
        <v>372849.89129346557</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4</v>
      </c>
      <c r="C12">
        <v>46054855959619.062</v>
      </c>
      <c r="D12">
        <v>11513713989904.766</v>
      </c>
      <c r="E12">
        <v>82.822320708624034</v>
      </c>
      <c r="F12">
        <v>2.8615769001885435E-30</v>
      </c>
    </row>
    <row r="13" spans="1:9" x14ac:dyDescent="0.2">
      <c r="A13" t="s">
        <v>30</v>
      </c>
      <c r="B13">
        <v>96</v>
      </c>
      <c r="C13">
        <v>13345635978004.711</v>
      </c>
      <c r="D13">
        <v>139017041437.54907</v>
      </c>
    </row>
    <row r="14" spans="1:9" ht="16" thickBot="1" x14ac:dyDescent="0.25">
      <c r="A14" s="5" t="s">
        <v>31</v>
      </c>
      <c r="B14" s="5">
        <v>100</v>
      </c>
      <c r="C14" s="5">
        <v>59400491937623.773</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-72271.660675301275</v>
      </c>
      <c r="C17">
        <v>140981.58892325286</v>
      </c>
      <c r="D17">
        <v>-0.51263190624588795</v>
      </c>
      <c r="E17">
        <v>0.60938634720950491</v>
      </c>
      <c r="F17">
        <v>-352117.9029014663</v>
      </c>
      <c r="G17">
        <v>207574.58155086375</v>
      </c>
      <c r="H17">
        <v>-352117.9029014663</v>
      </c>
      <c r="I17">
        <v>207574.58155086375</v>
      </c>
    </row>
    <row r="18" spans="1:9" x14ac:dyDescent="0.2">
      <c r="A18" t="s">
        <v>58</v>
      </c>
      <c r="B18">
        <v>395.25565121021231</v>
      </c>
      <c r="C18">
        <v>74.009885785708747</v>
      </c>
      <c r="D18">
        <v>5.3405791268838287</v>
      </c>
      <c r="E18">
        <v>6.2103860050149783E-7</v>
      </c>
      <c r="F18">
        <v>248.34718902801163</v>
      </c>
      <c r="G18">
        <v>542.16411339241301</v>
      </c>
      <c r="H18">
        <v>248.34718902801163</v>
      </c>
      <c r="I18">
        <v>542.16411339241301</v>
      </c>
    </row>
    <row r="19" spans="1:9" x14ac:dyDescent="0.2">
      <c r="A19" t="s">
        <v>59</v>
      </c>
      <c r="B19">
        <v>232216.62424449521</v>
      </c>
      <c r="C19">
        <v>25091.686621371402</v>
      </c>
      <c r="D19">
        <v>9.254723596249157</v>
      </c>
      <c r="E19">
        <v>5.9404935989470874E-15</v>
      </c>
      <c r="F19">
        <v>182410.01995143507</v>
      </c>
      <c r="G19">
        <v>282023.22853755532</v>
      </c>
      <c r="H19">
        <v>182410.01995143507</v>
      </c>
      <c r="I19">
        <v>282023.22853755532</v>
      </c>
    </row>
    <row r="20" spans="1:9" x14ac:dyDescent="0.2">
      <c r="A20" t="s">
        <v>60</v>
      </c>
      <c r="B20">
        <v>-59501.292818289912</v>
      </c>
      <c r="C20">
        <v>43835.365381906558</v>
      </c>
      <c r="D20">
        <v>-1.3573810164440789</v>
      </c>
      <c r="E20">
        <v>0.17784270626658885</v>
      </c>
      <c r="F20">
        <v>-146513.80539122902</v>
      </c>
      <c r="G20">
        <v>27511.219754649188</v>
      </c>
      <c r="H20">
        <v>-146513.80539122902</v>
      </c>
      <c r="I20">
        <v>27511.219754649188</v>
      </c>
    </row>
    <row r="21" spans="1:9" ht="16" thickBot="1" x14ac:dyDescent="0.25">
      <c r="A21" s="5" t="s">
        <v>61</v>
      </c>
      <c r="B21" s="5">
        <v>104328.45943784391</v>
      </c>
      <c r="C21" s="5">
        <v>67651.463395734216</v>
      </c>
      <c r="D21" s="5">
        <v>1.5421463808929574</v>
      </c>
      <c r="E21" s="5">
        <v>0.12632804912386056</v>
      </c>
      <c r="F21" s="5">
        <v>-29958.634054224211</v>
      </c>
      <c r="G21" s="5">
        <v>238615.55292991202</v>
      </c>
      <c r="H21" s="5">
        <v>-29958.634054224211</v>
      </c>
      <c r="I21" s="5">
        <v>238615.55292991202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C7B71-F32D-449F-B8DC-3979BA34020F}">
  <dimension ref="A1:I20"/>
  <sheetViews>
    <sheetView workbookViewId="0">
      <selection activeCell="J8" sqref="J8"/>
    </sheetView>
  </sheetViews>
  <sheetFormatPr baseColWidth="10" defaultColWidth="14.1640625" defaultRowHeight="15" x14ac:dyDescent="0.2"/>
  <sheetData>
    <row r="1" spans="1:9" x14ac:dyDescent="0.2">
      <c r="A1" t="s">
        <v>16</v>
      </c>
    </row>
    <row r="2" spans="1:9" ht="16" thickBot="1" x14ac:dyDescent="0.25"/>
    <row r="3" spans="1:9" x14ac:dyDescent="0.2">
      <c r="A3" s="9" t="s">
        <v>17</v>
      </c>
      <c r="B3" s="9"/>
    </row>
    <row r="4" spans="1:9" x14ac:dyDescent="0.2">
      <c r="A4" t="s">
        <v>18</v>
      </c>
      <c r="B4">
        <v>0.87736083443308588</v>
      </c>
    </row>
    <row r="5" spans="1:9" x14ac:dyDescent="0.2">
      <c r="A5" t="s">
        <v>19</v>
      </c>
      <c r="B5">
        <v>0.76976203379712071</v>
      </c>
    </row>
    <row r="6" spans="1:9" x14ac:dyDescent="0.2">
      <c r="A6" t="s">
        <v>20</v>
      </c>
      <c r="B6">
        <v>0.76264127195579456</v>
      </c>
    </row>
    <row r="7" spans="1:9" x14ac:dyDescent="0.2">
      <c r="A7" t="s">
        <v>21</v>
      </c>
      <c r="B7">
        <v>375489.35020203254</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3</v>
      </c>
      <c r="C12">
        <v>45724243482454.75</v>
      </c>
      <c r="D12">
        <v>15241414494151.584</v>
      </c>
      <c r="E12">
        <v>108.10107836070543</v>
      </c>
      <c r="F12">
        <v>8.1045165001115195E-31</v>
      </c>
    </row>
    <row r="13" spans="1:9" x14ac:dyDescent="0.2">
      <c r="A13" t="s">
        <v>30</v>
      </c>
      <c r="B13">
        <v>97</v>
      </c>
      <c r="C13">
        <v>13676248455169.027</v>
      </c>
      <c r="D13">
        <v>140992252115.14462</v>
      </c>
    </row>
    <row r="14" spans="1:9" ht="16" thickBot="1" x14ac:dyDescent="0.25">
      <c r="A14" s="5" t="s">
        <v>31</v>
      </c>
      <c r="B14" s="5">
        <v>100</v>
      </c>
      <c r="C14" s="5">
        <v>59400491937623.781</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-96334.174935378731</v>
      </c>
      <c r="C17">
        <v>141107.3739848157</v>
      </c>
      <c r="D17">
        <v>-0.68270120983007643</v>
      </c>
      <c r="E17">
        <v>0.49642289985075072</v>
      </c>
      <c r="F17">
        <v>-376393.25180058886</v>
      </c>
      <c r="G17">
        <v>183724.90192983142</v>
      </c>
      <c r="H17">
        <v>-376393.25180058886</v>
      </c>
      <c r="I17">
        <v>183724.90192983142</v>
      </c>
    </row>
    <row r="18" spans="1:9" x14ac:dyDescent="0.2">
      <c r="A18" t="s">
        <v>58</v>
      </c>
      <c r="B18">
        <v>482.67571769493907</v>
      </c>
      <c r="C18">
        <v>47.918522685676848</v>
      </c>
      <c r="D18">
        <v>10.072842204695386</v>
      </c>
      <c r="E18">
        <v>9.3343370656885291E-17</v>
      </c>
      <c r="F18">
        <v>387.57071468113918</v>
      </c>
      <c r="G18">
        <v>577.78072070873895</v>
      </c>
      <c r="H18">
        <v>387.57071468113918</v>
      </c>
      <c r="I18">
        <v>577.78072070873895</v>
      </c>
    </row>
    <row r="19" spans="1:9" x14ac:dyDescent="0.2">
      <c r="A19" t="s">
        <v>59</v>
      </c>
      <c r="B19">
        <v>241431.10107956786</v>
      </c>
      <c r="C19">
        <v>24542.395502671723</v>
      </c>
      <c r="D19">
        <v>9.8373078965859424</v>
      </c>
      <c r="E19">
        <v>3.0106339087071152E-16</v>
      </c>
      <c r="F19">
        <v>192721.23968508997</v>
      </c>
      <c r="G19">
        <v>290140.96247404575</v>
      </c>
      <c r="H19">
        <v>192721.23968508997</v>
      </c>
      <c r="I19">
        <v>290140.96247404575</v>
      </c>
    </row>
    <row r="20" spans="1:9" ht="16" thickBot="1" x14ac:dyDescent="0.25">
      <c r="A20" s="5" t="s">
        <v>60</v>
      </c>
      <c r="B20" s="5">
        <v>-31999.151027590535</v>
      </c>
      <c r="C20" s="5">
        <v>40327.19132911232</v>
      </c>
      <c r="D20" s="5">
        <v>-0.79348821410456749</v>
      </c>
      <c r="E20" s="5">
        <v>0.42943018793807108</v>
      </c>
      <c r="F20" s="5">
        <v>-112037.46268530184</v>
      </c>
      <c r="G20" s="5">
        <v>48039.160630120779</v>
      </c>
      <c r="H20" s="5">
        <v>-112037.46268530184</v>
      </c>
      <c r="I20" s="5">
        <v>48039.160630120779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AEFB-883E-4D75-9170-60673F713825}">
  <dimension ref="A1:I22"/>
  <sheetViews>
    <sheetView workbookViewId="0">
      <selection activeCell="E19" sqref="E19"/>
    </sheetView>
  </sheetViews>
  <sheetFormatPr baseColWidth="10" defaultColWidth="18.33203125" defaultRowHeight="15" x14ac:dyDescent="0.2"/>
  <sheetData>
    <row r="1" spans="1:9" x14ac:dyDescent="0.2">
      <c r="A1" t="s">
        <v>16</v>
      </c>
    </row>
    <row r="2" spans="1:9" ht="16" thickBot="1" x14ac:dyDescent="0.25"/>
    <row r="3" spans="1:9" x14ac:dyDescent="0.2">
      <c r="A3" s="9" t="s">
        <v>17</v>
      </c>
      <c r="B3" s="9"/>
    </row>
    <row r="4" spans="1:9" x14ac:dyDescent="0.2">
      <c r="A4" t="s">
        <v>18</v>
      </c>
      <c r="B4">
        <v>0.84443793692980484</v>
      </c>
    </row>
    <row r="5" spans="1:9" x14ac:dyDescent="0.2">
      <c r="A5" t="s">
        <v>19</v>
      </c>
      <c r="B5">
        <v>0.71307542932626511</v>
      </c>
    </row>
    <row r="6" spans="1:9" x14ac:dyDescent="0.2">
      <c r="A6" t="s">
        <v>20</v>
      </c>
      <c r="B6">
        <v>0.69797413613291071</v>
      </c>
    </row>
    <row r="7" spans="1:9" x14ac:dyDescent="0.2">
      <c r="A7" t="s">
        <v>21</v>
      </c>
      <c r="B7">
        <v>423562.09570251795</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5</v>
      </c>
      <c r="C12">
        <v>42357031290612.422</v>
      </c>
      <c r="D12">
        <v>8471406258122.4844</v>
      </c>
      <c r="E12">
        <v>47.219494396682776</v>
      </c>
      <c r="F12">
        <v>2.7376329786578273E-24</v>
      </c>
    </row>
    <row r="13" spans="1:9" x14ac:dyDescent="0.2">
      <c r="A13" t="s">
        <v>30</v>
      </c>
      <c r="B13">
        <v>95</v>
      </c>
      <c r="C13">
        <v>17043460647011.355</v>
      </c>
      <c r="D13">
        <v>179404848915.909</v>
      </c>
    </row>
    <row r="14" spans="1:9" ht="16" thickBot="1" x14ac:dyDescent="0.25">
      <c r="A14" s="5" t="s">
        <v>31</v>
      </c>
      <c r="B14" s="5">
        <v>100</v>
      </c>
      <c r="C14" s="5">
        <v>59400491937623.781</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310124.73611872556</v>
      </c>
      <c r="C17">
        <v>228078.58605767856</v>
      </c>
      <c r="D17">
        <v>1.3597275460147689</v>
      </c>
      <c r="E17">
        <v>0.17713462493378809</v>
      </c>
      <c r="F17">
        <v>-142668.50573039573</v>
      </c>
      <c r="G17">
        <v>762917.97796784691</v>
      </c>
      <c r="H17">
        <v>-142668.50573039573</v>
      </c>
      <c r="I17">
        <v>762917.97796784691</v>
      </c>
    </row>
    <row r="18" spans="1:9" x14ac:dyDescent="0.2">
      <c r="A18" t="s">
        <v>59</v>
      </c>
      <c r="B18">
        <v>216134.53833263231</v>
      </c>
      <c r="C18">
        <v>29820.438353635102</v>
      </c>
      <c r="D18">
        <v>7.2478659022222445</v>
      </c>
      <c r="E18" s="10">
        <v>1.1174988061699151E-10</v>
      </c>
      <c r="F18">
        <v>156933.48316610442</v>
      </c>
      <c r="G18">
        <v>275335.5934991602</v>
      </c>
      <c r="H18">
        <v>156933.48316610442</v>
      </c>
      <c r="I18">
        <v>275335.5934991602</v>
      </c>
    </row>
    <row r="19" spans="1:9" x14ac:dyDescent="0.2">
      <c r="A19" t="s">
        <v>60</v>
      </c>
      <c r="B19">
        <v>-40032.915036127481</v>
      </c>
      <c r="C19">
        <v>52184.618064749266</v>
      </c>
      <c r="D19">
        <v>-0.7671401367057189</v>
      </c>
      <c r="E19">
        <v>0.44490055908289272</v>
      </c>
      <c r="F19">
        <v>-143632.48041672207</v>
      </c>
      <c r="G19">
        <v>63566.650344467096</v>
      </c>
      <c r="H19">
        <v>-143632.48041672207</v>
      </c>
      <c r="I19">
        <v>63566.650344467096</v>
      </c>
    </row>
    <row r="20" spans="1:9" x14ac:dyDescent="0.2">
      <c r="A20" t="s">
        <v>61</v>
      </c>
      <c r="B20">
        <v>380065.73994809081</v>
      </c>
      <c r="C20">
        <v>56726.332387010763</v>
      </c>
      <c r="D20">
        <v>6.6999878884311324</v>
      </c>
      <c r="E20" s="10">
        <v>1.4681365146466522E-9</v>
      </c>
      <c r="F20">
        <v>267449.73165159131</v>
      </c>
      <c r="G20">
        <v>492681.7482445903</v>
      </c>
      <c r="H20">
        <v>267449.73165159131</v>
      </c>
      <c r="I20">
        <v>492681.7482445903</v>
      </c>
    </row>
    <row r="21" spans="1:9" x14ac:dyDescent="0.2">
      <c r="A21" t="s">
        <v>62</v>
      </c>
      <c r="B21">
        <v>-1333.8160591653277</v>
      </c>
      <c r="C21">
        <v>2435.6204159956405</v>
      </c>
      <c r="D21">
        <v>-0.54762887123365078</v>
      </c>
      <c r="E21">
        <v>0.58523111233557701</v>
      </c>
      <c r="F21">
        <v>-6169.1339341791499</v>
      </c>
      <c r="G21">
        <v>3501.5018158484945</v>
      </c>
      <c r="H21">
        <v>-6169.1339341791499</v>
      </c>
      <c r="I21">
        <v>3501.5018158484945</v>
      </c>
    </row>
    <row r="22" spans="1:9" ht="16" thickBot="1" x14ac:dyDescent="0.25">
      <c r="A22" s="5" t="s">
        <v>63</v>
      </c>
      <c r="B22" s="5">
        <v>-105597.7883491159</v>
      </c>
      <c r="C22" s="5">
        <v>91917.346247624082</v>
      </c>
      <c r="D22" s="5">
        <v>-1.1488341717855615</v>
      </c>
      <c r="E22" s="5">
        <v>0.25350870815550991</v>
      </c>
      <c r="F22" s="5">
        <v>-288076.79222677386</v>
      </c>
      <c r="G22" s="5">
        <v>76881.215528542059</v>
      </c>
      <c r="H22" s="5">
        <v>-288076.79222677386</v>
      </c>
      <c r="I22" s="5">
        <v>76881.215528542059</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7AC3D-D952-44AB-91BC-BE3CD2996E0F}">
  <dimension ref="A1:I21"/>
  <sheetViews>
    <sheetView workbookViewId="0">
      <selection activeCell="G10" sqref="G10"/>
    </sheetView>
  </sheetViews>
  <sheetFormatPr baseColWidth="10" defaultColWidth="21.83203125" defaultRowHeight="15" x14ac:dyDescent="0.2"/>
  <sheetData>
    <row r="1" spans="1:9" x14ac:dyDescent="0.2">
      <c r="A1" t="s">
        <v>16</v>
      </c>
    </row>
    <row r="2" spans="1:9" ht="16" thickBot="1" x14ac:dyDescent="0.25"/>
    <row r="3" spans="1:9" x14ac:dyDescent="0.2">
      <c r="A3" s="9" t="s">
        <v>17</v>
      </c>
      <c r="B3" s="9"/>
    </row>
    <row r="4" spans="1:9" x14ac:dyDescent="0.2">
      <c r="A4" t="s">
        <v>18</v>
      </c>
      <c r="B4">
        <v>0.74459151957355252</v>
      </c>
    </row>
    <row r="5" spans="1:9" x14ac:dyDescent="0.2">
      <c r="A5" t="s">
        <v>19</v>
      </c>
      <c r="B5">
        <v>0.55441653102085198</v>
      </c>
    </row>
    <row r="6" spans="1:9" x14ac:dyDescent="0.2">
      <c r="A6" t="s">
        <v>20</v>
      </c>
      <c r="B6">
        <v>0.53585055314672081</v>
      </c>
    </row>
    <row r="7" spans="1:9" x14ac:dyDescent="0.2">
      <c r="A7" t="s">
        <v>21</v>
      </c>
      <c r="B7">
        <v>525078.14157190686</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4</v>
      </c>
      <c r="C12">
        <v>32932614680989.461</v>
      </c>
      <c r="D12">
        <v>8233153670247.3652</v>
      </c>
      <c r="E12">
        <v>29.861962282813348</v>
      </c>
      <c r="F12">
        <v>3.8877034938371365E-16</v>
      </c>
    </row>
    <row r="13" spans="1:9" x14ac:dyDescent="0.2">
      <c r="A13" t="s">
        <v>30</v>
      </c>
      <c r="B13">
        <v>96</v>
      </c>
      <c r="C13">
        <v>26467877256634.312</v>
      </c>
      <c r="D13">
        <v>275707054756.60742</v>
      </c>
    </row>
    <row r="14" spans="1:9" ht="16" thickBot="1" x14ac:dyDescent="0.25">
      <c r="A14" s="5" t="s">
        <v>31</v>
      </c>
      <c r="B14" s="5">
        <v>100</v>
      </c>
      <c r="C14" s="5">
        <v>59400491937623.773</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69111.982045757701</v>
      </c>
      <c r="C17">
        <v>279721.48139317177</v>
      </c>
      <c r="D17">
        <v>0.24707427438729695</v>
      </c>
      <c r="E17">
        <v>0.80537835564942473</v>
      </c>
      <c r="F17">
        <v>-486130.77011550893</v>
      </c>
      <c r="G17">
        <v>624354.73420702433</v>
      </c>
      <c r="H17">
        <v>-486130.77011550893</v>
      </c>
      <c r="I17">
        <v>624354.73420702433</v>
      </c>
    </row>
    <row r="18" spans="1:9" x14ac:dyDescent="0.2">
      <c r="A18" t="s">
        <v>60</v>
      </c>
      <c r="B18">
        <v>-30445.462202555034</v>
      </c>
      <c r="C18">
        <v>64671.03169829736</v>
      </c>
      <c r="D18">
        <v>-0.47077433903619931</v>
      </c>
      <c r="E18" s="10">
        <v>0.63886982966629602</v>
      </c>
      <c r="F18">
        <v>-158816.44553364674</v>
      </c>
      <c r="G18">
        <v>97925.521128536682</v>
      </c>
      <c r="H18">
        <v>-158816.44553364674</v>
      </c>
      <c r="I18">
        <v>97925.521128536682</v>
      </c>
    </row>
    <row r="19" spans="1:9" x14ac:dyDescent="0.2">
      <c r="A19" t="s">
        <v>61</v>
      </c>
      <c r="B19">
        <v>527156.64333007555</v>
      </c>
      <c r="C19">
        <v>65667.707857052927</v>
      </c>
      <c r="D19">
        <v>8.027638858319877</v>
      </c>
      <c r="E19" s="10">
        <v>2.4831167901758903E-12</v>
      </c>
      <c r="F19">
        <v>396807.27346018556</v>
      </c>
      <c r="G19">
        <v>657506.01319996547</v>
      </c>
      <c r="H19">
        <v>396807.27346018556</v>
      </c>
      <c r="I19">
        <v>657506.01319996547</v>
      </c>
    </row>
    <row r="20" spans="1:9" x14ac:dyDescent="0.2">
      <c r="A20" t="s">
        <v>62</v>
      </c>
      <c r="B20">
        <v>2261.0438973785149</v>
      </c>
      <c r="C20">
        <v>2956.1027079193127</v>
      </c>
      <c r="D20">
        <v>0.76487325400475581</v>
      </c>
      <c r="E20" s="10">
        <v>0.44622320419469697</v>
      </c>
      <c r="F20">
        <v>-3606.77360109037</v>
      </c>
      <c r="G20">
        <v>8128.8613958473998</v>
      </c>
      <c r="H20">
        <v>-3606.77360109037</v>
      </c>
      <c r="I20">
        <v>8128.8613958473998</v>
      </c>
    </row>
    <row r="21" spans="1:9" ht="16" thickBot="1" x14ac:dyDescent="0.25">
      <c r="A21" s="5" t="s">
        <v>63</v>
      </c>
      <c r="B21" s="5">
        <v>-240203.58507163424</v>
      </c>
      <c r="C21" s="5">
        <v>111597.26469809162</v>
      </c>
      <c r="D21" s="5">
        <v>-2.1524146288125094</v>
      </c>
      <c r="E21" s="11">
        <v>3.3871890973241642E-2</v>
      </c>
      <c r="F21" s="5">
        <v>-461722.40470616496</v>
      </c>
      <c r="G21" s="5">
        <v>-18684.765437103546</v>
      </c>
      <c r="H21" s="5">
        <v>-461722.40470616496</v>
      </c>
      <c r="I21" s="5">
        <v>-18684.765437103546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75965-2049-4327-825A-3F7F147C4E8C}">
  <dimension ref="A1:I20"/>
  <sheetViews>
    <sheetView workbookViewId="0">
      <selection activeCell="E18" sqref="E18"/>
    </sheetView>
  </sheetViews>
  <sheetFormatPr baseColWidth="10" defaultColWidth="20.1640625" defaultRowHeight="15" x14ac:dyDescent="0.2"/>
  <sheetData>
    <row r="1" spans="1:9" x14ac:dyDescent="0.2">
      <c r="A1" t="s">
        <v>16</v>
      </c>
    </row>
    <row r="2" spans="1:9" ht="16" thickBot="1" x14ac:dyDescent="0.25"/>
    <row r="3" spans="1:9" x14ac:dyDescent="0.2">
      <c r="A3" s="9" t="s">
        <v>17</v>
      </c>
      <c r="B3" s="9"/>
    </row>
    <row r="4" spans="1:9" x14ac:dyDescent="0.2">
      <c r="A4" t="s">
        <v>18</v>
      </c>
      <c r="B4">
        <v>0.5052769237149829</v>
      </c>
    </row>
    <row r="5" spans="1:9" x14ac:dyDescent="0.2">
      <c r="A5" t="s">
        <v>19</v>
      </c>
      <c r="B5">
        <v>0.25530476963887661</v>
      </c>
    </row>
    <row r="6" spans="1:9" x14ac:dyDescent="0.2">
      <c r="A6" t="s">
        <v>20</v>
      </c>
      <c r="B6">
        <v>0.23227295839059445</v>
      </c>
    </row>
    <row r="7" spans="1:9" x14ac:dyDescent="0.2">
      <c r="A7" t="s">
        <v>21</v>
      </c>
      <c r="B7">
        <v>675302.62805215886</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3</v>
      </c>
      <c r="C12">
        <v>15165228910570.984</v>
      </c>
      <c r="D12">
        <v>5055076303523.6611</v>
      </c>
      <c r="E12">
        <v>11.08487590865953</v>
      </c>
      <c r="F12">
        <v>2.5434896346516938E-6</v>
      </c>
    </row>
    <row r="13" spans="1:9" x14ac:dyDescent="0.2">
      <c r="A13" t="s">
        <v>30</v>
      </c>
      <c r="B13">
        <v>97</v>
      </c>
      <c r="C13">
        <v>44235263027052.789</v>
      </c>
      <c r="D13">
        <v>456033639454.15247</v>
      </c>
    </row>
    <row r="14" spans="1:9" ht="16" thickBot="1" x14ac:dyDescent="0.25">
      <c r="A14" s="5" t="s">
        <v>31</v>
      </c>
      <c r="B14" s="5">
        <v>100</v>
      </c>
      <c r="C14" s="5">
        <v>59400491937623.773</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500561.61642653483</v>
      </c>
      <c r="C17">
        <v>353046.61636453803</v>
      </c>
      <c r="D17">
        <v>1.4178343403514744</v>
      </c>
      <c r="E17">
        <v>0.15944362115116081</v>
      </c>
      <c r="F17">
        <v>-200138.18881594774</v>
      </c>
      <c r="G17">
        <v>1201261.4216690175</v>
      </c>
      <c r="H17">
        <v>-200138.18881594774</v>
      </c>
      <c r="I17">
        <v>1201261.4216690175</v>
      </c>
    </row>
    <row r="18" spans="1:9" x14ac:dyDescent="0.2">
      <c r="A18" t="s">
        <v>60</v>
      </c>
      <c r="B18">
        <v>319052.50190967886</v>
      </c>
      <c r="C18">
        <v>61503.072956235432</v>
      </c>
      <c r="D18">
        <v>5.1875863525829242</v>
      </c>
      <c r="E18">
        <v>1.1668458528400893E-6</v>
      </c>
      <c r="F18">
        <v>196985.9270023288</v>
      </c>
      <c r="G18">
        <v>441119.07681702892</v>
      </c>
      <c r="H18">
        <v>196985.9270023288</v>
      </c>
      <c r="I18">
        <v>441119.07681702892</v>
      </c>
    </row>
    <row r="19" spans="1:9" x14ac:dyDescent="0.2">
      <c r="A19" t="s">
        <v>62</v>
      </c>
      <c r="B19">
        <v>-7405.9229277081295</v>
      </c>
      <c r="C19">
        <v>3472.091856980066</v>
      </c>
      <c r="D19">
        <v>-2.1329858865397662</v>
      </c>
      <c r="E19">
        <v>3.5449665794564829E-2</v>
      </c>
      <c r="F19">
        <v>-14297.064140226816</v>
      </c>
      <c r="G19">
        <v>-514.78171518944328</v>
      </c>
      <c r="H19">
        <v>-14297.064140226816</v>
      </c>
      <c r="I19">
        <v>-514.78171518944328</v>
      </c>
    </row>
    <row r="20" spans="1:9" ht="16" thickBot="1" x14ac:dyDescent="0.25">
      <c r="A20" s="5" t="s">
        <v>63</v>
      </c>
      <c r="B20" s="5">
        <v>-162009.4140814729</v>
      </c>
      <c r="C20" s="5">
        <v>142977.39938990786</v>
      </c>
      <c r="D20" s="5">
        <v>-1.1331120496860039</v>
      </c>
      <c r="E20" s="5">
        <v>0.25996016762065038</v>
      </c>
      <c r="F20" s="5">
        <v>-445779.97372660466</v>
      </c>
      <c r="G20" s="5">
        <v>121761.14556365885</v>
      </c>
      <c r="H20" s="5">
        <v>-445779.97372660466</v>
      </c>
      <c r="I20" s="5">
        <v>121761.14556365885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0BF7F-9ABA-406D-998C-ABDDE07167A8}">
  <dimension ref="A1:I19"/>
  <sheetViews>
    <sheetView workbookViewId="0">
      <selection activeCell="A20" sqref="A20"/>
    </sheetView>
  </sheetViews>
  <sheetFormatPr baseColWidth="10" defaultColWidth="14.5" defaultRowHeight="15" x14ac:dyDescent="0.2"/>
  <sheetData>
    <row r="1" spans="1:9" x14ac:dyDescent="0.2">
      <c r="A1" t="s">
        <v>16</v>
      </c>
    </row>
    <row r="2" spans="1:9" ht="16" thickBot="1" x14ac:dyDescent="0.25"/>
    <row r="3" spans="1:9" x14ac:dyDescent="0.2">
      <c r="A3" s="9" t="s">
        <v>17</v>
      </c>
      <c r="B3" s="9"/>
    </row>
    <row r="4" spans="1:9" x14ac:dyDescent="0.2">
      <c r="A4" t="s">
        <v>18</v>
      </c>
      <c r="B4">
        <v>0.22068381223525285</v>
      </c>
    </row>
    <row r="5" spans="1:9" x14ac:dyDescent="0.2">
      <c r="A5" t="s">
        <v>19</v>
      </c>
      <c r="B5">
        <v>4.8701344982684337E-2</v>
      </c>
    </row>
    <row r="6" spans="1:9" x14ac:dyDescent="0.2">
      <c r="A6" t="s">
        <v>20</v>
      </c>
      <c r="B6">
        <v>2.9287086717024836E-2</v>
      </c>
    </row>
    <row r="7" spans="1:9" x14ac:dyDescent="0.2">
      <c r="A7" t="s">
        <v>21</v>
      </c>
      <c r="B7">
        <v>759347.24980875943</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2</v>
      </c>
      <c r="C12">
        <v>2892883849995.375</v>
      </c>
      <c r="D12">
        <v>1446441924997.6875</v>
      </c>
      <c r="E12">
        <v>2.5085349291365242</v>
      </c>
      <c r="F12">
        <v>8.6601866740152911E-2</v>
      </c>
    </row>
    <row r="13" spans="1:9" x14ac:dyDescent="0.2">
      <c r="A13" t="s">
        <v>30</v>
      </c>
      <c r="B13">
        <v>98</v>
      </c>
      <c r="C13">
        <v>56507608087628.398</v>
      </c>
      <c r="D13">
        <v>576608245792.12646</v>
      </c>
    </row>
    <row r="14" spans="1:9" ht="16" thickBot="1" x14ac:dyDescent="0.25">
      <c r="A14" s="5" t="s">
        <v>31</v>
      </c>
      <c r="B14" s="5">
        <v>100</v>
      </c>
      <c r="C14" s="5">
        <v>59400491937623.773</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1305613.6541441975</v>
      </c>
      <c r="C17">
        <v>356575.47939561069</v>
      </c>
      <c r="D17">
        <v>3.6615351575974606</v>
      </c>
      <c r="E17">
        <v>4.064250896363826E-4</v>
      </c>
      <c r="F17">
        <v>598001.2202078494</v>
      </c>
      <c r="G17">
        <v>2013226.0880805454</v>
      </c>
      <c r="H17">
        <v>598001.2202078494</v>
      </c>
      <c r="I17">
        <v>2013226.0880805454</v>
      </c>
    </row>
    <row r="18" spans="1:9" x14ac:dyDescent="0.2">
      <c r="A18" t="s">
        <v>62</v>
      </c>
      <c r="B18">
        <v>-7668.2964135469856</v>
      </c>
      <c r="C18">
        <v>3903.7959503860443</v>
      </c>
      <c r="D18">
        <v>-1.9643179384897593</v>
      </c>
      <c r="E18">
        <v>5.2325733964128436E-2</v>
      </c>
      <c r="F18">
        <v>-15415.252426130086</v>
      </c>
      <c r="G18">
        <v>78.659599036115651</v>
      </c>
      <c r="H18">
        <v>-15415.252426130086</v>
      </c>
      <c r="I18">
        <v>78.659599036115651</v>
      </c>
    </row>
    <row r="19" spans="1:9" ht="16" thickBot="1" x14ac:dyDescent="0.25">
      <c r="A19" s="5" t="s">
        <v>63</v>
      </c>
      <c r="B19" s="5">
        <v>85625.328377137339</v>
      </c>
      <c r="C19" s="5">
        <v>151546.33772830776</v>
      </c>
      <c r="D19" s="5">
        <v>0.56501087166254327</v>
      </c>
      <c r="E19" s="5">
        <v>0.5733575197356624</v>
      </c>
      <c r="F19" s="5">
        <v>-215113.44669463983</v>
      </c>
      <c r="G19" s="5">
        <v>386364.10344891448</v>
      </c>
      <c r="H19" s="5">
        <v>-215113.44669463983</v>
      </c>
      <c r="I19" s="5">
        <v>386364.10344891448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9886E-A7F6-4928-9ADE-D198B75CFE31}">
  <dimension ref="A1:H105"/>
  <sheetViews>
    <sheetView topLeftCell="A10" zoomScale="50" workbookViewId="0">
      <selection activeCell="D106" sqref="D106"/>
    </sheetView>
  </sheetViews>
  <sheetFormatPr baseColWidth="10" defaultColWidth="12.5" defaultRowHeight="16" x14ac:dyDescent="0.2"/>
  <cols>
    <col min="1" max="1" width="12.5" style="12"/>
    <col min="2" max="2" width="17.1640625" style="12" customWidth="1"/>
    <col min="3" max="3" width="12.5" style="12"/>
    <col min="4" max="4" width="17.6640625" style="12" customWidth="1"/>
    <col min="5" max="5" width="21.5" style="12" customWidth="1"/>
    <col min="6" max="6" width="22" style="12" customWidth="1"/>
    <col min="7" max="7" width="22.5" style="12" customWidth="1"/>
    <col min="8" max="1999" width="12.5" style="12"/>
    <col min="2000" max="2000" width="2.6640625" style="12" customWidth="1"/>
    <col min="2001" max="16384" width="12.5" style="12"/>
  </cols>
  <sheetData>
    <row r="1" spans="1:8" ht="18.75" customHeight="1" x14ac:dyDescent="0.2">
      <c r="A1" s="13" t="s">
        <v>0</v>
      </c>
      <c r="B1" s="13" t="s">
        <v>4</v>
      </c>
      <c r="C1" s="16" t="s">
        <v>2</v>
      </c>
      <c r="D1" s="13" t="s">
        <v>3</v>
      </c>
      <c r="E1" s="13" t="s">
        <v>5</v>
      </c>
      <c r="F1" s="13" t="s">
        <v>6</v>
      </c>
      <c r="G1" s="13" t="s">
        <v>7</v>
      </c>
      <c r="H1" s="13" t="s">
        <v>8</v>
      </c>
    </row>
    <row r="2" spans="1:8" x14ac:dyDescent="0.2">
      <c r="A2" s="13">
        <v>10336130</v>
      </c>
      <c r="B2" s="13">
        <v>630000</v>
      </c>
      <c r="C2" s="13">
        <v>1415</v>
      </c>
      <c r="D2" s="13">
        <v>0.11</v>
      </c>
      <c r="E2" s="13">
        <v>2</v>
      </c>
      <c r="F2" s="13">
        <v>2</v>
      </c>
      <c r="G2" s="13">
        <v>27</v>
      </c>
      <c r="H2" s="13">
        <v>1</v>
      </c>
    </row>
    <row r="3" spans="1:8" x14ac:dyDescent="0.2">
      <c r="A3" s="13">
        <v>10329675</v>
      </c>
      <c r="B3" s="13">
        <v>649000</v>
      </c>
      <c r="C3" s="13">
        <v>980</v>
      </c>
      <c r="D3" s="13">
        <v>0.32</v>
      </c>
      <c r="E3" s="13">
        <v>3</v>
      </c>
      <c r="F3" s="13">
        <v>1</v>
      </c>
      <c r="G3" s="13">
        <v>100</v>
      </c>
      <c r="H3" s="13">
        <v>1</v>
      </c>
    </row>
    <row r="4" spans="1:8" x14ac:dyDescent="0.2">
      <c r="A4" s="13">
        <v>10338916</v>
      </c>
      <c r="B4" s="13">
        <v>649900</v>
      </c>
      <c r="C4" s="13">
        <v>1130</v>
      </c>
      <c r="D4" s="13">
        <v>0.17</v>
      </c>
      <c r="E4" s="13">
        <v>3</v>
      </c>
      <c r="F4" s="13">
        <v>1</v>
      </c>
      <c r="G4" s="13">
        <v>36</v>
      </c>
      <c r="H4" s="13">
        <v>2</v>
      </c>
    </row>
    <row r="5" spans="1:8" x14ac:dyDescent="0.2">
      <c r="A5" s="13">
        <v>10338370</v>
      </c>
      <c r="B5" s="13">
        <v>679000</v>
      </c>
      <c r="C5" s="13">
        <v>2010</v>
      </c>
      <c r="D5" s="13">
        <v>0.23</v>
      </c>
      <c r="E5" s="13">
        <v>3</v>
      </c>
      <c r="F5" s="13">
        <v>2</v>
      </c>
      <c r="G5" s="13">
        <v>49</v>
      </c>
      <c r="H5" s="13">
        <v>2</v>
      </c>
    </row>
    <row r="6" spans="1:8" x14ac:dyDescent="0.2">
      <c r="A6" s="13">
        <v>10338328</v>
      </c>
      <c r="B6" s="13">
        <v>695000</v>
      </c>
      <c r="C6" s="13">
        <v>1968</v>
      </c>
      <c r="D6" s="13">
        <v>0.79</v>
      </c>
      <c r="E6" s="13">
        <v>3</v>
      </c>
      <c r="F6" s="13">
        <v>2</v>
      </c>
      <c r="G6" s="13">
        <v>38</v>
      </c>
      <c r="H6" s="13">
        <v>2</v>
      </c>
    </row>
    <row r="7" spans="1:8" x14ac:dyDescent="0.2">
      <c r="A7" s="13">
        <v>10339317</v>
      </c>
      <c r="B7" s="13">
        <v>699000</v>
      </c>
      <c r="C7" s="13">
        <v>1462</v>
      </c>
      <c r="D7" s="13">
        <v>0.1</v>
      </c>
      <c r="E7" s="13">
        <v>2</v>
      </c>
      <c r="F7" s="13">
        <v>2</v>
      </c>
      <c r="G7" s="13">
        <v>29</v>
      </c>
      <c r="H7" s="13">
        <v>1</v>
      </c>
    </row>
    <row r="8" spans="1:8" x14ac:dyDescent="0.2">
      <c r="A8" s="13">
        <v>10330068</v>
      </c>
      <c r="B8" s="13">
        <v>728900</v>
      </c>
      <c r="C8" s="13">
        <v>1853</v>
      </c>
      <c r="D8" s="13">
        <v>0.17</v>
      </c>
      <c r="E8" s="13">
        <v>5</v>
      </c>
      <c r="F8" s="13">
        <v>2</v>
      </c>
      <c r="G8" s="13">
        <v>54</v>
      </c>
      <c r="H8" s="13">
        <v>2</v>
      </c>
    </row>
    <row r="9" spans="1:8" x14ac:dyDescent="0.2">
      <c r="A9" s="13">
        <v>10332330</v>
      </c>
      <c r="B9" s="13">
        <v>749000</v>
      </c>
      <c r="C9" s="13">
        <v>2008</v>
      </c>
      <c r="D9" s="13">
        <v>0.22</v>
      </c>
      <c r="E9" s="13">
        <v>4</v>
      </c>
      <c r="F9" s="13">
        <v>2</v>
      </c>
      <c r="G9" s="13">
        <v>44</v>
      </c>
      <c r="H9" s="13">
        <v>2</v>
      </c>
    </row>
    <row r="10" spans="1:8" x14ac:dyDescent="0.2">
      <c r="A10" s="13">
        <v>10336622</v>
      </c>
      <c r="B10" s="13">
        <v>779900</v>
      </c>
      <c r="C10" s="13">
        <v>2171</v>
      </c>
      <c r="D10" s="13">
        <v>0.21</v>
      </c>
      <c r="E10" s="13">
        <v>4</v>
      </c>
      <c r="F10" s="13">
        <v>2</v>
      </c>
      <c r="G10" s="13">
        <v>50</v>
      </c>
      <c r="H10" s="13">
        <v>2</v>
      </c>
    </row>
    <row r="11" spans="1:8" x14ac:dyDescent="0.2">
      <c r="A11" s="13">
        <v>10331249</v>
      </c>
      <c r="B11" s="13">
        <v>785000</v>
      </c>
      <c r="C11" s="13">
        <v>1874</v>
      </c>
      <c r="D11" s="13">
        <v>0.28999999999999998</v>
      </c>
      <c r="E11" s="13">
        <v>4</v>
      </c>
      <c r="F11" s="13">
        <v>2</v>
      </c>
      <c r="G11" s="13">
        <v>53</v>
      </c>
      <c r="H11" s="13">
        <v>2</v>
      </c>
    </row>
    <row r="12" spans="1:8" x14ac:dyDescent="0.2">
      <c r="A12" s="13">
        <v>10323017</v>
      </c>
      <c r="B12" s="13">
        <v>790000</v>
      </c>
      <c r="C12" s="13">
        <v>2556</v>
      </c>
      <c r="D12" s="13">
        <v>0.72</v>
      </c>
      <c r="E12" s="13">
        <v>3</v>
      </c>
      <c r="F12" s="13">
        <v>3</v>
      </c>
      <c r="G12" s="13">
        <v>49</v>
      </c>
      <c r="H12" s="13">
        <v>1</v>
      </c>
    </row>
    <row r="13" spans="1:8" x14ac:dyDescent="0.2">
      <c r="A13" s="13">
        <v>10332580</v>
      </c>
      <c r="B13" s="13">
        <v>799000</v>
      </c>
      <c r="C13" s="13">
        <v>2300</v>
      </c>
      <c r="D13" s="13">
        <v>0.63</v>
      </c>
      <c r="E13" s="13">
        <v>4</v>
      </c>
      <c r="F13" s="13">
        <v>2</v>
      </c>
      <c r="G13" s="13">
        <v>56</v>
      </c>
      <c r="H13" s="13">
        <v>2</v>
      </c>
    </row>
    <row r="14" spans="1:8" x14ac:dyDescent="0.2">
      <c r="A14" s="13">
        <v>10336411</v>
      </c>
      <c r="B14" s="13">
        <v>799000</v>
      </c>
      <c r="C14" s="13">
        <v>1853</v>
      </c>
      <c r="D14" s="13">
        <v>0.14000000000000001</v>
      </c>
      <c r="E14" s="13">
        <v>2</v>
      </c>
      <c r="F14" s="13">
        <v>2</v>
      </c>
      <c r="G14" s="13">
        <v>11</v>
      </c>
      <c r="H14" s="13">
        <v>1</v>
      </c>
    </row>
    <row r="15" spans="1:8" x14ac:dyDescent="0.2">
      <c r="A15" s="13">
        <v>10335480</v>
      </c>
      <c r="B15" s="13">
        <v>799900</v>
      </c>
      <c r="C15" s="13">
        <v>2140</v>
      </c>
      <c r="D15" s="13">
        <v>0.26</v>
      </c>
      <c r="E15" s="13">
        <v>3</v>
      </c>
      <c r="F15" s="13">
        <v>2</v>
      </c>
      <c r="G15" s="13">
        <v>54</v>
      </c>
      <c r="H15" s="13">
        <v>2</v>
      </c>
    </row>
    <row r="16" spans="1:8" x14ac:dyDescent="0.2">
      <c r="A16" s="13">
        <v>10331109</v>
      </c>
      <c r="B16" s="13">
        <v>825000</v>
      </c>
      <c r="C16" s="13">
        <v>3189</v>
      </c>
      <c r="D16" s="13">
        <v>0.19</v>
      </c>
      <c r="E16" s="13">
        <v>5</v>
      </c>
      <c r="F16" s="13">
        <v>3</v>
      </c>
      <c r="G16" s="13">
        <v>46</v>
      </c>
      <c r="H16" s="13">
        <v>3</v>
      </c>
    </row>
    <row r="17" spans="1:8" x14ac:dyDescent="0.2">
      <c r="A17" s="13">
        <v>10334340</v>
      </c>
      <c r="B17" s="13">
        <v>845000</v>
      </c>
      <c r="C17" s="13">
        <v>2335</v>
      </c>
      <c r="D17" s="13">
        <v>0.26</v>
      </c>
      <c r="E17" s="13">
        <v>4</v>
      </c>
      <c r="F17" s="13">
        <v>3</v>
      </c>
      <c r="G17" s="13">
        <v>44</v>
      </c>
      <c r="H17" s="13">
        <v>2</v>
      </c>
    </row>
    <row r="18" spans="1:8" x14ac:dyDescent="0.2">
      <c r="A18" s="13">
        <v>10337027</v>
      </c>
      <c r="B18" s="13">
        <v>848000</v>
      </c>
      <c r="C18" s="13">
        <v>1929</v>
      </c>
      <c r="D18" s="13">
        <v>0.18</v>
      </c>
      <c r="E18" s="13">
        <v>4</v>
      </c>
      <c r="F18" s="13">
        <v>2</v>
      </c>
      <c r="G18" s="13">
        <v>53</v>
      </c>
      <c r="H18" s="13">
        <v>2</v>
      </c>
    </row>
    <row r="19" spans="1:8" x14ac:dyDescent="0.2">
      <c r="A19" s="13">
        <v>10337154</v>
      </c>
      <c r="B19" s="13">
        <v>849000</v>
      </c>
      <c r="C19" s="13">
        <v>2563</v>
      </c>
      <c r="D19" s="13">
        <v>0.19</v>
      </c>
      <c r="E19" s="13">
        <v>4</v>
      </c>
      <c r="F19" s="13">
        <v>3</v>
      </c>
      <c r="G19" s="13">
        <v>52</v>
      </c>
      <c r="H19" s="13">
        <v>2</v>
      </c>
    </row>
    <row r="20" spans="1:8" x14ac:dyDescent="0.2">
      <c r="A20" s="13">
        <v>10335523</v>
      </c>
      <c r="B20" s="13">
        <v>865000</v>
      </c>
      <c r="C20" s="13">
        <v>2084</v>
      </c>
      <c r="D20" s="13">
        <v>0.24</v>
      </c>
      <c r="E20" s="13">
        <v>4</v>
      </c>
      <c r="F20" s="13">
        <v>3</v>
      </c>
      <c r="G20" s="13">
        <v>42</v>
      </c>
      <c r="H20" s="13">
        <v>1</v>
      </c>
    </row>
    <row r="21" spans="1:8" x14ac:dyDescent="0.2">
      <c r="A21" s="13">
        <v>10335063</v>
      </c>
      <c r="B21" s="13">
        <v>868000</v>
      </c>
      <c r="C21" s="13">
        <v>2098</v>
      </c>
      <c r="D21" s="13">
        <v>0.24</v>
      </c>
      <c r="E21" s="13">
        <v>4</v>
      </c>
      <c r="F21" s="13">
        <v>3</v>
      </c>
      <c r="G21" s="13">
        <v>52</v>
      </c>
      <c r="H21" s="13">
        <v>2</v>
      </c>
    </row>
    <row r="22" spans="1:8" x14ac:dyDescent="0.2">
      <c r="A22" s="13">
        <v>10334210</v>
      </c>
      <c r="B22" s="13">
        <v>869900</v>
      </c>
      <c r="C22" s="13">
        <v>2355</v>
      </c>
      <c r="D22" s="13">
        <v>0.26</v>
      </c>
      <c r="E22" s="13">
        <v>4</v>
      </c>
      <c r="F22" s="13">
        <v>3</v>
      </c>
      <c r="G22" s="13">
        <v>33</v>
      </c>
      <c r="H22" s="13">
        <v>2</v>
      </c>
    </row>
    <row r="23" spans="1:8" x14ac:dyDescent="0.2">
      <c r="A23" s="13">
        <v>10337386</v>
      </c>
      <c r="B23" s="13">
        <v>875000</v>
      </c>
      <c r="C23" s="13">
        <v>2421</v>
      </c>
      <c r="D23" s="13">
        <v>0.39</v>
      </c>
      <c r="E23" s="13">
        <v>3</v>
      </c>
      <c r="F23" s="13">
        <v>3</v>
      </c>
      <c r="G23" s="13">
        <v>47</v>
      </c>
      <c r="H23" s="13">
        <v>2</v>
      </c>
    </row>
    <row r="24" spans="1:8" x14ac:dyDescent="0.2">
      <c r="A24" s="13">
        <v>10337452</v>
      </c>
      <c r="B24" s="13">
        <v>879900</v>
      </c>
      <c r="C24" s="13">
        <v>2057</v>
      </c>
      <c r="D24" s="13">
        <v>0.18</v>
      </c>
      <c r="E24" s="13">
        <v>3</v>
      </c>
      <c r="F24" s="13">
        <v>3</v>
      </c>
      <c r="G24" s="13">
        <v>31</v>
      </c>
      <c r="H24" s="13">
        <v>2</v>
      </c>
    </row>
    <row r="25" spans="1:8" x14ac:dyDescent="0.2">
      <c r="A25" s="13">
        <v>10334303</v>
      </c>
      <c r="B25" s="13">
        <v>890000</v>
      </c>
      <c r="C25" s="13">
        <v>2220</v>
      </c>
      <c r="D25" s="13">
        <v>0.17</v>
      </c>
      <c r="E25" s="13">
        <v>5</v>
      </c>
      <c r="F25" s="13">
        <v>2</v>
      </c>
      <c r="G25" s="13">
        <v>31</v>
      </c>
      <c r="H25" s="13">
        <v>2</v>
      </c>
    </row>
    <row r="26" spans="1:8" x14ac:dyDescent="0.2">
      <c r="A26" s="13">
        <v>10329273</v>
      </c>
      <c r="B26" s="13">
        <v>899000</v>
      </c>
      <c r="C26" s="13">
        <v>714</v>
      </c>
      <c r="D26" s="13">
        <v>0.12</v>
      </c>
      <c r="E26" s="13">
        <v>2</v>
      </c>
      <c r="F26" s="13">
        <v>1</v>
      </c>
      <c r="G26" s="13">
        <v>75</v>
      </c>
      <c r="H26" s="13">
        <v>1</v>
      </c>
    </row>
    <row r="27" spans="1:8" x14ac:dyDescent="0.2">
      <c r="A27" s="13">
        <v>10336444</v>
      </c>
      <c r="B27" s="13">
        <v>899000</v>
      </c>
      <c r="C27" s="13">
        <v>2075</v>
      </c>
      <c r="D27" s="13">
        <v>0.13</v>
      </c>
      <c r="E27" s="13">
        <v>4</v>
      </c>
      <c r="F27" s="13">
        <v>3</v>
      </c>
      <c r="G27" s="13">
        <v>20</v>
      </c>
      <c r="H27" s="13">
        <v>2</v>
      </c>
    </row>
    <row r="28" spans="1:8" x14ac:dyDescent="0.2">
      <c r="A28" s="13">
        <v>10337581</v>
      </c>
      <c r="B28" s="13">
        <v>899000</v>
      </c>
      <c r="C28" s="13">
        <v>2438</v>
      </c>
      <c r="D28" s="13">
        <v>0.39</v>
      </c>
      <c r="E28" s="13">
        <v>3</v>
      </c>
      <c r="F28" s="13">
        <v>2</v>
      </c>
      <c r="G28" s="13">
        <v>53</v>
      </c>
      <c r="H28" s="13">
        <v>2</v>
      </c>
    </row>
    <row r="29" spans="1:8" x14ac:dyDescent="0.2">
      <c r="A29" s="13">
        <v>10339715</v>
      </c>
      <c r="B29" s="13">
        <v>899000</v>
      </c>
      <c r="C29" s="13">
        <v>3152</v>
      </c>
      <c r="D29" s="13">
        <v>0.19</v>
      </c>
      <c r="E29" s="13">
        <v>3</v>
      </c>
      <c r="F29" s="13">
        <v>3</v>
      </c>
      <c r="G29" s="13">
        <v>31</v>
      </c>
      <c r="H29" s="13">
        <v>2</v>
      </c>
    </row>
    <row r="30" spans="1:8" x14ac:dyDescent="0.2">
      <c r="A30" s="13">
        <v>10336899</v>
      </c>
      <c r="B30" s="13">
        <v>899000</v>
      </c>
      <c r="C30" s="13">
        <v>2989</v>
      </c>
      <c r="D30" s="13">
        <v>0.1</v>
      </c>
      <c r="E30" s="13">
        <v>3</v>
      </c>
      <c r="F30" s="13">
        <v>3</v>
      </c>
      <c r="G30" s="13">
        <v>20</v>
      </c>
      <c r="H30" s="13">
        <v>2</v>
      </c>
    </row>
    <row r="31" spans="1:8" x14ac:dyDescent="0.2">
      <c r="A31" s="13">
        <v>10337877</v>
      </c>
      <c r="B31" s="13">
        <v>899000</v>
      </c>
      <c r="C31" s="13">
        <v>2456</v>
      </c>
      <c r="D31" s="13">
        <v>0.17</v>
      </c>
      <c r="E31" s="13">
        <v>3</v>
      </c>
      <c r="F31" s="13">
        <v>3</v>
      </c>
      <c r="G31" s="13">
        <v>51</v>
      </c>
      <c r="H31" s="13">
        <v>2</v>
      </c>
    </row>
    <row r="32" spans="1:8" x14ac:dyDescent="0.2">
      <c r="A32" s="13">
        <v>10325121</v>
      </c>
      <c r="B32" s="13">
        <v>899000</v>
      </c>
      <c r="C32" s="13">
        <v>3224</v>
      </c>
      <c r="D32" s="13">
        <v>0.36</v>
      </c>
      <c r="E32" s="13">
        <v>5</v>
      </c>
      <c r="F32" s="13">
        <v>3</v>
      </c>
      <c r="G32" s="13">
        <v>38</v>
      </c>
      <c r="H32" s="13">
        <v>2</v>
      </c>
    </row>
    <row r="33" spans="1:8" x14ac:dyDescent="0.2">
      <c r="A33" s="13">
        <v>10336435</v>
      </c>
      <c r="B33" s="13">
        <v>899500</v>
      </c>
      <c r="C33" s="13">
        <v>1776</v>
      </c>
      <c r="D33" s="13">
        <v>0.1</v>
      </c>
      <c r="E33" s="13">
        <v>2</v>
      </c>
      <c r="F33" s="13">
        <v>2</v>
      </c>
      <c r="G33" s="13">
        <v>18</v>
      </c>
      <c r="H33" s="13">
        <v>1</v>
      </c>
    </row>
    <row r="34" spans="1:8" x14ac:dyDescent="0.2">
      <c r="A34" s="13">
        <v>10338750</v>
      </c>
      <c r="B34" s="13">
        <v>899900</v>
      </c>
      <c r="C34" s="13">
        <v>1995</v>
      </c>
      <c r="D34" s="13">
        <v>0.32</v>
      </c>
      <c r="E34" s="13">
        <v>5</v>
      </c>
      <c r="F34" s="13">
        <v>3</v>
      </c>
      <c r="G34" s="13">
        <v>33</v>
      </c>
      <c r="H34" s="13">
        <v>2</v>
      </c>
    </row>
    <row r="35" spans="1:8" x14ac:dyDescent="0.2">
      <c r="A35" s="13">
        <v>10330528</v>
      </c>
      <c r="B35" s="13">
        <v>900000</v>
      </c>
      <c r="C35" s="13">
        <v>1040</v>
      </c>
      <c r="D35" s="13">
        <v>0.18</v>
      </c>
      <c r="E35" s="13">
        <v>1</v>
      </c>
      <c r="F35" s="13">
        <v>1</v>
      </c>
      <c r="G35" s="13">
        <v>57</v>
      </c>
      <c r="H35" s="13">
        <v>1</v>
      </c>
    </row>
    <row r="36" spans="1:8" x14ac:dyDescent="0.2">
      <c r="A36" s="13">
        <v>10334245</v>
      </c>
      <c r="B36" s="13">
        <v>924900</v>
      </c>
      <c r="C36" s="13">
        <v>2521</v>
      </c>
      <c r="D36" s="13">
        <v>0.21</v>
      </c>
      <c r="E36" s="13">
        <v>4</v>
      </c>
      <c r="F36" s="13">
        <v>3</v>
      </c>
      <c r="G36" s="13">
        <v>31</v>
      </c>
      <c r="H36" s="13">
        <v>2</v>
      </c>
    </row>
    <row r="37" spans="1:8" x14ac:dyDescent="0.2">
      <c r="A37" s="13">
        <v>10336017</v>
      </c>
      <c r="B37" s="13">
        <v>935000</v>
      </c>
      <c r="C37" s="13">
        <v>2418</v>
      </c>
      <c r="D37" s="13">
        <v>0.48</v>
      </c>
      <c r="E37" s="13">
        <v>4</v>
      </c>
      <c r="F37" s="13">
        <v>3</v>
      </c>
      <c r="G37" s="13">
        <v>45</v>
      </c>
      <c r="H37" s="13">
        <v>2</v>
      </c>
    </row>
    <row r="38" spans="1:8" x14ac:dyDescent="0.2">
      <c r="A38" s="13">
        <v>10331364</v>
      </c>
      <c r="B38" s="13">
        <v>949000</v>
      </c>
      <c r="C38" s="13">
        <v>2487</v>
      </c>
      <c r="D38" s="13">
        <v>0.18</v>
      </c>
      <c r="E38" s="13">
        <v>4</v>
      </c>
      <c r="F38" s="13">
        <v>3</v>
      </c>
      <c r="G38" s="13">
        <v>28</v>
      </c>
      <c r="H38" s="13">
        <v>2</v>
      </c>
    </row>
    <row r="39" spans="1:8" x14ac:dyDescent="0.2">
      <c r="A39" s="13">
        <v>10338501</v>
      </c>
      <c r="B39" s="13">
        <v>949900</v>
      </c>
      <c r="C39" s="13">
        <v>2913</v>
      </c>
      <c r="D39" s="13">
        <v>0.14000000000000001</v>
      </c>
      <c r="E39" s="13">
        <v>3</v>
      </c>
      <c r="F39" s="13">
        <v>3</v>
      </c>
      <c r="G39" s="13">
        <v>27</v>
      </c>
      <c r="H39" s="13">
        <v>1</v>
      </c>
    </row>
    <row r="40" spans="1:8" x14ac:dyDescent="0.2">
      <c r="A40" s="13">
        <v>10333034</v>
      </c>
      <c r="B40" s="13">
        <v>950000</v>
      </c>
      <c r="C40" s="13">
        <v>2861</v>
      </c>
      <c r="D40" s="13">
        <v>0.18</v>
      </c>
      <c r="E40" s="13">
        <v>5</v>
      </c>
      <c r="F40" s="13">
        <v>3</v>
      </c>
      <c r="G40" s="13">
        <v>18</v>
      </c>
      <c r="H40" s="13">
        <v>2</v>
      </c>
    </row>
    <row r="41" spans="1:8" x14ac:dyDescent="0.2">
      <c r="A41" s="13">
        <v>10336877</v>
      </c>
      <c r="B41" s="13">
        <v>959000</v>
      </c>
      <c r="C41" s="13">
        <v>2669</v>
      </c>
      <c r="D41" s="13">
        <v>0.12</v>
      </c>
      <c r="E41" s="13">
        <v>4</v>
      </c>
      <c r="F41" s="13">
        <v>3</v>
      </c>
      <c r="G41" s="13">
        <v>15</v>
      </c>
      <c r="H41" s="13">
        <v>2</v>
      </c>
    </row>
    <row r="42" spans="1:8" x14ac:dyDescent="0.2">
      <c r="A42" s="13">
        <v>10337771</v>
      </c>
      <c r="B42" s="13">
        <v>975000</v>
      </c>
      <c r="C42" s="13">
        <v>2872</v>
      </c>
      <c r="D42" s="13">
        <v>0.21</v>
      </c>
      <c r="E42" s="13">
        <v>4</v>
      </c>
      <c r="F42" s="13">
        <v>4</v>
      </c>
      <c r="G42" s="13">
        <v>26</v>
      </c>
      <c r="H42" s="13">
        <v>2</v>
      </c>
    </row>
    <row r="43" spans="1:8" x14ac:dyDescent="0.2">
      <c r="A43" s="13">
        <v>10337570</v>
      </c>
      <c r="B43" s="13">
        <v>979000</v>
      </c>
      <c r="C43" s="13">
        <v>2513</v>
      </c>
      <c r="D43" s="13">
        <v>0.63</v>
      </c>
      <c r="E43" s="13">
        <v>3</v>
      </c>
      <c r="F43" s="13">
        <v>3</v>
      </c>
      <c r="G43" s="13">
        <v>49</v>
      </c>
      <c r="H43" s="13">
        <v>2</v>
      </c>
    </row>
    <row r="44" spans="1:8" x14ac:dyDescent="0.2">
      <c r="A44" s="13">
        <v>10336830</v>
      </c>
      <c r="B44" s="13">
        <v>984800</v>
      </c>
      <c r="C44" s="13">
        <v>2593</v>
      </c>
      <c r="D44" s="13">
        <v>0.28999999999999998</v>
      </c>
      <c r="E44" s="13">
        <v>3</v>
      </c>
      <c r="F44" s="13">
        <v>3</v>
      </c>
      <c r="G44" s="13">
        <v>40</v>
      </c>
      <c r="H44" s="13">
        <v>2</v>
      </c>
    </row>
    <row r="45" spans="1:8" x14ac:dyDescent="0.2">
      <c r="A45" s="13">
        <v>10334361</v>
      </c>
      <c r="B45" s="13">
        <v>998000</v>
      </c>
      <c r="C45" s="13">
        <v>2640</v>
      </c>
      <c r="D45" s="13">
        <v>0.22</v>
      </c>
      <c r="E45" s="13">
        <v>3</v>
      </c>
      <c r="F45" s="13">
        <v>3</v>
      </c>
      <c r="G45" s="13">
        <v>46</v>
      </c>
      <c r="H45" s="13">
        <v>2</v>
      </c>
    </row>
    <row r="46" spans="1:8" x14ac:dyDescent="0.2">
      <c r="A46" s="13">
        <v>10333170</v>
      </c>
      <c r="B46" s="13">
        <v>998800</v>
      </c>
      <c r="C46" s="13">
        <v>2248</v>
      </c>
      <c r="D46" s="13">
        <v>0.56000000000000005</v>
      </c>
      <c r="E46" s="13">
        <v>5</v>
      </c>
      <c r="F46" s="13">
        <v>3</v>
      </c>
      <c r="G46" s="13">
        <v>51</v>
      </c>
      <c r="H46" s="13">
        <v>2</v>
      </c>
    </row>
    <row r="47" spans="1:8" x14ac:dyDescent="0.2">
      <c r="A47" s="13">
        <v>10335352</v>
      </c>
      <c r="B47" s="13">
        <v>999000</v>
      </c>
      <c r="C47" s="13">
        <v>3495</v>
      </c>
      <c r="D47" s="13">
        <v>0.33</v>
      </c>
      <c r="E47" s="13">
        <v>7</v>
      </c>
      <c r="F47" s="13">
        <v>5</v>
      </c>
      <c r="G47" s="13">
        <v>52</v>
      </c>
      <c r="H47" s="13">
        <v>2</v>
      </c>
    </row>
    <row r="48" spans="1:8" x14ac:dyDescent="0.2">
      <c r="A48" s="13">
        <v>10333381</v>
      </c>
      <c r="B48" s="13">
        <v>999900</v>
      </c>
      <c r="C48" s="13">
        <v>1948</v>
      </c>
      <c r="D48" s="13">
        <v>0.28999999999999998</v>
      </c>
      <c r="E48" s="13">
        <v>4</v>
      </c>
      <c r="F48" s="13">
        <v>2</v>
      </c>
      <c r="G48" s="13">
        <v>53</v>
      </c>
      <c r="H48" s="13">
        <v>2</v>
      </c>
    </row>
    <row r="49" spans="1:8" x14ac:dyDescent="0.2">
      <c r="A49" s="13">
        <v>10338269</v>
      </c>
      <c r="B49" s="13">
        <v>1000000</v>
      </c>
      <c r="C49" s="13">
        <v>1710</v>
      </c>
      <c r="D49" s="13">
        <v>0.17</v>
      </c>
      <c r="E49" s="13">
        <v>3</v>
      </c>
      <c r="F49" s="13">
        <v>2</v>
      </c>
      <c r="G49" s="13">
        <v>71</v>
      </c>
      <c r="H49" s="13">
        <v>2</v>
      </c>
    </row>
    <row r="50" spans="1:8" x14ac:dyDescent="0.2">
      <c r="A50" s="13">
        <v>10336711</v>
      </c>
      <c r="B50" s="13">
        <v>1039000</v>
      </c>
      <c r="C50" s="13">
        <v>1960</v>
      </c>
      <c r="D50" s="13">
        <v>0.38</v>
      </c>
      <c r="E50" s="13">
        <v>6</v>
      </c>
      <c r="F50" s="13">
        <v>3</v>
      </c>
      <c r="G50" s="13">
        <v>56</v>
      </c>
      <c r="H50" s="13">
        <v>2</v>
      </c>
    </row>
    <row r="51" spans="1:8" x14ac:dyDescent="0.2">
      <c r="A51" s="13">
        <v>10333768</v>
      </c>
      <c r="B51" s="13">
        <v>1049000</v>
      </c>
      <c r="C51" s="13">
        <v>3481</v>
      </c>
      <c r="D51" s="13">
        <v>0.1</v>
      </c>
      <c r="E51" s="13">
        <v>5</v>
      </c>
      <c r="F51" s="13">
        <v>3</v>
      </c>
      <c r="G51" s="13">
        <v>17</v>
      </c>
      <c r="H51" s="13">
        <v>2</v>
      </c>
    </row>
    <row r="52" spans="1:8" x14ac:dyDescent="0.2">
      <c r="A52" s="13">
        <v>10337218</v>
      </c>
      <c r="B52" s="13">
        <v>1050000</v>
      </c>
      <c r="C52" s="13">
        <v>2451</v>
      </c>
      <c r="D52" s="13">
        <v>0.38</v>
      </c>
      <c r="E52" s="13">
        <v>4</v>
      </c>
      <c r="F52" s="13">
        <v>3</v>
      </c>
      <c r="G52" s="13">
        <v>51</v>
      </c>
      <c r="H52" s="13">
        <v>2</v>
      </c>
    </row>
    <row r="53" spans="1:8" x14ac:dyDescent="0.2">
      <c r="A53" s="13">
        <v>10339572</v>
      </c>
      <c r="B53" s="13">
        <v>1050000</v>
      </c>
      <c r="C53" s="13">
        <v>2356</v>
      </c>
      <c r="D53" s="13">
        <v>0.21</v>
      </c>
      <c r="E53" s="13">
        <v>4</v>
      </c>
      <c r="F53" s="13">
        <v>3</v>
      </c>
      <c r="G53" s="13">
        <v>53</v>
      </c>
      <c r="H53" s="13">
        <v>1</v>
      </c>
    </row>
    <row r="54" spans="1:8" x14ac:dyDescent="0.2">
      <c r="A54" s="13">
        <v>10337973</v>
      </c>
      <c r="B54" s="13">
        <v>1085000</v>
      </c>
      <c r="C54" s="13">
        <v>2301</v>
      </c>
      <c r="D54" s="13">
        <v>0.3</v>
      </c>
      <c r="E54" s="13">
        <v>4</v>
      </c>
      <c r="F54" s="13">
        <v>3</v>
      </c>
      <c r="G54" s="13">
        <v>54</v>
      </c>
      <c r="H54" s="13">
        <v>2</v>
      </c>
    </row>
    <row r="55" spans="1:8" x14ac:dyDescent="0.2">
      <c r="A55" s="13">
        <v>10337605</v>
      </c>
      <c r="B55" s="13">
        <v>1098000</v>
      </c>
      <c r="C55" s="13">
        <v>2642</v>
      </c>
      <c r="D55" s="13">
        <v>0.17</v>
      </c>
      <c r="E55" s="13">
        <v>3</v>
      </c>
      <c r="F55" s="13">
        <v>3</v>
      </c>
      <c r="G55" s="13">
        <v>28</v>
      </c>
      <c r="H55" s="13">
        <v>2</v>
      </c>
    </row>
    <row r="56" spans="1:8" x14ac:dyDescent="0.2">
      <c r="A56" s="13">
        <v>10327888</v>
      </c>
      <c r="B56" s="13">
        <v>1099000</v>
      </c>
      <c r="C56" s="13">
        <v>2551</v>
      </c>
      <c r="D56" s="13">
        <v>0.16</v>
      </c>
      <c r="E56" s="13">
        <v>4</v>
      </c>
      <c r="F56" s="13">
        <v>4</v>
      </c>
      <c r="G56" s="13">
        <v>2</v>
      </c>
      <c r="H56" s="13">
        <v>2</v>
      </c>
    </row>
    <row r="57" spans="1:8" x14ac:dyDescent="0.2">
      <c r="A57" s="13">
        <v>10329612</v>
      </c>
      <c r="B57" s="13">
        <v>1100000</v>
      </c>
      <c r="C57" s="13">
        <v>2077</v>
      </c>
      <c r="D57" s="13">
        <v>0.18</v>
      </c>
      <c r="E57" s="13">
        <v>4</v>
      </c>
      <c r="F57" s="13">
        <v>2</v>
      </c>
      <c r="G57" s="13">
        <v>56</v>
      </c>
      <c r="H57" s="13">
        <v>1</v>
      </c>
    </row>
    <row r="58" spans="1:8" x14ac:dyDescent="0.2">
      <c r="A58" s="13">
        <v>10325601</v>
      </c>
      <c r="B58" s="13">
        <v>1149000</v>
      </c>
      <c r="C58" s="13">
        <v>2077</v>
      </c>
      <c r="D58" s="13">
        <v>0.15</v>
      </c>
      <c r="E58" s="13">
        <v>4</v>
      </c>
      <c r="F58" s="13">
        <v>2</v>
      </c>
      <c r="G58" s="13">
        <v>1</v>
      </c>
      <c r="H58" s="13">
        <v>2</v>
      </c>
    </row>
    <row r="59" spans="1:8" x14ac:dyDescent="0.2">
      <c r="A59" s="13">
        <v>10334241</v>
      </c>
      <c r="B59" s="13">
        <v>1149900</v>
      </c>
      <c r="C59" s="13">
        <v>2560</v>
      </c>
      <c r="D59" s="13">
        <v>0.19</v>
      </c>
      <c r="E59" s="13">
        <v>4</v>
      </c>
      <c r="F59" s="13">
        <v>3</v>
      </c>
      <c r="G59" s="13">
        <v>25</v>
      </c>
      <c r="H59" s="13">
        <v>2</v>
      </c>
    </row>
    <row r="60" spans="1:8" x14ac:dyDescent="0.2">
      <c r="A60" s="13">
        <v>10334234</v>
      </c>
      <c r="B60" s="14">
        <v>1150000</v>
      </c>
      <c r="C60" s="13">
        <v>3531</v>
      </c>
      <c r="D60" s="13">
        <v>0.28000000000000003</v>
      </c>
      <c r="E60" s="13">
        <v>6</v>
      </c>
      <c r="F60" s="13">
        <v>4</v>
      </c>
      <c r="G60" s="13">
        <v>49</v>
      </c>
      <c r="H60" s="13">
        <v>2</v>
      </c>
    </row>
    <row r="61" spans="1:8" x14ac:dyDescent="0.2">
      <c r="A61" s="13">
        <v>10337914</v>
      </c>
      <c r="B61" s="14">
        <v>1150000</v>
      </c>
      <c r="C61" s="13">
        <v>2753</v>
      </c>
      <c r="D61" s="13">
        <v>0.2</v>
      </c>
      <c r="E61" s="13">
        <v>4</v>
      </c>
      <c r="F61" s="13">
        <v>3</v>
      </c>
      <c r="G61" s="13">
        <v>27</v>
      </c>
      <c r="H61" s="13">
        <v>2</v>
      </c>
    </row>
    <row r="62" spans="1:8" x14ac:dyDescent="0.2">
      <c r="A62" s="13">
        <v>10338046</v>
      </c>
      <c r="B62" s="14">
        <v>1150000</v>
      </c>
      <c r="C62" s="13">
        <v>2818</v>
      </c>
      <c r="D62" s="13">
        <v>0.23</v>
      </c>
      <c r="E62" s="13">
        <v>5</v>
      </c>
      <c r="F62" s="13">
        <v>3</v>
      </c>
      <c r="G62" s="13">
        <v>1</v>
      </c>
      <c r="H62" s="13">
        <v>2</v>
      </c>
    </row>
    <row r="63" spans="1:8" x14ac:dyDescent="0.2">
      <c r="A63" s="13">
        <v>10330984</v>
      </c>
      <c r="B63" s="14">
        <v>1150000</v>
      </c>
      <c r="C63" s="13">
        <v>1780</v>
      </c>
      <c r="D63" s="13">
        <v>0.18</v>
      </c>
      <c r="E63" s="13">
        <v>4</v>
      </c>
      <c r="F63" s="13">
        <v>2</v>
      </c>
      <c r="G63" s="13">
        <v>57</v>
      </c>
      <c r="H63" s="13">
        <v>1</v>
      </c>
    </row>
    <row r="64" spans="1:8" x14ac:dyDescent="0.2">
      <c r="A64" s="13">
        <v>10336971</v>
      </c>
      <c r="B64" s="14">
        <v>1150000</v>
      </c>
      <c r="C64" s="13">
        <v>2862</v>
      </c>
      <c r="D64" s="13">
        <v>0.11</v>
      </c>
      <c r="E64" s="13">
        <v>3</v>
      </c>
      <c r="F64" s="13">
        <v>3</v>
      </c>
      <c r="G64" s="13">
        <v>15</v>
      </c>
      <c r="H64" s="13">
        <v>2</v>
      </c>
    </row>
    <row r="65" spans="1:8" x14ac:dyDescent="0.2">
      <c r="A65" s="13">
        <v>10333022</v>
      </c>
      <c r="B65" s="14">
        <v>1150000</v>
      </c>
      <c r="C65" s="13">
        <v>3480</v>
      </c>
      <c r="D65" s="13">
        <v>0.26</v>
      </c>
      <c r="E65" s="13">
        <v>5</v>
      </c>
      <c r="F65" s="13">
        <v>4</v>
      </c>
      <c r="G65" s="13">
        <v>11</v>
      </c>
      <c r="H65" s="13">
        <v>2</v>
      </c>
    </row>
    <row r="66" spans="1:8" x14ac:dyDescent="0.2">
      <c r="A66" s="13">
        <v>10335519</v>
      </c>
      <c r="B66" s="14">
        <v>1150000</v>
      </c>
      <c r="C66" s="13">
        <v>2915</v>
      </c>
      <c r="D66" s="13">
        <v>0.2</v>
      </c>
      <c r="E66" s="13">
        <v>5</v>
      </c>
      <c r="F66" s="13">
        <v>3</v>
      </c>
      <c r="G66" s="13">
        <v>21</v>
      </c>
      <c r="H66" s="13">
        <v>2</v>
      </c>
    </row>
    <row r="67" spans="1:8" x14ac:dyDescent="0.2">
      <c r="A67" s="13">
        <v>10334038</v>
      </c>
      <c r="B67" s="14">
        <v>1170000</v>
      </c>
      <c r="C67" s="13">
        <v>2839</v>
      </c>
      <c r="D67" s="13">
        <v>0.11</v>
      </c>
      <c r="E67" s="13">
        <v>3</v>
      </c>
      <c r="F67" s="13">
        <v>3</v>
      </c>
      <c r="G67" s="13">
        <v>15</v>
      </c>
      <c r="H67" s="13">
        <v>2</v>
      </c>
    </row>
    <row r="68" spans="1:8" x14ac:dyDescent="0.2">
      <c r="A68" s="13">
        <v>10338484</v>
      </c>
      <c r="B68" s="14">
        <v>1174000</v>
      </c>
      <c r="C68" s="13">
        <v>2269</v>
      </c>
      <c r="D68" s="13">
        <v>0.2</v>
      </c>
      <c r="E68" s="13">
        <v>3</v>
      </c>
      <c r="F68" s="13">
        <v>3</v>
      </c>
      <c r="G68" s="13">
        <v>27</v>
      </c>
      <c r="H68" s="13">
        <v>3</v>
      </c>
    </row>
    <row r="69" spans="1:8" x14ac:dyDescent="0.2">
      <c r="A69" s="13">
        <v>10339111</v>
      </c>
      <c r="B69" s="14">
        <v>1175000</v>
      </c>
      <c r="C69" s="13">
        <v>1557</v>
      </c>
      <c r="D69" s="13">
        <v>1.76</v>
      </c>
      <c r="E69" s="13">
        <v>3</v>
      </c>
      <c r="F69" s="13">
        <v>3</v>
      </c>
      <c r="G69" s="13">
        <v>38</v>
      </c>
      <c r="H69" s="13">
        <v>2</v>
      </c>
    </row>
    <row r="70" spans="1:8" x14ac:dyDescent="0.2">
      <c r="A70" s="13">
        <v>10331941</v>
      </c>
      <c r="B70" s="14">
        <v>1175000</v>
      </c>
      <c r="C70" s="13">
        <v>2955</v>
      </c>
      <c r="D70" s="13">
        <v>0.34</v>
      </c>
      <c r="E70" s="13">
        <v>4</v>
      </c>
      <c r="F70" s="13">
        <v>4</v>
      </c>
      <c r="G70" s="13">
        <v>35</v>
      </c>
      <c r="H70" s="13">
        <v>1.5</v>
      </c>
    </row>
    <row r="71" spans="1:8" x14ac:dyDescent="0.2">
      <c r="A71" s="13">
        <v>10323970</v>
      </c>
      <c r="B71" s="14">
        <v>1179000</v>
      </c>
      <c r="C71" s="13">
        <v>2938</v>
      </c>
      <c r="D71" s="13">
        <v>0.2</v>
      </c>
      <c r="E71" s="13">
        <v>5</v>
      </c>
      <c r="F71" s="13">
        <v>4</v>
      </c>
      <c r="G71" s="13">
        <v>33</v>
      </c>
      <c r="H71" s="13">
        <v>2</v>
      </c>
    </row>
    <row r="72" spans="1:8" x14ac:dyDescent="0.2">
      <c r="A72" s="13">
        <v>10329343</v>
      </c>
      <c r="B72" s="14">
        <v>1185900</v>
      </c>
      <c r="C72" s="13">
        <v>3274</v>
      </c>
      <c r="D72" s="13">
        <v>0.14000000000000001</v>
      </c>
      <c r="E72" s="13">
        <v>4</v>
      </c>
      <c r="F72" s="13">
        <v>4</v>
      </c>
      <c r="G72" s="13">
        <v>0</v>
      </c>
      <c r="H72" s="13">
        <v>3</v>
      </c>
    </row>
    <row r="73" spans="1:8" x14ac:dyDescent="0.2">
      <c r="A73" s="13">
        <v>10339186</v>
      </c>
      <c r="B73" s="14">
        <v>1190000</v>
      </c>
      <c r="C73" s="13">
        <v>3309</v>
      </c>
      <c r="D73" s="13">
        <v>0.14000000000000001</v>
      </c>
      <c r="E73" s="13">
        <v>5</v>
      </c>
      <c r="F73" s="13">
        <v>4</v>
      </c>
      <c r="G73" s="13">
        <v>8</v>
      </c>
      <c r="H73" s="13">
        <v>3</v>
      </c>
    </row>
    <row r="74" spans="1:8" x14ac:dyDescent="0.2">
      <c r="A74" s="13">
        <v>10338135</v>
      </c>
      <c r="B74" s="14">
        <v>1190000</v>
      </c>
      <c r="C74" s="13">
        <v>2946</v>
      </c>
      <c r="D74" s="13">
        <v>0.25</v>
      </c>
      <c r="E74" s="13">
        <v>4</v>
      </c>
      <c r="F74" s="13">
        <v>3</v>
      </c>
      <c r="G74" s="13">
        <v>8</v>
      </c>
      <c r="H74" s="13">
        <v>1</v>
      </c>
    </row>
    <row r="75" spans="1:8" x14ac:dyDescent="0.2">
      <c r="A75" s="13">
        <v>10338858</v>
      </c>
      <c r="B75" s="14">
        <v>1198000</v>
      </c>
      <c r="C75" s="13">
        <v>3290</v>
      </c>
      <c r="D75" s="13">
        <v>0.21</v>
      </c>
      <c r="E75" s="13">
        <v>3</v>
      </c>
      <c r="F75" s="13">
        <v>3</v>
      </c>
      <c r="G75" s="13">
        <v>50</v>
      </c>
      <c r="H75" s="13">
        <v>2</v>
      </c>
    </row>
    <row r="76" spans="1:8" x14ac:dyDescent="0.2">
      <c r="A76" s="13">
        <v>10338617</v>
      </c>
      <c r="B76" s="14">
        <v>1198000</v>
      </c>
      <c r="C76" s="13">
        <v>3296</v>
      </c>
      <c r="D76" s="13">
        <v>0.54</v>
      </c>
      <c r="E76" s="13">
        <v>4</v>
      </c>
      <c r="F76" s="13">
        <v>3</v>
      </c>
      <c r="G76" s="13">
        <v>33</v>
      </c>
      <c r="H76" s="13">
        <v>2</v>
      </c>
    </row>
    <row r="77" spans="1:8" x14ac:dyDescent="0.2">
      <c r="A77" s="13">
        <v>10286167</v>
      </c>
      <c r="B77" s="14">
        <v>1198000</v>
      </c>
      <c r="C77" s="13">
        <v>3152</v>
      </c>
      <c r="D77" s="13">
        <v>0.33</v>
      </c>
      <c r="E77" s="13">
        <v>6</v>
      </c>
      <c r="F77" s="13">
        <v>5</v>
      </c>
      <c r="G77" s="13">
        <v>29</v>
      </c>
      <c r="H77" s="13">
        <v>2</v>
      </c>
    </row>
    <row r="78" spans="1:8" x14ac:dyDescent="0.2">
      <c r="A78" s="13">
        <v>10330282</v>
      </c>
      <c r="B78" s="14">
        <v>1198800</v>
      </c>
      <c r="C78" s="13">
        <v>2854</v>
      </c>
      <c r="D78" s="13">
        <v>3.47</v>
      </c>
      <c r="E78" s="13">
        <v>4</v>
      </c>
      <c r="F78" s="13">
        <v>3</v>
      </c>
      <c r="G78" s="13">
        <v>57</v>
      </c>
      <c r="H78" s="13">
        <v>2</v>
      </c>
    </row>
    <row r="79" spans="1:8" x14ac:dyDescent="0.2">
      <c r="A79" s="13">
        <v>10330275</v>
      </c>
      <c r="B79" s="14">
        <v>1649900</v>
      </c>
      <c r="C79" s="13">
        <v>3603</v>
      </c>
      <c r="D79" s="13">
        <v>0.22</v>
      </c>
      <c r="E79" s="13">
        <v>5</v>
      </c>
      <c r="F79" s="13">
        <v>4</v>
      </c>
      <c r="G79" s="13">
        <v>3</v>
      </c>
      <c r="H79" s="13">
        <v>2</v>
      </c>
    </row>
    <row r="80" spans="1:8" x14ac:dyDescent="0.2">
      <c r="A80" s="13">
        <v>10330265</v>
      </c>
      <c r="B80" s="14">
        <v>2700000</v>
      </c>
      <c r="C80" s="13">
        <v>5105</v>
      </c>
      <c r="D80" s="13">
        <v>0.45</v>
      </c>
      <c r="E80" s="13">
        <v>4</v>
      </c>
      <c r="F80" s="13">
        <v>5</v>
      </c>
      <c r="G80" s="13">
        <v>15</v>
      </c>
      <c r="H80" s="13">
        <v>2</v>
      </c>
    </row>
    <row r="81" spans="1:8" x14ac:dyDescent="0.2">
      <c r="A81" s="13">
        <v>10329908</v>
      </c>
      <c r="B81" s="14">
        <v>1199000</v>
      </c>
      <c r="C81" s="13">
        <v>1701</v>
      </c>
      <c r="D81" s="13">
        <v>0.39</v>
      </c>
      <c r="E81" s="13">
        <v>3</v>
      </c>
      <c r="F81" s="13">
        <v>2</v>
      </c>
      <c r="G81" s="13">
        <v>35</v>
      </c>
      <c r="H81" s="13">
        <v>1</v>
      </c>
    </row>
    <row r="82" spans="1:8" x14ac:dyDescent="0.2">
      <c r="A82" s="13">
        <v>10329343</v>
      </c>
      <c r="B82" s="14">
        <v>1185900</v>
      </c>
      <c r="C82" s="13">
        <v>3274</v>
      </c>
      <c r="D82" s="13">
        <v>0.14000000000000001</v>
      </c>
      <c r="E82" s="13">
        <v>4</v>
      </c>
      <c r="F82" s="13">
        <v>4</v>
      </c>
      <c r="G82" s="13">
        <v>1</v>
      </c>
      <c r="H82" s="13">
        <v>3</v>
      </c>
    </row>
    <row r="83" spans="1:8" x14ac:dyDescent="0.2">
      <c r="A83" s="13">
        <v>10329345</v>
      </c>
      <c r="B83" s="14">
        <v>1225900</v>
      </c>
      <c r="C83" s="13">
        <v>3388</v>
      </c>
      <c r="D83" s="13">
        <v>0.13</v>
      </c>
      <c r="E83" s="13">
        <v>4</v>
      </c>
      <c r="F83" s="13">
        <v>4</v>
      </c>
      <c r="G83" s="13">
        <v>1</v>
      </c>
      <c r="H83" s="13">
        <v>3</v>
      </c>
    </row>
    <row r="84" spans="1:8" x14ac:dyDescent="0.2">
      <c r="A84" s="13">
        <v>10329733</v>
      </c>
      <c r="B84" s="14">
        <v>2590000</v>
      </c>
      <c r="C84" s="13">
        <v>5062</v>
      </c>
      <c r="D84" s="13">
        <v>0.25</v>
      </c>
      <c r="E84" s="13">
        <v>7</v>
      </c>
      <c r="F84" s="13">
        <v>6</v>
      </c>
      <c r="G84" s="13">
        <v>1</v>
      </c>
      <c r="H84" s="13">
        <v>2</v>
      </c>
    </row>
    <row r="85" spans="1:8" x14ac:dyDescent="0.2">
      <c r="A85" s="13">
        <v>10329542</v>
      </c>
      <c r="B85" s="14">
        <v>1795000</v>
      </c>
      <c r="C85" s="13">
        <v>3189</v>
      </c>
      <c r="D85" s="13">
        <v>0.19</v>
      </c>
      <c r="E85" s="13">
        <v>4</v>
      </c>
      <c r="F85" s="13">
        <v>3</v>
      </c>
      <c r="G85" s="13">
        <v>47</v>
      </c>
      <c r="H85" s="13">
        <v>2</v>
      </c>
    </row>
    <row r="86" spans="1:8" x14ac:dyDescent="0.2">
      <c r="A86" s="13">
        <v>10329542</v>
      </c>
      <c r="B86" s="14">
        <v>784900</v>
      </c>
      <c r="C86" s="13">
        <v>1911</v>
      </c>
      <c r="D86" s="13">
        <v>0.22</v>
      </c>
      <c r="E86" s="13">
        <v>4</v>
      </c>
      <c r="F86" s="13">
        <v>3</v>
      </c>
      <c r="G86" s="13">
        <v>34</v>
      </c>
      <c r="H86" s="13">
        <v>1</v>
      </c>
    </row>
    <row r="87" spans="1:8" x14ac:dyDescent="0.2">
      <c r="A87" s="13">
        <v>10329417</v>
      </c>
      <c r="B87" s="14">
        <v>1398000</v>
      </c>
      <c r="C87" s="13">
        <v>3640</v>
      </c>
      <c r="D87" s="13">
        <v>0.47</v>
      </c>
      <c r="E87" s="13">
        <v>6</v>
      </c>
      <c r="F87" s="13">
        <v>6</v>
      </c>
      <c r="G87" s="13">
        <v>54</v>
      </c>
      <c r="H87" s="13">
        <v>3</v>
      </c>
    </row>
    <row r="88" spans="1:8" x14ac:dyDescent="0.2">
      <c r="A88" s="13">
        <v>10329137</v>
      </c>
      <c r="B88" s="14">
        <v>4795000</v>
      </c>
      <c r="C88" s="13">
        <v>5846</v>
      </c>
      <c r="D88" s="13">
        <v>1.22</v>
      </c>
      <c r="E88" s="13">
        <v>4</v>
      </c>
      <c r="F88" s="13">
        <v>5</v>
      </c>
      <c r="G88" s="13">
        <v>20</v>
      </c>
      <c r="H88" s="13">
        <v>2</v>
      </c>
    </row>
    <row r="89" spans="1:8" x14ac:dyDescent="0.2">
      <c r="A89" s="13">
        <v>10329280</v>
      </c>
      <c r="B89" s="14">
        <v>1449900</v>
      </c>
      <c r="C89" s="13">
        <v>3622</v>
      </c>
      <c r="D89" s="13">
        <v>0.56000000000000005</v>
      </c>
      <c r="E89" s="13">
        <v>5</v>
      </c>
      <c r="F89" s="13">
        <v>4</v>
      </c>
      <c r="G89" s="13">
        <v>48</v>
      </c>
      <c r="H89" s="13">
        <v>3</v>
      </c>
    </row>
    <row r="90" spans="1:8" x14ac:dyDescent="0.2">
      <c r="A90" s="13">
        <v>10326464</v>
      </c>
      <c r="B90" s="14">
        <v>2500000</v>
      </c>
      <c r="C90" s="13">
        <v>2970</v>
      </c>
      <c r="D90" s="13">
        <v>10</v>
      </c>
      <c r="E90" s="13">
        <v>3</v>
      </c>
      <c r="F90" s="13">
        <v>3</v>
      </c>
      <c r="G90" s="13">
        <v>22</v>
      </c>
      <c r="H90" s="13">
        <v>1</v>
      </c>
    </row>
    <row r="91" spans="1:8" x14ac:dyDescent="0.2">
      <c r="A91" s="13">
        <v>10327067</v>
      </c>
      <c r="B91" s="14">
        <v>1999000</v>
      </c>
      <c r="C91" s="13">
        <v>3768</v>
      </c>
      <c r="D91" s="13">
        <v>2.84</v>
      </c>
      <c r="E91" s="13">
        <v>5</v>
      </c>
      <c r="F91" s="13">
        <v>4</v>
      </c>
      <c r="G91" s="13">
        <v>17</v>
      </c>
      <c r="H91" s="13">
        <v>3</v>
      </c>
    </row>
    <row r="92" spans="1:8" x14ac:dyDescent="0.2">
      <c r="A92" s="13">
        <v>10327888</v>
      </c>
      <c r="B92" s="14">
        <v>1099000</v>
      </c>
      <c r="C92" s="13">
        <v>2551</v>
      </c>
      <c r="D92" s="13">
        <v>0.16</v>
      </c>
      <c r="E92" s="13">
        <v>4</v>
      </c>
      <c r="F92" s="13">
        <v>4</v>
      </c>
      <c r="G92" s="13">
        <v>2</v>
      </c>
      <c r="H92" s="13">
        <v>2</v>
      </c>
    </row>
    <row r="93" spans="1:8" x14ac:dyDescent="0.2">
      <c r="A93" s="13">
        <v>10326179</v>
      </c>
      <c r="B93" s="14">
        <v>6500000</v>
      </c>
      <c r="C93" s="13">
        <v>5718</v>
      </c>
      <c r="D93" s="13">
        <v>12.68</v>
      </c>
      <c r="E93" s="13">
        <v>9</v>
      </c>
      <c r="F93" s="13">
        <v>9</v>
      </c>
      <c r="G93" s="13">
        <v>49</v>
      </c>
      <c r="H93" s="13">
        <v>2</v>
      </c>
    </row>
    <row r="94" spans="1:8" x14ac:dyDescent="0.2">
      <c r="A94" s="13">
        <v>10326130</v>
      </c>
      <c r="B94" s="14">
        <v>998000</v>
      </c>
      <c r="C94" s="13">
        <v>2500</v>
      </c>
      <c r="D94" s="13">
        <v>0.22</v>
      </c>
      <c r="E94" s="13">
        <v>4</v>
      </c>
      <c r="F94" s="13">
        <v>3</v>
      </c>
      <c r="G94" s="13">
        <v>56</v>
      </c>
      <c r="H94" s="13">
        <v>2</v>
      </c>
    </row>
    <row r="95" spans="1:8" x14ac:dyDescent="0.2">
      <c r="A95" s="13">
        <v>10325601</v>
      </c>
      <c r="B95" s="14">
        <v>1149000</v>
      </c>
      <c r="C95" s="13">
        <v>2077</v>
      </c>
      <c r="D95" s="13">
        <v>0.15</v>
      </c>
      <c r="E95" s="13">
        <v>4</v>
      </c>
      <c r="F95" s="13">
        <v>2</v>
      </c>
      <c r="G95" s="13">
        <v>1</v>
      </c>
      <c r="H95" s="13">
        <v>2</v>
      </c>
    </row>
    <row r="96" spans="1:8" x14ac:dyDescent="0.2">
      <c r="A96" s="13">
        <v>10325121</v>
      </c>
      <c r="B96" s="14">
        <v>899000</v>
      </c>
      <c r="C96" s="13">
        <v>3224</v>
      </c>
      <c r="D96" s="13">
        <v>0.36</v>
      </c>
      <c r="E96" s="13">
        <v>5</v>
      </c>
      <c r="F96" s="13">
        <v>3</v>
      </c>
      <c r="G96" s="13">
        <v>38</v>
      </c>
      <c r="H96" s="13">
        <v>2</v>
      </c>
    </row>
    <row r="97" spans="1:8" x14ac:dyDescent="0.2">
      <c r="A97" s="13">
        <v>10325559</v>
      </c>
      <c r="B97" s="14">
        <v>2349000</v>
      </c>
      <c r="C97" s="13">
        <v>6373</v>
      </c>
      <c r="D97" s="13">
        <v>0.28999999999999998</v>
      </c>
      <c r="E97" s="13">
        <v>5</v>
      </c>
      <c r="F97" s="13">
        <v>6</v>
      </c>
      <c r="G97" s="13">
        <v>18</v>
      </c>
      <c r="H97" s="13">
        <v>2</v>
      </c>
    </row>
    <row r="98" spans="1:8" x14ac:dyDescent="0.2">
      <c r="A98" s="13">
        <v>10321935</v>
      </c>
      <c r="B98" s="14">
        <v>2300000</v>
      </c>
      <c r="C98" s="13">
        <v>4407</v>
      </c>
      <c r="D98" s="13">
        <v>0.21</v>
      </c>
      <c r="E98" s="13">
        <v>5</v>
      </c>
      <c r="F98" s="13">
        <v>6</v>
      </c>
      <c r="G98" s="13">
        <v>1</v>
      </c>
      <c r="H98" s="13">
        <v>2</v>
      </c>
    </row>
    <row r="99" spans="1:8" x14ac:dyDescent="0.2">
      <c r="A99" s="15">
        <v>10321935</v>
      </c>
      <c r="B99" s="14">
        <v>2195000</v>
      </c>
      <c r="C99" s="13">
        <v>4345</v>
      </c>
      <c r="D99" s="13">
        <v>0.22</v>
      </c>
      <c r="E99" s="13">
        <v>4</v>
      </c>
      <c r="F99" s="13">
        <v>4</v>
      </c>
      <c r="G99" s="13">
        <v>8</v>
      </c>
      <c r="H99" s="13">
        <v>2</v>
      </c>
    </row>
    <row r="100" spans="1:8" x14ac:dyDescent="0.2">
      <c r="A100" s="13">
        <v>10324439</v>
      </c>
      <c r="B100" s="14">
        <v>1149000</v>
      </c>
      <c r="C100" s="13">
        <v>1497</v>
      </c>
      <c r="D100" s="13">
        <v>0.19</v>
      </c>
      <c r="E100" s="13">
        <v>2</v>
      </c>
      <c r="F100" s="13">
        <v>3</v>
      </c>
      <c r="G100" s="13">
        <v>9</v>
      </c>
      <c r="H100" s="13">
        <v>3</v>
      </c>
    </row>
    <row r="101" spans="1:8" x14ac:dyDescent="0.2">
      <c r="A101" s="13">
        <v>10321935</v>
      </c>
      <c r="B101" s="14">
        <v>2300000</v>
      </c>
      <c r="C101" s="13">
        <v>4407</v>
      </c>
      <c r="D101" s="13">
        <v>0.21</v>
      </c>
      <c r="E101" s="13">
        <v>5</v>
      </c>
      <c r="F101" s="13">
        <v>6</v>
      </c>
      <c r="G101" s="13">
        <v>1</v>
      </c>
      <c r="H101" s="13">
        <v>2</v>
      </c>
    </row>
    <row r="102" spans="1:8" x14ac:dyDescent="0.2">
      <c r="A102" s="13">
        <v>10323125</v>
      </c>
      <c r="B102" s="14">
        <v>1500000</v>
      </c>
      <c r="C102" s="13">
        <v>2060</v>
      </c>
      <c r="D102" s="13">
        <v>0.17</v>
      </c>
      <c r="E102" s="13">
        <v>4</v>
      </c>
      <c r="F102" s="13">
        <v>2</v>
      </c>
      <c r="G102" s="13">
        <v>52</v>
      </c>
      <c r="H102" s="13">
        <v>2</v>
      </c>
    </row>
    <row r="105" spans="1:8" x14ac:dyDescent="0.2">
      <c r="B105" s="12">
        <f>MEDIAN(B2:B102)</f>
        <v>1000000</v>
      </c>
      <c r="C105" s="12">
        <f>MEDIAN(C2:C102)</f>
        <v>2551</v>
      </c>
      <c r="D105" s="12">
        <f>MEDIAN(D2:D102)</f>
        <v>0.21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0860C-149E-413A-859D-0D4372494236}">
  <dimension ref="A1:I102"/>
  <sheetViews>
    <sheetView tabSelected="1" topLeftCell="H1" zoomScale="74" workbookViewId="0">
      <selection activeCell="S69" sqref="S69"/>
    </sheetView>
  </sheetViews>
  <sheetFormatPr baseColWidth="10" defaultColWidth="21.5" defaultRowHeight="15" x14ac:dyDescent="0.2"/>
  <sheetData>
    <row r="1" spans="1:9" ht="33" customHeight="1" x14ac:dyDescent="0.2">
      <c r="A1" s="1" t="s">
        <v>0</v>
      </c>
      <c r="B1" s="1" t="s">
        <v>1</v>
      </c>
      <c r="C1" s="2" t="s">
        <v>2</v>
      </c>
      <c r="D1" s="1" t="s">
        <v>3</v>
      </c>
      <c r="E1" s="1" t="s">
        <v>5</v>
      </c>
      <c r="F1" s="1" t="s">
        <v>6</v>
      </c>
      <c r="G1" s="1" t="s">
        <v>7</v>
      </c>
      <c r="H1" s="1" t="s">
        <v>8</v>
      </c>
      <c r="I1" s="1"/>
    </row>
    <row r="2" spans="1:9" x14ac:dyDescent="0.2">
      <c r="A2" s="1">
        <v>10336130</v>
      </c>
      <c r="B2" s="1">
        <v>630000</v>
      </c>
      <c r="C2" s="1">
        <v>1415</v>
      </c>
      <c r="D2" s="1">
        <v>0.11</v>
      </c>
      <c r="E2" s="1">
        <v>2</v>
      </c>
      <c r="F2" s="1">
        <v>2</v>
      </c>
      <c r="G2" s="1">
        <v>27</v>
      </c>
      <c r="H2" s="1">
        <v>1</v>
      </c>
      <c r="I2" s="1"/>
    </row>
    <row r="3" spans="1:9" x14ac:dyDescent="0.2">
      <c r="A3" s="1">
        <v>10329675</v>
      </c>
      <c r="B3" s="1">
        <v>649000</v>
      </c>
      <c r="C3" s="1">
        <v>980</v>
      </c>
      <c r="D3" s="1">
        <v>0.32</v>
      </c>
      <c r="E3" s="1">
        <v>3</v>
      </c>
      <c r="F3" s="1">
        <v>1</v>
      </c>
      <c r="G3" s="1">
        <v>100</v>
      </c>
      <c r="H3" s="1">
        <v>1</v>
      </c>
      <c r="I3" s="1"/>
    </row>
    <row r="4" spans="1:9" x14ac:dyDescent="0.2">
      <c r="A4" s="1">
        <v>10338916</v>
      </c>
      <c r="B4" s="1">
        <v>649900</v>
      </c>
      <c r="C4" s="1">
        <v>1130</v>
      </c>
      <c r="D4" s="1">
        <v>0.17</v>
      </c>
      <c r="E4" s="1">
        <v>3</v>
      </c>
      <c r="F4" s="1">
        <v>1</v>
      </c>
      <c r="G4" s="1">
        <v>36</v>
      </c>
      <c r="H4" s="1">
        <v>2</v>
      </c>
      <c r="I4" s="1"/>
    </row>
    <row r="5" spans="1:9" x14ac:dyDescent="0.2">
      <c r="A5" s="1">
        <v>10338370</v>
      </c>
      <c r="B5" s="1">
        <v>679000</v>
      </c>
      <c r="C5" s="1">
        <v>2010</v>
      </c>
      <c r="D5" s="1">
        <v>0.23</v>
      </c>
      <c r="E5" s="1">
        <v>3</v>
      </c>
      <c r="F5" s="1">
        <v>2</v>
      </c>
      <c r="G5" s="1">
        <v>49</v>
      </c>
      <c r="H5" s="1">
        <v>2</v>
      </c>
      <c r="I5" s="1"/>
    </row>
    <row r="6" spans="1:9" x14ac:dyDescent="0.2">
      <c r="A6" s="1">
        <v>10338328</v>
      </c>
      <c r="B6" s="1">
        <v>695000</v>
      </c>
      <c r="C6" s="1">
        <v>1968</v>
      </c>
      <c r="D6" s="1">
        <v>0.79</v>
      </c>
      <c r="E6" s="1">
        <v>3</v>
      </c>
      <c r="F6" s="1">
        <v>2</v>
      </c>
      <c r="G6" s="1">
        <v>38</v>
      </c>
      <c r="H6" s="1">
        <v>2</v>
      </c>
      <c r="I6" s="1"/>
    </row>
    <row r="7" spans="1:9" x14ac:dyDescent="0.2">
      <c r="A7" s="1">
        <v>10339317</v>
      </c>
      <c r="B7" s="1">
        <v>699000</v>
      </c>
      <c r="C7" s="1">
        <v>1462</v>
      </c>
      <c r="D7" s="1">
        <v>0.1</v>
      </c>
      <c r="E7" s="1">
        <v>2</v>
      </c>
      <c r="F7" s="1">
        <v>2</v>
      </c>
      <c r="G7" s="1">
        <v>29</v>
      </c>
      <c r="H7" s="1">
        <v>1</v>
      </c>
      <c r="I7" s="1"/>
    </row>
    <row r="8" spans="1:9" x14ac:dyDescent="0.2">
      <c r="A8" s="1">
        <v>10330068</v>
      </c>
      <c r="B8" s="1">
        <v>728900</v>
      </c>
      <c r="C8" s="1">
        <v>1853</v>
      </c>
      <c r="D8" s="1">
        <v>0.17</v>
      </c>
      <c r="E8" s="1">
        <v>5</v>
      </c>
      <c r="F8" s="1">
        <v>2</v>
      </c>
      <c r="G8" s="1">
        <v>54</v>
      </c>
      <c r="H8" s="1">
        <v>2</v>
      </c>
      <c r="I8" s="1"/>
    </row>
    <row r="9" spans="1:9" x14ac:dyDescent="0.2">
      <c r="A9" s="1">
        <v>10332330</v>
      </c>
      <c r="B9" s="1">
        <v>749000</v>
      </c>
      <c r="C9" s="1">
        <v>2008</v>
      </c>
      <c r="D9" s="1">
        <v>0.22</v>
      </c>
      <c r="E9" s="1">
        <v>4</v>
      </c>
      <c r="F9" s="1">
        <v>2</v>
      </c>
      <c r="G9" s="1">
        <v>44</v>
      </c>
      <c r="H9" s="1">
        <v>2</v>
      </c>
      <c r="I9" s="1"/>
    </row>
    <row r="10" spans="1:9" x14ac:dyDescent="0.2">
      <c r="A10" s="1">
        <v>10336622</v>
      </c>
      <c r="B10" s="1">
        <v>779900</v>
      </c>
      <c r="C10" s="1">
        <v>2171</v>
      </c>
      <c r="D10" s="1">
        <v>0.21</v>
      </c>
      <c r="E10" s="1">
        <v>4</v>
      </c>
      <c r="F10" s="1">
        <v>2</v>
      </c>
      <c r="G10" s="1">
        <v>50</v>
      </c>
      <c r="H10" s="1">
        <v>2</v>
      </c>
      <c r="I10" s="1"/>
    </row>
    <row r="11" spans="1:9" x14ac:dyDescent="0.2">
      <c r="A11" s="1">
        <v>10331249</v>
      </c>
      <c r="B11" s="1">
        <v>785000</v>
      </c>
      <c r="C11" s="1">
        <v>1874</v>
      </c>
      <c r="D11" s="1">
        <v>0.28999999999999998</v>
      </c>
      <c r="E11" s="1">
        <v>4</v>
      </c>
      <c r="F11" s="1">
        <v>2</v>
      </c>
      <c r="G11" s="1">
        <v>53</v>
      </c>
      <c r="H11" s="1">
        <v>2</v>
      </c>
      <c r="I11" s="1"/>
    </row>
    <row r="12" spans="1:9" x14ac:dyDescent="0.2">
      <c r="A12" s="1">
        <v>10323017</v>
      </c>
      <c r="B12" s="1">
        <v>790000</v>
      </c>
      <c r="C12" s="1">
        <v>2556</v>
      </c>
      <c r="D12" s="1">
        <v>0.72</v>
      </c>
      <c r="E12" s="1">
        <v>3</v>
      </c>
      <c r="F12" s="1">
        <v>3</v>
      </c>
      <c r="G12" s="1">
        <v>49</v>
      </c>
      <c r="H12" s="1">
        <v>1</v>
      </c>
      <c r="I12" s="1"/>
    </row>
    <row r="13" spans="1:9" x14ac:dyDescent="0.2">
      <c r="A13" s="1">
        <v>10332580</v>
      </c>
      <c r="B13" s="1">
        <v>799000</v>
      </c>
      <c r="C13" s="1">
        <v>2300</v>
      </c>
      <c r="D13" s="1">
        <v>0.63</v>
      </c>
      <c r="E13" s="1">
        <v>4</v>
      </c>
      <c r="F13" s="1">
        <v>2</v>
      </c>
      <c r="G13" s="1">
        <v>56</v>
      </c>
      <c r="H13" s="1">
        <v>2</v>
      </c>
      <c r="I13" s="1"/>
    </row>
    <row r="14" spans="1:9" x14ac:dyDescent="0.2">
      <c r="A14" s="1">
        <v>10336411</v>
      </c>
      <c r="B14" s="1">
        <v>799000</v>
      </c>
      <c r="C14" s="1">
        <v>1853</v>
      </c>
      <c r="D14" s="1">
        <v>0.14000000000000001</v>
      </c>
      <c r="E14" s="1">
        <v>2</v>
      </c>
      <c r="F14" s="1">
        <v>2</v>
      </c>
      <c r="G14" s="1">
        <v>11</v>
      </c>
      <c r="H14" s="1">
        <v>1</v>
      </c>
      <c r="I14" s="1"/>
    </row>
    <row r="15" spans="1:9" x14ac:dyDescent="0.2">
      <c r="A15" s="1">
        <v>10335480</v>
      </c>
      <c r="B15" s="1">
        <v>799900</v>
      </c>
      <c r="C15" s="1">
        <v>2140</v>
      </c>
      <c r="D15" s="1">
        <v>0.26</v>
      </c>
      <c r="E15" s="1">
        <v>3</v>
      </c>
      <c r="F15" s="1">
        <v>2</v>
      </c>
      <c r="G15" s="1">
        <v>54</v>
      </c>
      <c r="H15" s="1">
        <v>2</v>
      </c>
      <c r="I15" s="1"/>
    </row>
    <row r="16" spans="1:9" x14ac:dyDescent="0.2">
      <c r="A16" s="1">
        <v>10331109</v>
      </c>
      <c r="B16" s="1">
        <v>825000</v>
      </c>
      <c r="C16" s="1">
        <v>3189</v>
      </c>
      <c r="D16" s="1">
        <v>0.19</v>
      </c>
      <c r="E16" s="1">
        <v>5</v>
      </c>
      <c r="F16" s="1">
        <v>3</v>
      </c>
      <c r="G16" s="1">
        <v>46</v>
      </c>
      <c r="H16" s="1">
        <v>3</v>
      </c>
      <c r="I16" s="1"/>
    </row>
    <row r="17" spans="1:9" x14ac:dyDescent="0.2">
      <c r="A17" s="1">
        <v>10334340</v>
      </c>
      <c r="B17" s="1">
        <v>845000</v>
      </c>
      <c r="C17" s="1">
        <v>2335</v>
      </c>
      <c r="D17" s="1">
        <v>0.26</v>
      </c>
      <c r="E17" s="1">
        <v>4</v>
      </c>
      <c r="F17" s="1">
        <v>3</v>
      </c>
      <c r="G17" s="1">
        <v>44</v>
      </c>
      <c r="H17" s="1">
        <v>2</v>
      </c>
      <c r="I17" s="1"/>
    </row>
    <row r="18" spans="1:9" x14ac:dyDescent="0.2">
      <c r="A18" s="1">
        <v>10337027</v>
      </c>
      <c r="B18" s="1">
        <v>848000</v>
      </c>
      <c r="C18" s="1">
        <v>1929</v>
      </c>
      <c r="D18" s="1">
        <v>0.18</v>
      </c>
      <c r="E18" s="1">
        <v>4</v>
      </c>
      <c r="F18" s="1">
        <v>2</v>
      </c>
      <c r="G18" s="1">
        <v>53</v>
      </c>
      <c r="H18" s="1">
        <v>2</v>
      </c>
      <c r="I18" s="1"/>
    </row>
    <row r="19" spans="1:9" x14ac:dyDescent="0.2">
      <c r="A19" s="1">
        <v>10337154</v>
      </c>
      <c r="B19" s="1">
        <v>849000</v>
      </c>
      <c r="C19" s="1">
        <v>2563</v>
      </c>
      <c r="D19" s="1">
        <v>0.19</v>
      </c>
      <c r="E19" s="1">
        <v>4</v>
      </c>
      <c r="F19" s="1">
        <v>3</v>
      </c>
      <c r="G19" s="1">
        <v>52</v>
      </c>
      <c r="H19" s="1">
        <v>2</v>
      </c>
      <c r="I19" s="1"/>
    </row>
    <row r="20" spans="1:9" x14ac:dyDescent="0.2">
      <c r="A20" s="1">
        <v>10335523</v>
      </c>
      <c r="B20" s="1">
        <v>865000</v>
      </c>
      <c r="C20" s="1">
        <v>2084</v>
      </c>
      <c r="D20" s="1">
        <v>0.24</v>
      </c>
      <c r="E20" s="1">
        <v>4</v>
      </c>
      <c r="F20" s="1">
        <v>3</v>
      </c>
      <c r="G20" s="1">
        <v>42</v>
      </c>
      <c r="H20" s="1">
        <v>1</v>
      </c>
      <c r="I20" s="1"/>
    </row>
    <row r="21" spans="1:9" x14ac:dyDescent="0.2">
      <c r="A21" s="1">
        <v>10335063</v>
      </c>
      <c r="B21" s="1">
        <v>868000</v>
      </c>
      <c r="C21" s="1">
        <v>2098</v>
      </c>
      <c r="D21" s="1">
        <v>0.24</v>
      </c>
      <c r="E21" s="1">
        <v>4</v>
      </c>
      <c r="F21" s="1">
        <v>3</v>
      </c>
      <c r="G21" s="1">
        <v>52</v>
      </c>
      <c r="H21" s="1">
        <v>2</v>
      </c>
      <c r="I21" s="1"/>
    </row>
    <row r="22" spans="1:9" x14ac:dyDescent="0.2">
      <c r="A22" s="1">
        <v>10334210</v>
      </c>
      <c r="B22" s="1">
        <v>869900</v>
      </c>
      <c r="C22" s="1">
        <v>2355</v>
      </c>
      <c r="D22" s="1">
        <v>0.26</v>
      </c>
      <c r="E22" s="1">
        <v>4</v>
      </c>
      <c r="F22" s="1">
        <v>3</v>
      </c>
      <c r="G22" s="1">
        <v>33</v>
      </c>
      <c r="H22" s="1">
        <v>2</v>
      </c>
      <c r="I22" s="1"/>
    </row>
    <row r="23" spans="1:9" x14ac:dyDescent="0.2">
      <c r="A23" s="1">
        <v>10337386</v>
      </c>
      <c r="B23" s="1">
        <v>875000</v>
      </c>
      <c r="C23" s="1">
        <v>2421</v>
      </c>
      <c r="D23" s="1">
        <v>0.39</v>
      </c>
      <c r="E23" s="1">
        <v>3</v>
      </c>
      <c r="F23" s="1">
        <v>3</v>
      </c>
      <c r="G23" s="1">
        <v>47</v>
      </c>
      <c r="H23" s="1">
        <v>2</v>
      </c>
      <c r="I23" s="1"/>
    </row>
    <row r="24" spans="1:9" x14ac:dyDescent="0.2">
      <c r="A24" s="1">
        <v>10337452</v>
      </c>
      <c r="B24" s="1">
        <v>879900</v>
      </c>
      <c r="C24" s="1">
        <v>2057</v>
      </c>
      <c r="D24" s="1">
        <v>0.18</v>
      </c>
      <c r="E24" s="1">
        <v>3</v>
      </c>
      <c r="F24" s="1">
        <v>3</v>
      </c>
      <c r="G24" s="1">
        <v>31</v>
      </c>
      <c r="H24" s="1">
        <v>2</v>
      </c>
      <c r="I24" s="1"/>
    </row>
    <row r="25" spans="1:9" x14ac:dyDescent="0.2">
      <c r="A25" s="1">
        <v>10334303</v>
      </c>
      <c r="B25" s="1">
        <v>890000</v>
      </c>
      <c r="C25" s="1">
        <v>2220</v>
      </c>
      <c r="D25" s="1">
        <v>0.17</v>
      </c>
      <c r="E25" s="1">
        <v>5</v>
      </c>
      <c r="F25" s="1">
        <v>2</v>
      </c>
      <c r="G25" s="1">
        <v>31</v>
      </c>
      <c r="H25" s="1">
        <v>2</v>
      </c>
      <c r="I25" s="1"/>
    </row>
    <row r="26" spans="1:9" x14ac:dyDescent="0.2">
      <c r="A26" s="1">
        <v>10329273</v>
      </c>
      <c r="B26" s="1">
        <v>899000</v>
      </c>
      <c r="C26" s="1">
        <v>714</v>
      </c>
      <c r="D26" s="1">
        <v>0.12</v>
      </c>
      <c r="E26" s="1">
        <v>2</v>
      </c>
      <c r="F26" s="1">
        <v>1</v>
      </c>
      <c r="G26" s="1">
        <v>75</v>
      </c>
      <c r="H26" s="1">
        <v>1</v>
      </c>
      <c r="I26" s="1"/>
    </row>
    <row r="27" spans="1:9" x14ac:dyDescent="0.2">
      <c r="A27" s="1">
        <v>10336444</v>
      </c>
      <c r="B27" s="1">
        <v>899000</v>
      </c>
      <c r="C27" s="1">
        <v>2075</v>
      </c>
      <c r="D27" s="1">
        <v>0.13</v>
      </c>
      <c r="E27" s="1">
        <v>4</v>
      </c>
      <c r="F27" s="1">
        <v>3</v>
      </c>
      <c r="G27" s="1">
        <v>20</v>
      </c>
      <c r="H27" s="1">
        <v>2</v>
      </c>
      <c r="I27" s="1"/>
    </row>
    <row r="28" spans="1:9" x14ac:dyDescent="0.2">
      <c r="A28" s="1">
        <v>10337581</v>
      </c>
      <c r="B28" s="1">
        <v>899000</v>
      </c>
      <c r="C28" s="1">
        <v>2438</v>
      </c>
      <c r="D28" s="1">
        <v>0.39</v>
      </c>
      <c r="E28" s="1">
        <v>3</v>
      </c>
      <c r="F28" s="1">
        <v>2</v>
      </c>
      <c r="G28" s="1">
        <v>53</v>
      </c>
      <c r="H28" s="1">
        <v>2</v>
      </c>
      <c r="I28" s="1"/>
    </row>
    <row r="29" spans="1:9" x14ac:dyDescent="0.2">
      <c r="A29" s="1">
        <v>10339715</v>
      </c>
      <c r="B29" s="1">
        <v>899000</v>
      </c>
      <c r="C29" s="1">
        <v>3152</v>
      </c>
      <c r="D29" s="1">
        <v>0.19</v>
      </c>
      <c r="E29" s="1">
        <v>3</v>
      </c>
      <c r="F29" s="1">
        <v>3</v>
      </c>
      <c r="G29" s="1">
        <v>31</v>
      </c>
      <c r="H29" s="1">
        <v>2</v>
      </c>
      <c r="I29" s="1"/>
    </row>
    <row r="30" spans="1:9" x14ac:dyDescent="0.2">
      <c r="A30" s="1">
        <v>10336899</v>
      </c>
      <c r="B30" s="1">
        <v>899000</v>
      </c>
      <c r="C30" s="1">
        <v>2989</v>
      </c>
      <c r="D30" s="1">
        <v>0.1</v>
      </c>
      <c r="E30" s="1">
        <v>3</v>
      </c>
      <c r="F30" s="1">
        <v>3</v>
      </c>
      <c r="G30" s="1">
        <v>20</v>
      </c>
      <c r="H30" s="1">
        <v>2</v>
      </c>
      <c r="I30" s="1"/>
    </row>
    <row r="31" spans="1:9" x14ac:dyDescent="0.2">
      <c r="A31" s="1">
        <v>10337877</v>
      </c>
      <c r="B31" s="1">
        <v>899000</v>
      </c>
      <c r="C31" s="1">
        <v>2456</v>
      </c>
      <c r="D31" s="1">
        <v>0.17</v>
      </c>
      <c r="E31" s="1">
        <v>3</v>
      </c>
      <c r="F31" s="1">
        <v>3</v>
      </c>
      <c r="G31" s="1">
        <v>51</v>
      </c>
      <c r="H31" s="1">
        <v>2</v>
      </c>
      <c r="I31" s="1"/>
    </row>
    <row r="32" spans="1:9" x14ac:dyDescent="0.2">
      <c r="A32" s="1">
        <v>10325121</v>
      </c>
      <c r="B32" s="1">
        <v>899000</v>
      </c>
      <c r="C32" s="1">
        <v>3224</v>
      </c>
      <c r="D32" s="1">
        <v>0.36</v>
      </c>
      <c r="E32" s="1">
        <v>5</v>
      </c>
      <c r="F32" s="1">
        <v>3</v>
      </c>
      <c r="G32" s="1">
        <v>38</v>
      </c>
      <c r="H32" s="1">
        <v>2</v>
      </c>
      <c r="I32" s="2"/>
    </row>
    <row r="33" spans="1:9" x14ac:dyDescent="0.2">
      <c r="A33" s="1">
        <v>10336435</v>
      </c>
      <c r="B33" s="1">
        <v>899500</v>
      </c>
      <c r="C33" s="1">
        <v>1776</v>
      </c>
      <c r="D33" s="1">
        <v>0.1</v>
      </c>
      <c r="E33" s="1">
        <v>2</v>
      </c>
      <c r="F33" s="1">
        <v>2</v>
      </c>
      <c r="G33" s="1">
        <v>18</v>
      </c>
      <c r="H33" s="1">
        <v>1</v>
      </c>
      <c r="I33" s="1"/>
    </row>
    <row r="34" spans="1:9" x14ac:dyDescent="0.2">
      <c r="A34" s="1">
        <v>10338750</v>
      </c>
      <c r="B34" s="1">
        <v>899900</v>
      </c>
      <c r="C34" s="1">
        <v>1995</v>
      </c>
      <c r="D34" s="1">
        <v>0.32</v>
      </c>
      <c r="E34" s="1">
        <v>5</v>
      </c>
      <c r="F34" s="1">
        <v>3</v>
      </c>
      <c r="G34" s="1">
        <v>33</v>
      </c>
      <c r="H34" s="1">
        <v>2</v>
      </c>
      <c r="I34" s="1"/>
    </row>
    <row r="35" spans="1:9" x14ac:dyDescent="0.2">
      <c r="A35" s="1">
        <v>10330528</v>
      </c>
      <c r="B35" s="1">
        <v>900000</v>
      </c>
      <c r="C35" s="1">
        <v>1040</v>
      </c>
      <c r="D35" s="1">
        <v>0.18</v>
      </c>
      <c r="E35" s="1">
        <v>1</v>
      </c>
      <c r="F35" s="1">
        <v>1</v>
      </c>
      <c r="G35" s="1">
        <v>57</v>
      </c>
      <c r="H35" s="1">
        <v>1</v>
      </c>
      <c r="I35" s="1"/>
    </row>
    <row r="36" spans="1:9" x14ac:dyDescent="0.2">
      <c r="A36" s="1">
        <v>10334245</v>
      </c>
      <c r="B36" s="1">
        <v>924900</v>
      </c>
      <c r="C36" s="1">
        <v>2521</v>
      </c>
      <c r="D36" s="1">
        <v>0.21</v>
      </c>
      <c r="E36" s="1">
        <v>4</v>
      </c>
      <c r="F36" s="1">
        <v>3</v>
      </c>
      <c r="G36" s="1">
        <v>31</v>
      </c>
      <c r="H36" s="1">
        <v>2</v>
      </c>
      <c r="I36" s="1"/>
    </row>
    <row r="37" spans="1:9" x14ac:dyDescent="0.2">
      <c r="A37" s="1">
        <v>10336017</v>
      </c>
      <c r="B37" s="1">
        <v>935000</v>
      </c>
      <c r="C37" s="1">
        <v>2418</v>
      </c>
      <c r="D37" s="1">
        <v>0.48</v>
      </c>
      <c r="E37" s="1">
        <v>4</v>
      </c>
      <c r="F37" s="1">
        <v>3</v>
      </c>
      <c r="G37" s="1">
        <v>45</v>
      </c>
      <c r="H37" s="1">
        <v>2</v>
      </c>
      <c r="I37" s="1"/>
    </row>
    <row r="38" spans="1:9" x14ac:dyDescent="0.2">
      <c r="A38" s="1">
        <v>10331364</v>
      </c>
      <c r="B38" s="1">
        <v>949000</v>
      </c>
      <c r="C38" s="1">
        <v>2487</v>
      </c>
      <c r="D38" s="1">
        <v>0.18</v>
      </c>
      <c r="E38" s="1">
        <v>4</v>
      </c>
      <c r="F38" s="1">
        <v>3</v>
      </c>
      <c r="G38" s="1">
        <v>28</v>
      </c>
      <c r="H38" s="1">
        <v>2</v>
      </c>
      <c r="I38" s="1"/>
    </row>
    <row r="39" spans="1:9" x14ac:dyDescent="0.2">
      <c r="A39" s="1">
        <v>10338501</v>
      </c>
      <c r="B39" s="1">
        <v>949900</v>
      </c>
      <c r="C39" s="1">
        <v>2913</v>
      </c>
      <c r="D39" s="1">
        <v>0.14000000000000001</v>
      </c>
      <c r="E39" s="1">
        <v>3</v>
      </c>
      <c r="F39" s="1">
        <v>3</v>
      </c>
      <c r="G39" s="1">
        <v>27</v>
      </c>
      <c r="H39" s="1">
        <v>1</v>
      </c>
      <c r="I39" s="1"/>
    </row>
    <row r="40" spans="1:9" x14ac:dyDescent="0.2">
      <c r="A40" s="1">
        <v>10333034</v>
      </c>
      <c r="B40" s="1">
        <v>950000</v>
      </c>
      <c r="C40" s="1">
        <v>2861</v>
      </c>
      <c r="D40" s="1">
        <v>0.18</v>
      </c>
      <c r="E40" s="1">
        <v>5</v>
      </c>
      <c r="F40" s="1">
        <v>3</v>
      </c>
      <c r="G40" s="1">
        <v>18</v>
      </c>
      <c r="H40" s="1">
        <v>2</v>
      </c>
      <c r="I40" s="1"/>
    </row>
    <row r="41" spans="1:9" x14ac:dyDescent="0.2">
      <c r="A41" s="1">
        <v>10336877</v>
      </c>
      <c r="B41" s="1">
        <v>959000</v>
      </c>
      <c r="C41" s="1">
        <v>2669</v>
      </c>
      <c r="D41" s="1">
        <v>0.12</v>
      </c>
      <c r="E41" s="1">
        <v>4</v>
      </c>
      <c r="F41" s="1">
        <v>3</v>
      </c>
      <c r="G41" s="1">
        <v>15</v>
      </c>
      <c r="H41" s="1">
        <v>2</v>
      </c>
      <c r="I41" s="1"/>
    </row>
    <row r="42" spans="1:9" x14ac:dyDescent="0.2">
      <c r="A42" s="1">
        <v>10337771</v>
      </c>
      <c r="B42" s="1">
        <v>975000</v>
      </c>
      <c r="C42" s="1">
        <v>2872</v>
      </c>
      <c r="D42" s="1">
        <v>0.21</v>
      </c>
      <c r="E42" s="1">
        <v>4</v>
      </c>
      <c r="F42" s="1">
        <v>4</v>
      </c>
      <c r="G42" s="1">
        <v>26</v>
      </c>
      <c r="H42" s="1">
        <v>2</v>
      </c>
      <c r="I42" s="1"/>
    </row>
    <row r="43" spans="1:9" x14ac:dyDescent="0.2">
      <c r="A43" s="1">
        <v>10337570</v>
      </c>
      <c r="B43" s="1">
        <v>979000</v>
      </c>
      <c r="C43" s="1">
        <v>2513</v>
      </c>
      <c r="D43" s="1">
        <v>0.63</v>
      </c>
      <c r="E43" s="1">
        <v>3</v>
      </c>
      <c r="F43" s="1">
        <v>3</v>
      </c>
      <c r="G43" s="1">
        <v>49</v>
      </c>
      <c r="H43" s="1">
        <v>2</v>
      </c>
      <c r="I43" s="1"/>
    </row>
    <row r="44" spans="1:9" x14ac:dyDescent="0.2">
      <c r="A44" s="1">
        <v>10336830</v>
      </c>
      <c r="B44" s="1">
        <v>984800</v>
      </c>
      <c r="C44" s="1">
        <v>2593</v>
      </c>
      <c r="D44" s="1">
        <v>0.28999999999999998</v>
      </c>
      <c r="E44" s="1">
        <v>3</v>
      </c>
      <c r="F44" s="1">
        <v>3</v>
      </c>
      <c r="G44" s="1">
        <v>40</v>
      </c>
      <c r="H44" s="1">
        <v>2</v>
      </c>
      <c r="I44" s="1"/>
    </row>
    <row r="45" spans="1:9" x14ac:dyDescent="0.2">
      <c r="A45" s="1">
        <v>10334361</v>
      </c>
      <c r="B45" s="1">
        <v>998000</v>
      </c>
      <c r="C45" s="1">
        <v>2640</v>
      </c>
      <c r="D45" s="1">
        <v>0.22</v>
      </c>
      <c r="E45" s="1">
        <v>3</v>
      </c>
      <c r="F45" s="1">
        <v>3</v>
      </c>
      <c r="G45" s="1">
        <v>46</v>
      </c>
      <c r="H45" s="1">
        <v>2</v>
      </c>
      <c r="I45" s="1"/>
    </row>
    <row r="46" spans="1:9" x14ac:dyDescent="0.2">
      <c r="A46" s="1">
        <v>10333170</v>
      </c>
      <c r="B46" s="1">
        <v>998800</v>
      </c>
      <c r="C46" s="1">
        <v>2248</v>
      </c>
      <c r="D46" s="1">
        <v>0.56000000000000005</v>
      </c>
      <c r="E46" s="1">
        <v>5</v>
      </c>
      <c r="F46" s="1">
        <v>3</v>
      </c>
      <c r="G46" s="1">
        <v>51</v>
      </c>
      <c r="H46" s="1">
        <v>2</v>
      </c>
      <c r="I46" s="1"/>
    </row>
    <row r="47" spans="1:9" x14ac:dyDescent="0.2">
      <c r="A47" s="1">
        <v>10335352</v>
      </c>
      <c r="B47" s="1">
        <v>999000</v>
      </c>
      <c r="C47" s="1">
        <v>3495</v>
      </c>
      <c r="D47" s="1">
        <v>0.33</v>
      </c>
      <c r="E47" s="1">
        <v>7</v>
      </c>
      <c r="F47" s="1">
        <v>5</v>
      </c>
      <c r="G47" s="1">
        <v>52</v>
      </c>
      <c r="H47" s="1">
        <v>2</v>
      </c>
      <c r="I47" s="1"/>
    </row>
    <row r="48" spans="1:9" x14ac:dyDescent="0.2">
      <c r="A48" s="1">
        <v>10333381</v>
      </c>
      <c r="B48" s="1">
        <v>999900</v>
      </c>
      <c r="C48" s="1">
        <v>1948</v>
      </c>
      <c r="D48" s="1">
        <v>0.28999999999999998</v>
      </c>
      <c r="E48" s="1">
        <v>4</v>
      </c>
      <c r="F48" s="1">
        <v>2</v>
      </c>
      <c r="G48" s="1">
        <v>53</v>
      </c>
      <c r="H48" s="1">
        <v>2</v>
      </c>
      <c r="I48" s="1"/>
    </row>
    <row r="49" spans="1:9" x14ac:dyDescent="0.2">
      <c r="A49" s="1">
        <v>10338269</v>
      </c>
      <c r="B49" s="1">
        <v>1000000</v>
      </c>
      <c r="C49" s="1">
        <v>1710</v>
      </c>
      <c r="D49" s="1">
        <v>0.17</v>
      </c>
      <c r="E49" s="1">
        <v>3</v>
      </c>
      <c r="F49" s="1">
        <v>2</v>
      </c>
      <c r="G49" s="1">
        <v>71</v>
      </c>
      <c r="H49" s="1">
        <v>2</v>
      </c>
      <c r="I49" s="1"/>
    </row>
    <row r="50" spans="1:9" x14ac:dyDescent="0.2">
      <c r="A50" s="1">
        <v>10336711</v>
      </c>
      <c r="B50" s="1">
        <v>1039000</v>
      </c>
      <c r="C50" s="1">
        <v>1960</v>
      </c>
      <c r="D50" s="1">
        <v>0.38</v>
      </c>
      <c r="E50" s="1">
        <v>6</v>
      </c>
      <c r="F50" s="1">
        <v>3</v>
      </c>
      <c r="G50" s="1">
        <v>56</v>
      </c>
      <c r="H50" s="1">
        <v>2</v>
      </c>
      <c r="I50" s="1"/>
    </row>
    <row r="51" spans="1:9" x14ac:dyDescent="0.2">
      <c r="A51" s="1">
        <v>10333768</v>
      </c>
      <c r="B51" s="1">
        <v>1049000</v>
      </c>
      <c r="C51" s="1">
        <v>3481</v>
      </c>
      <c r="D51" s="1">
        <v>0.1</v>
      </c>
      <c r="E51" s="1">
        <v>5</v>
      </c>
      <c r="F51" s="1">
        <v>3</v>
      </c>
      <c r="G51" s="1">
        <v>17</v>
      </c>
      <c r="H51" s="1">
        <v>2</v>
      </c>
      <c r="I51" s="1"/>
    </row>
    <row r="52" spans="1:9" x14ac:dyDescent="0.2">
      <c r="A52" s="1">
        <v>10337218</v>
      </c>
      <c r="B52" s="1">
        <v>1050000</v>
      </c>
      <c r="C52" s="1">
        <v>2451</v>
      </c>
      <c r="D52" s="1">
        <v>0.38</v>
      </c>
      <c r="E52" s="1">
        <v>4</v>
      </c>
      <c r="F52" s="1">
        <v>3</v>
      </c>
      <c r="G52" s="1">
        <v>51</v>
      </c>
      <c r="H52" s="1">
        <v>2</v>
      </c>
      <c r="I52" s="1"/>
    </row>
    <row r="53" spans="1:9" x14ac:dyDescent="0.2">
      <c r="A53" s="1">
        <v>10339572</v>
      </c>
      <c r="B53" s="1">
        <v>1050000</v>
      </c>
      <c r="C53" s="1">
        <v>2356</v>
      </c>
      <c r="D53" s="1">
        <v>0.21</v>
      </c>
      <c r="E53" s="1">
        <v>4</v>
      </c>
      <c r="F53" s="1">
        <v>3</v>
      </c>
      <c r="G53" s="1">
        <v>53</v>
      </c>
      <c r="H53" s="1">
        <v>1</v>
      </c>
      <c r="I53" s="1"/>
    </row>
    <row r="54" spans="1:9" x14ac:dyDescent="0.2">
      <c r="A54" s="1">
        <v>10337973</v>
      </c>
      <c r="B54" s="1">
        <v>1085000</v>
      </c>
      <c r="C54" s="1">
        <v>2301</v>
      </c>
      <c r="D54" s="1">
        <v>0.3</v>
      </c>
      <c r="E54" s="1">
        <v>4</v>
      </c>
      <c r="F54" s="1">
        <v>3</v>
      </c>
      <c r="G54" s="1">
        <v>54</v>
      </c>
      <c r="H54" s="1">
        <v>2</v>
      </c>
      <c r="I54" s="1"/>
    </row>
    <row r="55" spans="1:9" x14ac:dyDescent="0.2">
      <c r="A55" s="1">
        <v>10337605</v>
      </c>
      <c r="B55" s="1">
        <v>1098000</v>
      </c>
      <c r="C55" s="1">
        <v>2642</v>
      </c>
      <c r="D55" s="1">
        <v>0.17</v>
      </c>
      <c r="E55" s="1">
        <v>3</v>
      </c>
      <c r="F55" s="1">
        <v>3</v>
      </c>
      <c r="G55" s="1">
        <v>28</v>
      </c>
      <c r="H55" s="1">
        <v>2</v>
      </c>
      <c r="I55" s="1"/>
    </row>
    <row r="56" spans="1:9" x14ac:dyDescent="0.2">
      <c r="A56" s="1">
        <v>10327888</v>
      </c>
      <c r="B56" s="1">
        <v>1099000</v>
      </c>
      <c r="C56" s="1">
        <v>2551</v>
      </c>
      <c r="D56" s="1">
        <v>0.16</v>
      </c>
      <c r="E56" s="1">
        <v>4</v>
      </c>
      <c r="F56" s="1">
        <v>4</v>
      </c>
      <c r="G56" s="1">
        <v>2</v>
      </c>
      <c r="H56" s="1">
        <v>2</v>
      </c>
      <c r="I56" s="1"/>
    </row>
    <row r="57" spans="1:9" x14ac:dyDescent="0.2">
      <c r="A57" s="1">
        <v>10329612</v>
      </c>
      <c r="B57" s="1">
        <v>1100000</v>
      </c>
      <c r="C57" s="1">
        <v>2077</v>
      </c>
      <c r="D57" s="1">
        <v>0.18</v>
      </c>
      <c r="E57" s="1">
        <v>4</v>
      </c>
      <c r="F57" s="1">
        <v>2</v>
      </c>
      <c r="G57" s="1">
        <v>56</v>
      </c>
      <c r="H57" s="1">
        <v>1</v>
      </c>
      <c r="I57" s="1"/>
    </row>
    <row r="58" spans="1:9" x14ac:dyDescent="0.2">
      <c r="A58" s="1">
        <v>10325601</v>
      </c>
      <c r="B58" s="1">
        <v>1149000</v>
      </c>
      <c r="C58" s="1">
        <v>2077</v>
      </c>
      <c r="D58" s="1">
        <v>0.15</v>
      </c>
      <c r="E58" s="1">
        <v>4</v>
      </c>
      <c r="F58" s="1">
        <v>2</v>
      </c>
      <c r="G58" s="1">
        <v>1</v>
      </c>
      <c r="H58" s="1">
        <v>2</v>
      </c>
      <c r="I58" s="1"/>
    </row>
    <row r="59" spans="1:9" x14ac:dyDescent="0.2">
      <c r="A59" s="1">
        <v>10334241</v>
      </c>
      <c r="B59" s="1">
        <v>1149900</v>
      </c>
      <c r="C59" s="1">
        <v>2560</v>
      </c>
      <c r="D59" s="1">
        <v>0.19</v>
      </c>
      <c r="E59" s="1">
        <v>4</v>
      </c>
      <c r="F59" s="1">
        <v>3</v>
      </c>
      <c r="G59" s="1">
        <v>25</v>
      </c>
      <c r="H59" s="1">
        <v>2</v>
      </c>
      <c r="I59" s="1"/>
    </row>
    <row r="60" spans="1:9" x14ac:dyDescent="0.2">
      <c r="A60" s="1">
        <v>10334234</v>
      </c>
      <c r="B60" s="3">
        <v>1150000</v>
      </c>
      <c r="C60" s="1">
        <v>3531</v>
      </c>
      <c r="D60" s="1">
        <v>0.28000000000000003</v>
      </c>
      <c r="E60" s="1">
        <v>6</v>
      </c>
      <c r="F60" s="1">
        <v>4</v>
      </c>
      <c r="G60" s="1">
        <v>49</v>
      </c>
      <c r="H60" s="1">
        <v>2</v>
      </c>
      <c r="I60" s="1"/>
    </row>
    <row r="61" spans="1:9" x14ac:dyDescent="0.2">
      <c r="A61" s="1">
        <v>10337914</v>
      </c>
      <c r="B61" s="3">
        <v>1150000</v>
      </c>
      <c r="C61" s="1">
        <v>2753</v>
      </c>
      <c r="D61" s="1">
        <v>0.2</v>
      </c>
      <c r="E61" s="1">
        <v>4</v>
      </c>
      <c r="F61" s="1">
        <v>3</v>
      </c>
      <c r="G61" s="1">
        <v>27</v>
      </c>
      <c r="H61" s="1">
        <v>2</v>
      </c>
      <c r="I61" s="1"/>
    </row>
    <row r="62" spans="1:9" x14ac:dyDescent="0.2">
      <c r="A62" s="1">
        <v>10338046</v>
      </c>
      <c r="B62" s="3">
        <v>1150000</v>
      </c>
      <c r="C62" s="1">
        <v>2818</v>
      </c>
      <c r="D62" s="1">
        <v>0.23</v>
      </c>
      <c r="E62" s="1">
        <v>5</v>
      </c>
      <c r="F62" s="1">
        <v>3</v>
      </c>
      <c r="G62" s="1">
        <v>1</v>
      </c>
      <c r="H62" s="1">
        <v>2</v>
      </c>
      <c r="I62" s="1"/>
    </row>
    <row r="63" spans="1:9" x14ac:dyDescent="0.2">
      <c r="A63" s="1">
        <v>10330984</v>
      </c>
      <c r="B63" s="3">
        <v>1150000</v>
      </c>
      <c r="C63" s="1">
        <v>1780</v>
      </c>
      <c r="D63" s="1">
        <v>0.18</v>
      </c>
      <c r="E63" s="1">
        <v>4</v>
      </c>
      <c r="F63" s="1">
        <v>2</v>
      </c>
      <c r="G63" s="1">
        <v>57</v>
      </c>
      <c r="H63" s="1">
        <v>1</v>
      </c>
      <c r="I63" s="1"/>
    </row>
    <row r="64" spans="1:9" x14ac:dyDescent="0.2">
      <c r="A64" s="1">
        <v>10336971</v>
      </c>
      <c r="B64" s="3">
        <v>1150000</v>
      </c>
      <c r="C64" s="1">
        <v>2862</v>
      </c>
      <c r="D64" s="1">
        <v>0.11</v>
      </c>
      <c r="E64" s="1">
        <v>3</v>
      </c>
      <c r="F64" s="1">
        <v>3</v>
      </c>
      <c r="G64" s="1">
        <v>15</v>
      </c>
      <c r="H64" s="1">
        <v>2</v>
      </c>
      <c r="I64" s="1"/>
    </row>
    <row r="65" spans="1:9" x14ac:dyDescent="0.2">
      <c r="A65" s="1">
        <v>10333022</v>
      </c>
      <c r="B65" s="3">
        <v>1150000</v>
      </c>
      <c r="C65" s="1">
        <v>3480</v>
      </c>
      <c r="D65" s="1">
        <v>0.26</v>
      </c>
      <c r="E65" s="1">
        <v>5</v>
      </c>
      <c r="F65" s="1">
        <v>4</v>
      </c>
      <c r="G65" s="1">
        <v>11</v>
      </c>
      <c r="H65" s="1">
        <v>2</v>
      </c>
      <c r="I65" s="1"/>
    </row>
    <row r="66" spans="1:9" x14ac:dyDescent="0.2">
      <c r="A66" s="1">
        <v>10335519</v>
      </c>
      <c r="B66" s="3">
        <v>1150000</v>
      </c>
      <c r="C66" s="1">
        <v>2915</v>
      </c>
      <c r="D66" s="1">
        <v>0.2</v>
      </c>
      <c r="E66" s="1">
        <v>5</v>
      </c>
      <c r="F66" s="1">
        <v>3</v>
      </c>
      <c r="G66" s="1">
        <v>21</v>
      </c>
      <c r="H66" s="1">
        <v>2</v>
      </c>
      <c r="I66" s="1"/>
    </row>
    <row r="67" spans="1:9" x14ac:dyDescent="0.2">
      <c r="A67" s="1">
        <v>10334038</v>
      </c>
      <c r="B67" s="3">
        <v>1170000</v>
      </c>
      <c r="C67" s="1">
        <v>2839</v>
      </c>
      <c r="D67" s="1">
        <v>0.11</v>
      </c>
      <c r="E67" s="1">
        <v>3</v>
      </c>
      <c r="F67" s="1">
        <v>3</v>
      </c>
      <c r="G67" s="1">
        <v>15</v>
      </c>
      <c r="H67" s="1">
        <v>2</v>
      </c>
      <c r="I67" s="1"/>
    </row>
    <row r="68" spans="1:9" x14ac:dyDescent="0.2">
      <c r="A68" s="1">
        <v>10338484</v>
      </c>
      <c r="B68" s="3">
        <v>1174000</v>
      </c>
      <c r="C68" s="1">
        <v>2269</v>
      </c>
      <c r="D68" s="1">
        <v>0.2</v>
      </c>
      <c r="E68" s="1">
        <v>3</v>
      </c>
      <c r="F68" s="1">
        <v>3</v>
      </c>
      <c r="G68" s="1">
        <v>27</v>
      </c>
      <c r="H68" s="1">
        <v>3</v>
      </c>
      <c r="I68" s="1"/>
    </row>
    <row r="69" spans="1:9" x14ac:dyDescent="0.2">
      <c r="A69" s="1">
        <v>10339111</v>
      </c>
      <c r="B69" s="3">
        <v>1175000</v>
      </c>
      <c r="C69" s="1">
        <v>1557</v>
      </c>
      <c r="D69" s="1">
        <v>1.76</v>
      </c>
      <c r="E69" s="1">
        <v>3</v>
      </c>
      <c r="F69" s="1">
        <v>3</v>
      </c>
      <c r="G69" s="1">
        <v>38</v>
      </c>
      <c r="H69" s="1">
        <v>2</v>
      </c>
      <c r="I69" s="1"/>
    </row>
    <row r="70" spans="1:9" x14ac:dyDescent="0.2">
      <c r="A70" s="1">
        <v>10331941</v>
      </c>
      <c r="B70" s="3">
        <v>1175000</v>
      </c>
      <c r="C70" s="1">
        <v>2955</v>
      </c>
      <c r="D70" s="1">
        <v>0.34</v>
      </c>
      <c r="E70" s="1">
        <v>4</v>
      </c>
      <c r="F70" s="1">
        <v>4</v>
      </c>
      <c r="G70" s="1">
        <v>35</v>
      </c>
      <c r="H70" s="1">
        <v>1.5</v>
      </c>
      <c r="I70" s="1"/>
    </row>
    <row r="71" spans="1:9" x14ac:dyDescent="0.2">
      <c r="A71" s="1">
        <v>10323970</v>
      </c>
      <c r="B71" s="3">
        <v>1179000</v>
      </c>
      <c r="C71" s="1">
        <v>2938</v>
      </c>
      <c r="D71" s="1">
        <v>0.2</v>
      </c>
      <c r="E71" s="1">
        <v>5</v>
      </c>
      <c r="F71" s="1">
        <v>4</v>
      </c>
      <c r="G71" s="1">
        <v>33</v>
      </c>
      <c r="H71" s="1">
        <v>2</v>
      </c>
      <c r="I71" s="1"/>
    </row>
    <row r="72" spans="1:9" x14ac:dyDescent="0.2">
      <c r="A72" s="1">
        <v>10329343</v>
      </c>
      <c r="B72" s="3">
        <v>1185900</v>
      </c>
      <c r="C72" s="1">
        <v>3274</v>
      </c>
      <c r="D72" s="1">
        <v>0.14000000000000001</v>
      </c>
      <c r="E72" s="1">
        <v>4</v>
      </c>
      <c r="F72" s="1">
        <v>4</v>
      </c>
      <c r="G72" s="1">
        <v>0</v>
      </c>
      <c r="H72" s="1">
        <v>3</v>
      </c>
      <c r="I72" s="1"/>
    </row>
    <row r="73" spans="1:9" x14ac:dyDescent="0.2">
      <c r="A73" s="1">
        <v>10339186</v>
      </c>
      <c r="B73" s="3">
        <v>1190000</v>
      </c>
      <c r="C73" s="1">
        <v>3309</v>
      </c>
      <c r="D73" s="1">
        <v>0.14000000000000001</v>
      </c>
      <c r="E73" s="1">
        <v>5</v>
      </c>
      <c r="F73" s="1">
        <v>4</v>
      </c>
      <c r="G73" s="1">
        <v>8</v>
      </c>
      <c r="H73" s="1">
        <v>3</v>
      </c>
      <c r="I73" s="1"/>
    </row>
    <row r="74" spans="1:9" x14ac:dyDescent="0.2">
      <c r="A74" s="1">
        <v>10338135</v>
      </c>
      <c r="B74" s="3">
        <v>1190000</v>
      </c>
      <c r="C74" s="1">
        <v>2946</v>
      </c>
      <c r="D74" s="1">
        <v>0.25</v>
      </c>
      <c r="E74" s="1">
        <v>4</v>
      </c>
      <c r="F74" s="1">
        <v>3</v>
      </c>
      <c r="G74" s="1">
        <v>8</v>
      </c>
      <c r="H74" s="1">
        <v>1</v>
      </c>
      <c r="I74" s="1"/>
    </row>
    <row r="75" spans="1:9" x14ac:dyDescent="0.2">
      <c r="A75" s="1">
        <v>10338858</v>
      </c>
      <c r="B75" s="3">
        <v>1198000</v>
      </c>
      <c r="C75" s="1">
        <v>3290</v>
      </c>
      <c r="D75" s="1">
        <v>0.21</v>
      </c>
      <c r="E75" s="1">
        <v>3</v>
      </c>
      <c r="F75" s="1">
        <v>3</v>
      </c>
      <c r="G75" s="1">
        <v>50</v>
      </c>
      <c r="H75" s="1">
        <v>2</v>
      </c>
      <c r="I75" s="1"/>
    </row>
    <row r="76" spans="1:9" x14ac:dyDescent="0.2">
      <c r="A76" s="1">
        <v>10338617</v>
      </c>
      <c r="B76" s="3">
        <v>1198000</v>
      </c>
      <c r="C76" s="1">
        <v>3296</v>
      </c>
      <c r="D76" s="1">
        <v>0.54</v>
      </c>
      <c r="E76" s="1">
        <v>4</v>
      </c>
      <c r="F76" s="1">
        <v>3</v>
      </c>
      <c r="G76" s="1">
        <v>33</v>
      </c>
      <c r="H76" s="1">
        <v>2</v>
      </c>
      <c r="I76" s="1"/>
    </row>
    <row r="77" spans="1:9" x14ac:dyDescent="0.2">
      <c r="A77" s="1">
        <v>10286167</v>
      </c>
      <c r="B77" s="3">
        <v>1198000</v>
      </c>
      <c r="C77" s="1">
        <v>3152</v>
      </c>
      <c r="D77" s="1">
        <v>0.33</v>
      </c>
      <c r="E77" s="1">
        <v>6</v>
      </c>
      <c r="F77" s="1">
        <v>5</v>
      </c>
      <c r="G77" s="1">
        <v>29</v>
      </c>
      <c r="H77" s="1">
        <v>2</v>
      </c>
      <c r="I77" s="1"/>
    </row>
    <row r="78" spans="1:9" x14ac:dyDescent="0.2">
      <c r="A78" s="1">
        <v>10330282</v>
      </c>
      <c r="B78" s="3">
        <v>1198800</v>
      </c>
      <c r="C78" s="1">
        <v>2854</v>
      </c>
      <c r="D78" s="1">
        <v>3.47</v>
      </c>
      <c r="E78" s="1">
        <v>4</v>
      </c>
      <c r="F78" s="1">
        <v>3</v>
      </c>
      <c r="G78" s="1">
        <v>57</v>
      </c>
      <c r="H78" s="1">
        <v>2</v>
      </c>
      <c r="I78" s="1"/>
    </row>
    <row r="79" spans="1:9" x14ac:dyDescent="0.2">
      <c r="A79" s="1">
        <v>10330275</v>
      </c>
      <c r="B79" s="3">
        <v>1649900</v>
      </c>
      <c r="C79" s="1">
        <v>3603</v>
      </c>
      <c r="D79" s="1">
        <v>0.22</v>
      </c>
      <c r="E79" s="1">
        <v>5</v>
      </c>
      <c r="F79" s="1">
        <v>4</v>
      </c>
      <c r="G79" s="1">
        <v>3</v>
      </c>
      <c r="H79" s="1">
        <v>2</v>
      </c>
      <c r="I79" s="1"/>
    </row>
    <row r="80" spans="1:9" x14ac:dyDescent="0.2">
      <c r="A80" s="1">
        <v>10330265</v>
      </c>
      <c r="B80" s="3">
        <v>2700000</v>
      </c>
      <c r="C80" s="1">
        <v>5105</v>
      </c>
      <c r="D80" s="1">
        <v>0.45</v>
      </c>
      <c r="E80" s="1">
        <v>4</v>
      </c>
      <c r="F80" s="1">
        <v>5</v>
      </c>
      <c r="G80" s="1">
        <v>15</v>
      </c>
      <c r="H80" s="1">
        <v>2</v>
      </c>
      <c r="I80" s="1"/>
    </row>
    <row r="81" spans="1:9" x14ac:dyDescent="0.2">
      <c r="A81" s="1">
        <v>10329908</v>
      </c>
      <c r="B81" s="3">
        <v>1199000</v>
      </c>
      <c r="C81" s="1">
        <v>1701</v>
      </c>
      <c r="D81" s="1">
        <v>0.39</v>
      </c>
      <c r="E81" s="1">
        <v>3</v>
      </c>
      <c r="F81" s="1">
        <v>2</v>
      </c>
      <c r="G81" s="1">
        <v>35</v>
      </c>
      <c r="H81" s="1">
        <v>1</v>
      </c>
      <c r="I81" s="1"/>
    </row>
    <row r="82" spans="1:9" x14ac:dyDescent="0.2">
      <c r="A82" s="1">
        <v>10329343</v>
      </c>
      <c r="B82" s="3">
        <v>1185900</v>
      </c>
      <c r="C82" s="1">
        <v>3274</v>
      </c>
      <c r="D82" s="1">
        <v>0.14000000000000001</v>
      </c>
      <c r="E82" s="1">
        <v>4</v>
      </c>
      <c r="F82" s="1">
        <v>4</v>
      </c>
      <c r="G82" s="1">
        <v>1</v>
      </c>
      <c r="H82" s="1">
        <v>3</v>
      </c>
      <c r="I82" s="1"/>
    </row>
    <row r="83" spans="1:9" x14ac:dyDescent="0.2">
      <c r="A83" s="1">
        <v>10329345</v>
      </c>
      <c r="B83" s="3">
        <v>1225900</v>
      </c>
      <c r="C83" s="1">
        <v>3388</v>
      </c>
      <c r="D83" s="1">
        <v>0.13</v>
      </c>
      <c r="E83" s="1">
        <v>4</v>
      </c>
      <c r="F83" s="1">
        <v>4</v>
      </c>
      <c r="G83" s="1">
        <v>1</v>
      </c>
      <c r="H83" s="1">
        <v>3</v>
      </c>
      <c r="I83" s="1"/>
    </row>
    <row r="84" spans="1:9" x14ac:dyDescent="0.2">
      <c r="A84" s="1">
        <v>10329733</v>
      </c>
      <c r="B84" s="3">
        <v>2590000</v>
      </c>
      <c r="C84" s="1">
        <v>5062</v>
      </c>
      <c r="D84" s="1">
        <v>0.25</v>
      </c>
      <c r="E84" s="1">
        <v>7</v>
      </c>
      <c r="F84" s="1">
        <v>6</v>
      </c>
      <c r="G84" s="1">
        <v>1</v>
      </c>
      <c r="H84" s="1">
        <v>2</v>
      </c>
      <c r="I84" s="1"/>
    </row>
    <row r="85" spans="1:9" x14ac:dyDescent="0.2">
      <c r="A85" s="1">
        <v>10329542</v>
      </c>
      <c r="B85" s="3">
        <v>1795000</v>
      </c>
      <c r="C85" s="1">
        <v>3189</v>
      </c>
      <c r="D85" s="1">
        <v>0.19</v>
      </c>
      <c r="E85" s="1">
        <v>4</v>
      </c>
      <c r="F85" s="1">
        <v>3</v>
      </c>
      <c r="G85" s="1">
        <v>47</v>
      </c>
      <c r="H85" s="1">
        <v>2</v>
      </c>
      <c r="I85" s="1"/>
    </row>
    <row r="86" spans="1:9" x14ac:dyDescent="0.2">
      <c r="A86" s="1">
        <v>10329542</v>
      </c>
      <c r="B86" s="3">
        <v>784900</v>
      </c>
      <c r="C86" s="1">
        <v>1911</v>
      </c>
      <c r="D86" s="1">
        <v>0.22</v>
      </c>
      <c r="E86" s="1">
        <v>4</v>
      </c>
      <c r="F86" s="1">
        <v>3</v>
      </c>
      <c r="G86" s="1">
        <v>34</v>
      </c>
      <c r="H86" s="1">
        <v>1</v>
      </c>
      <c r="I86" s="1"/>
    </row>
    <row r="87" spans="1:9" x14ac:dyDescent="0.2">
      <c r="A87" s="1">
        <v>10329417</v>
      </c>
      <c r="B87" s="3">
        <v>1398000</v>
      </c>
      <c r="C87" s="1">
        <v>3640</v>
      </c>
      <c r="D87" s="1">
        <v>0.47</v>
      </c>
      <c r="E87" s="1">
        <v>6</v>
      </c>
      <c r="F87" s="1">
        <v>6</v>
      </c>
      <c r="G87" s="1">
        <v>54</v>
      </c>
      <c r="H87" s="1">
        <v>3</v>
      </c>
      <c r="I87" s="1"/>
    </row>
    <row r="88" spans="1:9" x14ac:dyDescent="0.2">
      <c r="A88" s="1">
        <v>10329137</v>
      </c>
      <c r="B88" s="3">
        <v>4795000</v>
      </c>
      <c r="C88" s="1">
        <v>5846</v>
      </c>
      <c r="D88" s="1">
        <v>1.22</v>
      </c>
      <c r="E88" s="1">
        <v>4</v>
      </c>
      <c r="F88" s="1">
        <v>5</v>
      </c>
      <c r="G88" s="1">
        <v>20</v>
      </c>
      <c r="H88" s="1">
        <v>2</v>
      </c>
      <c r="I88" s="1"/>
    </row>
    <row r="89" spans="1:9" x14ac:dyDescent="0.2">
      <c r="A89" s="1">
        <v>10329280</v>
      </c>
      <c r="B89" s="3">
        <v>1449900</v>
      </c>
      <c r="C89" s="1">
        <v>3622</v>
      </c>
      <c r="D89" s="1">
        <v>0.56000000000000005</v>
      </c>
      <c r="E89" s="1">
        <v>5</v>
      </c>
      <c r="F89" s="1">
        <v>4</v>
      </c>
      <c r="G89" s="1">
        <v>48</v>
      </c>
      <c r="H89" s="1">
        <v>3</v>
      </c>
      <c r="I89" s="1"/>
    </row>
    <row r="90" spans="1:9" x14ac:dyDescent="0.2">
      <c r="A90" s="1">
        <v>10326464</v>
      </c>
      <c r="B90" s="3">
        <v>2500000</v>
      </c>
      <c r="C90" s="1">
        <v>2970</v>
      </c>
      <c r="D90" s="1">
        <v>10</v>
      </c>
      <c r="E90" s="1">
        <v>3</v>
      </c>
      <c r="F90" s="1">
        <v>3</v>
      </c>
      <c r="G90" s="1">
        <v>22</v>
      </c>
      <c r="H90" s="1">
        <v>1</v>
      </c>
      <c r="I90" s="1"/>
    </row>
    <row r="91" spans="1:9" x14ac:dyDescent="0.2">
      <c r="A91" s="1">
        <v>10327067</v>
      </c>
      <c r="B91" s="3">
        <v>1999000</v>
      </c>
      <c r="C91" s="1">
        <v>3768</v>
      </c>
      <c r="D91" s="1">
        <v>2.84</v>
      </c>
      <c r="E91" s="1">
        <v>5</v>
      </c>
      <c r="F91" s="1">
        <v>4</v>
      </c>
      <c r="G91" s="1">
        <v>17</v>
      </c>
      <c r="H91" s="1">
        <v>3</v>
      </c>
      <c r="I91" s="1"/>
    </row>
    <row r="92" spans="1:9" x14ac:dyDescent="0.2">
      <c r="A92" s="1">
        <v>10327888</v>
      </c>
      <c r="B92" s="3">
        <v>1099000</v>
      </c>
      <c r="C92" s="1">
        <v>2551</v>
      </c>
      <c r="D92" s="1">
        <v>0.16</v>
      </c>
      <c r="E92" s="1">
        <v>4</v>
      </c>
      <c r="F92" s="1">
        <v>4</v>
      </c>
      <c r="G92" s="1">
        <v>2</v>
      </c>
      <c r="H92" s="1">
        <v>2</v>
      </c>
      <c r="I92" s="1"/>
    </row>
    <row r="93" spans="1:9" x14ac:dyDescent="0.2">
      <c r="A93" s="1">
        <v>10326179</v>
      </c>
      <c r="B93" s="3">
        <v>6500000</v>
      </c>
      <c r="C93" s="1">
        <v>5718</v>
      </c>
      <c r="D93" s="1">
        <v>12.68</v>
      </c>
      <c r="E93" s="1">
        <v>9</v>
      </c>
      <c r="F93" s="1">
        <v>9</v>
      </c>
      <c r="G93" s="1">
        <v>49</v>
      </c>
      <c r="H93" s="1">
        <v>2</v>
      </c>
      <c r="I93" s="1"/>
    </row>
    <row r="94" spans="1:9" x14ac:dyDescent="0.2">
      <c r="A94" s="1">
        <v>10326130</v>
      </c>
      <c r="B94" s="3">
        <v>998000</v>
      </c>
      <c r="C94" s="1">
        <v>2500</v>
      </c>
      <c r="D94" s="1">
        <v>0.22</v>
      </c>
      <c r="E94" s="1">
        <v>4</v>
      </c>
      <c r="F94" s="1">
        <v>3</v>
      </c>
      <c r="G94" s="1">
        <v>56</v>
      </c>
      <c r="H94" s="1">
        <v>2</v>
      </c>
      <c r="I94" s="1"/>
    </row>
    <row r="95" spans="1:9" x14ac:dyDescent="0.2">
      <c r="A95" s="1">
        <v>10325601</v>
      </c>
      <c r="B95" s="3">
        <v>1149000</v>
      </c>
      <c r="C95" s="1">
        <v>2077</v>
      </c>
      <c r="D95" s="1">
        <v>0.15</v>
      </c>
      <c r="E95" s="1">
        <v>4</v>
      </c>
      <c r="F95" s="1">
        <v>2</v>
      </c>
      <c r="G95" s="1">
        <v>1</v>
      </c>
      <c r="H95" s="1">
        <v>2</v>
      </c>
      <c r="I95" s="1"/>
    </row>
    <row r="96" spans="1:9" x14ac:dyDescent="0.2">
      <c r="A96" s="1">
        <v>10325121</v>
      </c>
      <c r="B96" s="3">
        <v>899000</v>
      </c>
      <c r="C96" s="1">
        <v>3224</v>
      </c>
      <c r="D96" s="1">
        <v>0.36</v>
      </c>
      <c r="E96" s="1">
        <v>5</v>
      </c>
      <c r="F96" s="1">
        <v>3</v>
      </c>
      <c r="G96" s="1">
        <v>38</v>
      </c>
      <c r="H96" s="1">
        <v>2</v>
      </c>
      <c r="I96" s="1"/>
    </row>
    <row r="97" spans="1:9" x14ac:dyDescent="0.2">
      <c r="A97" s="1">
        <v>10325559</v>
      </c>
      <c r="B97" s="3">
        <v>2349000</v>
      </c>
      <c r="C97" s="1">
        <v>6373</v>
      </c>
      <c r="D97" s="1">
        <v>0.28999999999999998</v>
      </c>
      <c r="E97" s="1">
        <v>5</v>
      </c>
      <c r="F97" s="1">
        <v>6</v>
      </c>
      <c r="G97" s="1">
        <v>18</v>
      </c>
      <c r="H97" s="1">
        <v>2</v>
      </c>
      <c r="I97" s="1"/>
    </row>
    <row r="98" spans="1:9" x14ac:dyDescent="0.2">
      <c r="A98" s="1">
        <v>10321935</v>
      </c>
      <c r="B98" s="3">
        <v>2300000</v>
      </c>
      <c r="C98" s="1">
        <v>4407</v>
      </c>
      <c r="D98" s="1">
        <v>0.21</v>
      </c>
      <c r="E98" s="1">
        <v>5</v>
      </c>
      <c r="F98" s="1">
        <v>6</v>
      </c>
      <c r="G98" s="1">
        <v>1</v>
      </c>
      <c r="H98" s="1">
        <v>2</v>
      </c>
      <c r="I98" s="1"/>
    </row>
    <row r="99" spans="1:9" x14ac:dyDescent="0.2">
      <c r="A99" s="4">
        <v>10321935</v>
      </c>
      <c r="B99" s="3">
        <v>2195000</v>
      </c>
      <c r="C99" s="1">
        <v>4345</v>
      </c>
      <c r="D99" s="1">
        <v>0.22</v>
      </c>
      <c r="E99" s="1">
        <v>4</v>
      </c>
      <c r="F99" s="1">
        <v>4</v>
      </c>
      <c r="G99" s="1">
        <v>8</v>
      </c>
      <c r="H99" s="1">
        <v>2</v>
      </c>
      <c r="I99" s="1"/>
    </row>
    <row r="100" spans="1:9" x14ac:dyDescent="0.2">
      <c r="A100" s="1">
        <v>10324439</v>
      </c>
      <c r="B100" s="3">
        <v>1149000</v>
      </c>
      <c r="C100" s="1">
        <v>1497</v>
      </c>
      <c r="D100" s="1">
        <v>0.19</v>
      </c>
      <c r="E100" s="1">
        <v>2</v>
      </c>
      <c r="F100" s="1">
        <v>3</v>
      </c>
      <c r="G100" s="1">
        <v>9</v>
      </c>
      <c r="H100" s="1">
        <v>3</v>
      </c>
      <c r="I100" s="1"/>
    </row>
    <row r="101" spans="1:9" x14ac:dyDescent="0.2">
      <c r="A101" s="1">
        <v>10321935</v>
      </c>
      <c r="B101" s="3">
        <v>2300000</v>
      </c>
      <c r="C101" s="1">
        <v>4407</v>
      </c>
      <c r="D101" s="1">
        <v>0.21</v>
      </c>
      <c r="E101" s="1">
        <v>5</v>
      </c>
      <c r="F101" s="1">
        <v>6</v>
      </c>
      <c r="G101" s="1">
        <v>1</v>
      </c>
      <c r="H101" s="1">
        <v>2</v>
      </c>
      <c r="I101" s="1"/>
    </row>
    <row r="102" spans="1:9" x14ac:dyDescent="0.2">
      <c r="A102" s="1">
        <v>10323125</v>
      </c>
      <c r="B102" s="3">
        <v>1500000</v>
      </c>
      <c r="C102" s="1">
        <v>2060</v>
      </c>
      <c r="D102" s="1">
        <v>0.17</v>
      </c>
      <c r="E102" s="1">
        <v>4</v>
      </c>
      <c r="F102" s="1">
        <v>2</v>
      </c>
      <c r="G102" s="1">
        <v>52</v>
      </c>
      <c r="H102" s="1">
        <v>2</v>
      </c>
      <c r="I102" s="1"/>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C2D3C-E579-4046-AB6D-E8F656BC1517}">
  <dimension ref="A1:G15"/>
  <sheetViews>
    <sheetView topLeftCell="A17" workbookViewId="0">
      <selection activeCell="A32" sqref="A32"/>
    </sheetView>
  </sheetViews>
  <sheetFormatPr baseColWidth="10" defaultColWidth="28.33203125" defaultRowHeight="13.5" customHeight="1" x14ac:dyDescent="0.2"/>
  <cols>
    <col min="2000" max="2000" width="2.33203125" customWidth="1"/>
  </cols>
  <sheetData>
    <row r="1" spans="1:7" ht="13.5" customHeight="1" x14ac:dyDescent="0.2">
      <c r="A1" s="6"/>
      <c r="B1" s="2" t="s">
        <v>2</v>
      </c>
      <c r="C1" s="1" t="s">
        <v>3</v>
      </c>
      <c r="D1" s="1" t="s">
        <v>5</v>
      </c>
      <c r="E1" s="1" t="s">
        <v>6</v>
      </c>
      <c r="F1" s="1" t="s">
        <v>7</v>
      </c>
      <c r="G1" s="1" t="s">
        <v>8</v>
      </c>
    </row>
    <row r="2" spans="1:7" ht="13.5" customHeight="1" x14ac:dyDescent="0.2">
      <c r="A2" s="2" t="s">
        <v>2</v>
      </c>
      <c r="B2">
        <v>1</v>
      </c>
    </row>
    <row r="3" spans="1:7" ht="13.5" customHeight="1" x14ac:dyDescent="0.2">
      <c r="A3" s="1" t="s">
        <v>3</v>
      </c>
      <c r="B3">
        <v>0.28957581514828473</v>
      </c>
      <c r="C3">
        <v>1</v>
      </c>
    </row>
    <row r="4" spans="1:7" ht="13.5" customHeight="1" x14ac:dyDescent="0.2">
      <c r="A4" s="1" t="s">
        <v>5</v>
      </c>
      <c r="B4">
        <v>0.59188071084670457</v>
      </c>
      <c r="C4">
        <v>0.2955061146767991</v>
      </c>
      <c r="D4">
        <v>1</v>
      </c>
    </row>
    <row r="5" spans="1:7" ht="13.5" customHeight="1" x14ac:dyDescent="0.2">
      <c r="A5" s="1" t="s">
        <v>6</v>
      </c>
      <c r="B5">
        <v>0.85748596449313008</v>
      </c>
      <c r="C5">
        <v>0.38688360812685507</v>
      </c>
      <c r="D5">
        <v>0.68609259378407317</v>
      </c>
      <c r="E5">
        <v>1</v>
      </c>
    </row>
    <row r="6" spans="1:7" ht="13.5" customHeight="1" x14ac:dyDescent="0.2">
      <c r="A6" s="1" t="s">
        <v>7</v>
      </c>
      <c r="B6">
        <v>-0.41339344350854645</v>
      </c>
      <c r="C6">
        <v>5.7049997854626285E-2</v>
      </c>
      <c r="D6">
        <v>-9.761461901525971E-2</v>
      </c>
      <c r="E6">
        <v>-0.37825600207625848</v>
      </c>
      <c r="F6">
        <v>1</v>
      </c>
    </row>
    <row r="7" spans="1:7" ht="13.5" customHeight="1" thickBot="1" x14ac:dyDescent="0.25">
      <c r="A7" s="1" t="s">
        <v>8</v>
      </c>
      <c r="B7" s="5">
        <v>0.3432200194138823</v>
      </c>
      <c r="C7" s="5">
        <v>-5.5078098381010646E-2</v>
      </c>
      <c r="D7" s="5">
        <v>0.34604854820442055</v>
      </c>
      <c r="E7" s="5">
        <v>0.35583206725564659</v>
      </c>
      <c r="F7" s="5">
        <v>-0.2437812653243138</v>
      </c>
      <c r="G7" s="5">
        <v>1</v>
      </c>
    </row>
    <row r="9" spans="1:7" ht="13.5" customHeight="1" x14ac:dyDescent="0.2">
      <c r="A9" s="8" t="s">
        <v>9</v>
      </c>
    </row>
    <row r="11" spans="1:7" ht="13.5" customHeight="1" x14ac:dyDescent="0.2">
      <c r="A11" s="7" t="s">
        <v>10</v>
      </c>
    </row>
    <row r="12" spans="1:7" ht="13.5" customHeight="1" x14ac:dyDescent="0.2">
      <c r="A12" t="s">
        <v>11</v>
      </c>
    </row>
    <row r="13" spans="1:7" ht="13.5" customHeight="1" x14ac:dyDescent="0.2">
      <c r="A13" s="7" t="s">
        <v>12</v>
      </c>
    </row>
    <row r="15" spans="1:7" ht="13.5" customHeight="1" x14ac:dyDescent="0.2">
      <c r="A15"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A83D4-CA09-4E9C-BF9E-0EF466D35060}">
  <dimension ref="A1:A2"/>
  <sheetViews>
    <sheetView workbookViewId="0">
      <selection activeCell="A7" sqref="A7"/>
    </sheetView>
  </sheetViews>
  <sheetFormatPr baseColWidth="10" defaultColWidth="8.83203125" defaultRowHeight="15" x14ac:dyDescent="0.2"/>
  <sheetData>
    <row r="1" spans="1:1" x14ac:dyDescent="0.2">
      <c r="A1" s="7" t="s">
        <v>14</v>
      </c>
    </row>
    <row r="2" spans="1:1" x14ac:dyDescent="0.2">
      <c r="A2" t="s">
        <v>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F382B1-9EEB-47D2-8FB7-5D826479A4BF}">
  <dimension ref="A1:I29"/>
  <sheetViews>
    <sheetView topLeftCell="CV1" workbookViewId="0">
      <selection activeCell="E29" sqref="E29"/>
    </sheetView>
  </sheetViews>
  <sheetFormatPr baseColWidth="10" defaultColWidth="18" defaultRowHeight="15" x14ac:dyDescent="0.2"/>
  <cols>
    <col min="1" max="1" width="30.5" customWidth="1"/>
    <col min="2000" max="2000" width="2.5" customWidth="1"/>
  </cols>
  <sheetData>
    <row r="1" spans="1:9" x14ac:dyDescent="0.2">
      <c r="A1" t="s">
        <v>16</v>
      </c>
    </row>
    <row r="2" spans="1:9" ht="16" thickBot="1" x14ac:dyDescent="0.25"/>
    <row r="3" spans="1:9" x14ac:dyDescent="0.2">
      <c r="A3" s="9" t="s">
        <v>17</v>
      </c>
      <c r="B3" s="9"/>
    </row>
    <row r="4" spans="1:9" x14ac:dyDescent="0.2">
      <c r="A4" t="s">
        <v>18</v>
      </c>
      <c r="B4">
        <v>0.87650873775282545</v>
      </c>
    </row>
    <row r="5" spans="1:9" x14ac:dyDescent="0.2">
      <c r="A5" t="s">
        <v>19</v>
      </c>
      <c r="B5">
        <v>0.76826756735705137</v>
      </c>
    </row>
    <row r="6" spans="1:9" x14ac:dyDescent="0.2">
      <c r="A6" t="s">
        <v>20</v>
      </c>
      <c r="B6">
        <v>0.76353833403780702</v>
      </c>
    </row>
    <row r="7" spans="1:9" x14ac:dyDescent="0.2">
      <c r="A7" t="s">
        <v>21</v>
      </c>
      <c r="B7">
        <v>374779.125386464</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2</v>
      </c>
      <c r="C12">
        <v>45635471440730.359</v>
      </c>
      <c r="D12">
        <v>22817735720365.18</v>
      </c>
      <c r="E12">
        <v>162.45076431963577</v>
      </c>
      <c r="F12">
        <v>7.662212906773622E-32</v>
      </c>
    </row>
    <row r="13" spans="1:9" x14ac:dyDescent="0.2">
      <c r="A13" t="s">
        <v>30</v>
      </c>
      <c r="B13">
        <v>98</v>
      </c>
      <c r="C13">
        <v>13765020496893.412</v>
      </c>
      <c r="D13">
        <v>140459392825.44299</v>
      </c>
    </row>
    <row r="14" spans="1:9" ht="16" thickBot="1" x14ac:dyDescent="0.25">
      <c r="A14" s="5" t="s">
        <v>31</v>
      </c>
      <c r="B14" s="5">
        <v>100</v>
      </c>
      <c r="C14" s="5">
        <v>59400491937623.773</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-165529.88736924852</v>
      </c>
      <c r="C17">
        <v>110725.61420147598</v>
      </c>
      <c r="D17">
        <v>-1.4949556935222852</v>
      </c>
      <c r="E17">
        <v>0.13813921821754632</v>
      </c>
      <c r="F17">
        <v>-385261.26513253944</v>
      </c>
      <c r="G17">
        <v>54201.490394042397</v>
      </c>
      <c r="H17">
        <v>-385261.26513253944</v>
      </c>
      <c r="I17">
        <v>54201.490394042397</v>
      </c>
    </row>
    <row r="18" spans="1:9" ht="15.75" customHeight="1" x14ac:dyDescent="0.2">
      <c r="A18" s="2" t="s">
        <v>2</v>
      </c>
      <c r="B18">
        <v>461.62246816159654</v>
      </c>
      <c r="C18">
        <v>39.827028119766709</v>
      </c>
      <c r="D18">
        <v>11.590683260960837</v>
      </c>
      <c r="E18">
        <v>4.4740827194174615E-20</v>
      </c>
      <c r="F18">
        <v>382.58702704812549</v>
      </c>
      <c r="G18">
        <v>540.6579092750676</v>
      </c>
      <c r="H18">
        <v>382.58702704812549</v>
      </c>
      <c r="I18">
        <v>540.6579092750676</v>
      </c>
    </row>
    <row r="19" spans="1:9" x14ac:dyDescent="0.2">
      <c r="A19" s="1" t="s">
        <v>3</v>
      </c>
      <c r="B19" s="5">
        <v>238298.25333088328</v>
      </c>
      <c r="C19" s="5">
        <v>24176.919109439943</v>
      </c>
      <c r="D19" s="5">
        <v>9.856435894590021</v>
      </c>
      <c r="E19" s="5">
        <v>2.4802563643559171E-16</v>
      </c>
      <c r="F19" s="5">
        <v>190319.9442079156</v>
      </c>
      <c r="G19" s="5">
        <v>286276.56245385099</v>
      </c>
      <c r="H19" s="5">
        <v>190319.9442079156</v>
      </c>
      <c r="I19" s="5">
        <v>286276.56245385099</v>
      </c>
    </row>
    <row r="22" spans="1:9" x14ac:dyDescent="0.2">
      <c r="A22" s="7" t="s">
        <v>40</v>
      </c>
    </row>
    <row r="23" spans="1:9" x14ac:dyDescent="0.2">
      <c r="A23" t="s">
        <v>41</v>
      </c>
      <c r="B23" t="s">
        <v>42</v>
      </c>
    </row>
    <row r="24" spans="1:9" x14ac:dyDescent="0.2">
      <c r="A24" s="18" t="s">
        <v>43</v>
      </c>
      <c r="B24" t="s">
        <v>44</v>
      </c>
    </row>
    <row r="25" spans="1:9" ht="18" customHeight="1" x14ac:dyDescent="0.2">
      <c r="A25" s="20" t="s">
        <v>45</v>
      </c>
      <c r="B25" t="s">
        <v>46</v>
      </c>
    </row>
    <row r="26" spans="1:9" x14ac:dyDescent="0.2">
      <c r="A26" s="18" t="s">
        <v>47</v>
      </c>
      <c r="B26" s="19" t="s">
        <v>48</v>
      </c>
    </row>
    <row r="27" spans="1:9" x14ac:dyDescent="0.2">
      <c r="A27" s="18" t="s">
        <v>49</v>
      </c>
      <c r="B27" t="s">
        <v>50</v>
      </c>
    </row>
    <row r="28" spans="1:9" x14ac:dyDescent="0.2">
      <c r="A28" s="18"/>
    </row>
    <row r="29" spans="1:9" x14ac:dyDescent="0.2">
      <c r="E29"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9EE28-F99D-48F1-BB8E-0898D68B7F91}">
  <dimension ref="A1:I23"/>
  <sheetViews>
    <sheetView topLeftCell="A2" zoomScale="87" zoomScaleNormal="90" workbookViewId="0">
      <selection activeCell="E18" sqref="E18"/>
    </sheetView>
  </sheetViews>
  <sheetFormatPr baseColWidth="10" defaultColWidth="17.1640625" defaultRowHeight="15" x14ac:dyDescent="0.2"/>
  <sheetData>
    <row r="1" spans="1:9" x14ac:dyDescent="0.2">
      <c r="A1" t="s">
        <v>16</v>
      </c>
    </row>
    <row r="2" spans="1:9" ht="16" thickBot="1" x14ac:dyDescent="0.25"/>
    <row r="3" spans="1:9" x14ac:dyDescent="0.2">
      <c r="A3" s="9" t="s">
        <v>17</v>
      </c>
      <c r="B3" s="9"/>
    </row>
    <row r="4" spans="1:9" x14ac:dyDescent="0.2">
      <c r="A4" t="s">
        <v>18</v>
      </c>
      <c r="B4">
        <v>0.88389977919718943</v>
      </c>
    </row>
    <row r="5" spans="1:9" x14ac:dyDescent="0.2">
      <c r="A5" t="s">
        <v>19</v>
      </c>
      <c r="B5">
        <v>0.78127881966484014</v>
      </c>
    </row>
    <row r="6" spans="1:9" x14ac:dyDescent="0.2">
      <c r="A6" t="s">
        <v>20</v>
      </c>
      <c r="B6">
        <v>0.76731789326046818</v>
      </c>
    </row>
    <row r="7" spans="1:9" x14ac:dyDescent="0.2">
      <c r="A7" t="s">
        <v>21</v>
      </c>
      <c r="B7">
        <v>371771.86022359028</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6</v>
      </c>
      <c r="C12">
        <v>46408346228537.555</v>
      </c>
      <c r="D12">
        <v>7734724371422.9258</v>
      </c>
      <c r="E12">
        <v>55.961817793135864</v>
      </c>
      <c r="F12">
        <v>6.854158623681824E-29</v>
      </c>
    </row>
    <row r="13" spans="1:9" x14ac:dyDescent="0.2">
      <c r="A13" t="s">
        <v>30</v>
      </c>
      <c r="B13">
        <v>94</v>
      </c>
      <c r="C13">
        <v>12992145709086.221</v>
      </c>
      <c r="D13">
        <v>138214316054.10873</v>
      </c>
    </row>
    <row r="14" spans="1:9" ht="16" thickBot="1" x14ac:dyDescent="0.25">
      <c r="A14" s="5" t="s">
        <v>31</v>
      </c>
      <c r="B14" s="5">
        <v>100</v>
      </c>
      <c r="C14" s="5">
        <v>59400491937623.773</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36342.679077972949</v>
      </c>
      <c r="C17">
        <v>206478.90260706135</v>
      </c>
      <c r="D17">
        <v>0.1760115857799511</v>
      </c>
      <c r="E17">
        <v>0.86066347326869219</v>
      </c>
      <c r="F17">
        <v>-373626.02229923918</v>
      </c>
      <c r="G17">
        <v>446311.38045518508</v>
      </c>
      <c r="H17">
        <v>-373626.02229923918</v>
      </c>
      <c r="I17">
        <v>446311.38045518508</v>
      </c>
    </row>
    <row r="18" spans="1:9" ht="32" x14ac:dyDescent="0.2">
      <c r="A18" s="2" t="s">
        <v>2</v>
      </c>
      <c r="B18">
        <v>406.45422895273629</v>
      </c>
      <c r="C18">
        <v>75.074104123325057</v>
      </c>
      <c r="D18">
        <v>5.4140403498528524</v>
      </c>
      <c r="E18" s="21">
        <v>4.7044468780569602E-7</v>
      </c>
      <c r="F18">
        <v>257.39283533873993</v>
      </c>
      <c r="G18">
        <v>555.51562256673265</v>
      </c>
      <c r="H18">
        <v>257.39283533873993</v>
      </c>
      <c r="I18">
        <v>555.51562256673265</v>
      </c>
    </row>
    <row r="19" spans="1:9" x14ac:dyDescent="0.2">
      <c r="A19" s="1" t="s">
        <v>3</v>
      </c>
      <c r="B19">
        <v>221387.41833455532</v>
      </c>
      <c r="C19">
        <v>26192.178232830513</v>
      </c>
      <c r="D19">
        <v>8.4524248562518522</v>
      </c>
      <c r="E19" s="21">
        <v>3.5585584350148502E-13</v>
      </c>
      <c r="F19">
        <v>169382.23445972207</v>
      </c>
      <c r="G19">
        <v>273392.60220938857</v>
      </c>
      <c r="H19">
        <v>169382.23445972207</v>
      </c>
      <c r="I19">
        <v>273392.60220938857</v>
      </c>
    </row>
    <row r="20" spans="1:9" x14ac:dyDescent="0.2">
      <c r="A20" s="1" t="s">
        <v>5</v>
      </c>
      <c r="B20">
        <v>-52025.742445084208</v>
      </c>
      <c r="C20">
        <v>45857.377023396402</v>
      </c>
      <c r="D20">
        <v>-1.1345119547186642</v>
      </c>
      <c r="E20">
        <v>0.25946469631311053</v>
      </c>
      <c r="F20">
        <v>-143076.63950755284</v>
      </c>
      <c r="G20">
        <v>39025.154617384425</v>
      </c>
      <c r="H20">
        <v>-143076.63950755284</v>
      </c>
      <c r="I20">
        <v>39025.154617384425</v>
      </c>
    </row>
    <row r="21" spans="1:9" x14ac:dyDescent="0.2">
      <c r="A21" s="1" t="s">
        <v>6</v>
      </c>
      <c r="B21">
        <v>120109.62640373668</v>
      </c>
      <c r="C21">
        <v>69170.256278815184</v>
      </c>
      <c r="D21">
        <v>1.7364346015951184</v>
      </c>
      <c r="E21">
        <v>8.5763209273912233E-2</v>
      </c>
      <c r="F21">
        <v>-17229.538917771657</v>
      </c>
      <c r="G21">
        <v>257448.79172524501</v>
      </c>
      <c r="H21">
        <v>-17229.538917771657</v>
      </c>
      <c r="I21">
        <v>257448.79172524501</v>
      </c>
    </row>
    <row r="22" spans="1:9" x14ac:dyDescent="0.2">
      <c r="A22" s="1" t="s">
        <v>7</v>
      </c>
      <c r="B22">
        <v>712.22258282176415</v>
      </c>
      <c r="C22">
        <v>2170.9556984034534</v>
      </c>
      <c r="D22">
        <v>0.3280686857615478</v>
      </c>
      <c r="E22">
        <v>0.74358936241416118</v>
      </c>
      <c r="F22">
        <v>-3598.2608476121814</v>
      </c>
      <c r="G22">
        <v>5022.7060132557099</v>
      </c>
      <c r="H22">
        <v>-3598.2608476121814</v>
      </c>
      <c r="I22">
        <v>5022.7060132557099</v>
      </c>
    </row>
    <row r="23" spans="1:9" ht="16" thickBot="1" x14ac:dyDescent="0.25">
      <c r="A23" s="1" t="s">
        <v>8</v>
      </c>
      <c r="B23" s="5">
        <v>-122603.35736260467</v>
      </c>
      <c r="C23" s="5">
        <v>80739.451287316086</v>
      </c>
      <c r="D23" s="5">
        <v>-1.5185061999779192</v>
      </c>
      <c r="E23" s="5">
        <v>0.13224312987170775</v>
      </c>
      <c r="F23" s="5">
        <v>-282913.43057701766</v>
      </c>
      <c r="G23" s="5">
        <v>37706.715851808316</v>
      </c>
      <c r="H23" s="5">
        <v>-282913.43057701766</v>
      </c>
      <c r="I23" s="5">
        <v>37706.715851808316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E49B2-FB4F-4AC9-B1DF-E39E80FC02C7}">
  <dimension ref="A1:I31"/>
  <sheetViews>
    <sheetView workbookViewId="0">
      <selection activeCell="E12" sqref="E12"/>
    </sheetView>
  </sheetViews>
  <sheetFormatPr baseColWidth="10" defaultColWidth="15.33203125" defaultRowHeight="15" x14ac:dyDescent="0.2"/>
  <cols>
    <col min="1" max="1" width="22.33203125" customWidth="1"/>
  </cols>
  <sheetData>
    <row r="1" spans="1:9" x14ac:dyDescent="0.2">
      <c r="A1" t="s">
        <v>16</v>
      </c>
    </row>
    <row r="2" spans="1:9" ht="16" thickBot="1" x14ac:dyDescent="0.25"/>
    <row r="3" spans="1:9" x14ac:dyDescent="0.2">
      <c r="A3" s="9" t="s">
        <v>17</v>
      </c>
      <c r="B3" s="9"/>
    </row>
    <row r="4" spans="1:9" x14ac:dyDescent="0.2">
      <c r="A4" t="s">
        <v>18</v>
      </c>
      <c r="B4">
        <v>0.88375810383530351</v>
      </c>
    </row>
    <row r="5" spans="1:9" x14ac:dyDescent="0.2">
      <c r="A5" t="s">
        <v>19</v>
      </c>
      <c r="B5">
        <v>0.78102838609457115</v>
      </c>
    </row>
    <row r="6" spans="1:9" x14ac:dyDescent="0.2">
      <c r="A6" t="s">
        <v>20</v>
      </c>
      <c r="B6">
        <v>0.76950356431007483</v>
      </c>
    </row>
    <row r="7" spans="1:9" x14ac:dyDescent="0.2">
      <c r="A7" t="s">
        <v>21</v>
      </c>
      <c r="B7">
        <v>370021.64355413604</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5</v>
      </c>
      <c r="C12">
        <v>46393470351265.883</v>
      </c>
      <c r="D12">
        <v>9278694070253.1758</v>
      </c>
      <c r="E12">
        <v>67.769237624589408</v>
      </c>
      <c r="F12">
        <v>8.3079368718379331E-30</v>
      </c>
    </row>
    <row r="13" spans="1:9" x14ac:dyDescent="0.2">
      <c r="A13" t="s">
        <v>30</v>
      </c>
      <c r="B13">
        <v>95</v>
      </c>
      <c r="C13">
        <v>13007021586357.889</v>
      </c>
      <c r="D13">
        <v>136916016698.50409</v>
      </c>
    </row>
    <row r="14" spans="1:9" ht="16" thickBot="1" x14ac:dyDescent="0.25">
      <c r="A14" s="5" t="s">
        <v>31</v>
      </c>
      <c r="B14" s="5">
        <v>100</v>
      </c>
      <c r="C14" s="5">
        <v>59400491937623.773</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75160.6548263843</v>
      </c>
      <c r="C17">
        <v>168417.07308149428</v>
      </c>
      <c r="D17">
        <v>0.44627693292125603</v>
      </c>
      <c r="E17">
        <v>0.65641278569905381</v>
      </c>
      <c r="F17">
        <v>-259189.50851611092</v>
      </c>
      <c r="G17">
        <v>409510.81816887949</v>
      </c>
      <c r="H17">
        <v>-259189.50851611092</v>
      </c>
      <c r="I17">
        <v>409510.81816887949</v>
      </c>
    </row>
    <row r="18" spans="1:9" ht="16" x14ac:dyDescent="0.2">
      <c r="A18" s="2" t="s">
        <v>2</v>
      </c>
      <c r="B18">
        <v>402.1668060892606</v>
      </c>
      <c r="C18">
        <v>73.579840560230693</v>
      </c>
      <c r="D18">
        <v>5.4657199992171295</v>
      </c>
      <c r="E18">
        <v>3.7043666701907577E-7</v>
      </c>
      <c r="F18">
        <v>256.09235377928815</v>
      </c>
      <c r="G18">
        <v>548.24125839923306</v>
      </c>
      <c r="H18">
        <v>256.09235377928815</v>
      </c>
      <c r="I18">
        <v>548.24125839923306</v>
      </c>
    </row>
    <row r="19" spans="1:9" x14ac:dyDescent="0.2">
      <c r="A19" s="1" t="s">
        <v>3</v>
      </c>
      <c r="B19">
        <v>223053.95110306257</v>
      </c>
      <c r="C19">
        <v>25573.888859101869</v>
      </c>
      <c r="D19">
        <v>8.7219410521398508</v>
      </c>
      <c r="E19">
        <v>8.878255825668304E-14</v>
      </c>
      <c r="F19">
        <v>172283.36258199252</v>
      </c>
      <c r="G19">
        <v>273824.53962413262</v>
      </c>
      <c r="H19">
        <v>172283.36258199252</v>
      </c>
      <c r="I19">
        <v>273824.53962413262</v>
      </c>
    </row>
    <row r="20" spans="1:9" x14ac:dyDescent="0.2">
      <c r="A20" s="1" t="s">
        <v>5</v>
      </c>
      <c r="B20">
        <v>-48146.374287249819</v>
      </c>
      <c r="C20">
        <v>44097.978458226724</v>
      </c>
      <c r="D20">
        <v>-1.0918045672514913</v>
      </c>
      <c r="E20">
        <v>0.27768020727200549</v>
      </c>
      <c r="F20">
        <v>-135691.93027400822</v>
      </c>
      <c r="G20">
        <v>39399.18169950859</v>
      </c>
      <c r="H20">
        <v>-135691.93027400822</v>
      </c>
      <c r="I20">
        <v>39399.18169950859</v>
      </c>
    </row>
    <row r="21" spans="1:9" x14ac:dyDescent="0.2">
      <c r="A21" s="1" t="s">
        <v>6</v>
      </c>
      <c r="B21">
        <v>115689.22334095373</v>
      </c>
      <c r="C21">
        <v>67525.83010195558</v>
      </c>
      <c r="D21">
        <v>1.7132588102401323</v>
      </c>
      <c r="E21">
        <v>8.9926606840456197E-2</v>
      </c>
      <c r="F21">
        <v>-18366.498631495313</v>
      </c>
      <c r="G21">
        <v>249744.94531340277</v>
      </c>
      <c r="H21">
        <v>-18366.498631495313</v>
      </c>
      <c r="I21">
        <v>249744.94531340277</v>
      </c>
    </row>
    <row r="22" spans="1:9" ht="16" thickBot="1" x14ac:dyDescent="0.25">
      <c r="A22" s="1" t="s">
        <v>8</v>
      </c>
      <c r="B22" s="5">
        <v>-125576.58054981769</v>
      </c>
      <c r="C22" s="5">
        <v>79851.499264401282</v>
      </c>
      <c r="D22" s="5">
        <v>-1.5726264591978822</v>
      </c>
      <c r="E22" s="5">
        <v>0.119130031735051</v>
      </c>
      <c r="F22" s="5">
        <v>-284101.84959588881</v>
      </c>
      <c r="G22" s="5">
        <v>32948.688496253439</v>
      </c>
      <c r="H22" s="5">
        <v>-284101.84959588881</v>
      </c>
      <c r="I22" s="5">
        <v>32948.688496253439</v>
      </c>
    </row>
    <row r="24" spans="1:9" x14ac:dyDescent="0.2">
      <c r="A24" s="7" t="s">
        <v>51</v>
      </c>
    </row>
    <row r="25" spans="1:9" x14ac:dyDescent="0.2">
      <c r="A25" t="s">
        <v>52</v>
      </c>
    </row>
    <row r="26" spans="1:9" x14ac:dyDescent="0.2">
      <c r="A26" s="7" t="s">
        <v>53</v>
      </c>
    </row>
    <row r="27" spans="1:9" x14ac:dyDescent="0.2">
      <c r="A27">
        <f>B6</f>
        <v>0.76950356431007483</v>
      </c>
    </row>
    <row r="28" spans="1:9" x14ac:dyDescent="0.2">
      <c r="A28" s="7" t="s">
        <v>54</v>
      </c>
    </row>
    <row r="29" spans="1:9" x14ac:dyDescent="0.2">
      <c r="A29" t="s">
        <v>55</v>
      </c>
    </row>
    <row r="30" spans="1:9" x14ac:dyDescent="0.2">
      <c r="A30" s="7" t="s">
        <v>56</v>
      </c>
    </row>
    <row r="31" spans="1:9" x14ac:dyDescent="0.2">
      <c r="A31" t="s">
        <v>57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0994CC-52E3-4D9B-A7B0-6BA44EA0FC49}">
  <dimension ref="A1:I21"/>
  <sheetViews>
    <sheetView workbookViewId="0">
      <selection activeCell="E20" sqref="E20"/>
    </sheetView>
  </sheetViews>
  <sheetFormatPr baseColWidth="10" defaultColWidth="15" defaultRowHeight="15" x14ac:dyDescent="0.2"/>
  <cols>
    <col min="1" max="1" width="28.33203125" customWidth="1"/>
  </cols>
  <sheetData>
    <row r="1" spans="1:9" x14ac:dyDescent="0.2">
      <c r="A1" t="s">
        <v>16</v>
      </c>
    </row>
    <row r="2" spans="1:9" ht="16" thickBot="1" x14ac:dyDescent="0.25"/>
    <row r="3" spans="1:9" x14ac:dyDescent="0.2">
      <c r="A3" s="9" t="s">
        <v>17</v>
      </c>
      <c r="B3" s="9"/>
    </row>
    <row r="4" spans="1:9" x14ac:dyDescent="0.2">
      <c r="A4" t="s">
        <v>18</v>
      </c>
      <c r="B4">
        <v>0.88220223464143677</v>
      </c>
    </row>
    <row r="5" spans="1:9" x14ac:dyDescent="0.2">
      <c r="A5" t="s">
        <v>19</v>
      </c>
      <c r="B5">
        <v>0.77828078280634472</v>
      </c>
    </row>
    <row r="6" spans="1:9" x14ac:dyDescent="0.2">
      <c r="A6" t="s">
        <v>20</v>
      </c>
      <c r="B6">
        <v>0.76904248208994241</v>
      </c>
    </row>
    <row r="7" spans="1:9" x14ac:dyDescent="0.2">
      <c r="A7" t="s">
        <v>21</v>
      </c>
      <c r="B7">
        <v>370391.55201691599</v>
      </c>
    </row>
    <row r="8" spans="1:9" ht="16" thickBot="1" x14ac:dyDescent="0.25">
      <c r="A8" s="5" t="s">
        <v>22</v>
      </c>
      <c r="B8" s="5">
        <v>101</v>
      </c>
    </row>
    <row r="10" spans="1:9" ht="16" thickBot="1" x14ac:dyDescent="0.25">
      <c r="A10" t="s">
        <v>23</v>
      </c>
    </row>
    <row r="11" spans="1:9" x14ac:dyDescent="0.2">
      <c r="A11" s="6"/>
      <c r="B11" s="6" t="s">
        <v>24</v>
      </c>
      <c r="C11" s="6" t="s">
        <v>25</v>
      </c>
      <c r="D11" s="6" t="s">
        <v>26</v>
      </c>
      <c r="E11" s="6" t="s">
        <v>27</v>
      </c>
      <c r="F11" s="6" t="s">
        <v>28</v>
      </c>
    </row>
    <row r="12" spans="1:9" x14ac:dyDescent="0.2">
      <c r="A12" t="s">
        <v>29</v>
      </c>
      <c r="B12">
        <v>4</v>
      </c>
      <c r="C12">
        <v>46230261364295.797</v>
      </c>
      <c r="D12">
        <v>11557565341073.949</v>
      </c>
      <c r="E12">
        <v>84.245015040973072</v>
      </c>
      <c r="F12">
        <v>1.5219843835142992E-30</v>
      </c>
    </row>
    <row r="13" spans="1:9" x14ac:dyDescent="0.2">
      <c r="A13" t="s">
        <v>30</v>
      </c>
      <c r="B13">
        <v>96</v>
      </c>
      <c r="C13">
        <v>13170230573327.98</v>
      </c>
      <c r="D13">
        <v>137189901805.4998</v>
      </c>
    </row>
    <row r="14" spans="1:9" ht="16" thickBot="1" x14ac:dyDescent="0.25">
      <c r="A14" s="5" t="s">
        <v>31</v>
      </c>
      <c r="B14" s="5">
        <v>100</v>
      </c>
      <c r="C14" s="5">
        <v>59400491937623.781</v>
      </c>
      <c r="D14" s="5"/>
      <c r="E14" s="5"/>
      <c r="F14" s="5"/>
    </row>
    <row r="15" spans="1:9" ht="16" thickBot="1" x14ac:dyDescent="0.25"/>
    <row r="16" spans="1:9" x14ac:dyDescent="0.2">
      <c r="A16" s="6"/>
      <c r="B16" s="6" t="s">
        <v>32</v>
      </c>
      <c r="C16" s="6" t="s">
        <v>21</v>
      </c>
      <c r="D16" s="6" t="s">
        <v>33</v>
      </c>
      <c r="E16" s="6" t="s">
        <v>34</v>
      </c>
      <c r="F16" s="6" t="s">
        <v>35</v>
      </c>
      <c r="G16" s="6" t="s">
        <v>36</v>
      </c>
      <c r="H16" s="6" t="s">
        <v>37</v>
      </c>
      <c r="I16" s="6" t="s">
        <v>38</v>
      </c>
    </row>
    <row r="17" spans="1:9" x14ac:dyDescent="0.2">
      <c r="A17" t="s">
        <v>39</v>
      </c>
      <c r="B17">
        <v>582.88494978973176</v>
      </c>
      <c r="C17">
        <v>154097.00193570615</v>
      </c>
      <c r="D17">
        <v>3.7825846218145676E-3</v>
      </c>
      <c r="E17">
        <v>0.99698979056329962</v>
      </c>
      <c r="F17">
        <v>-305297.24634523253</v>
      </c>
      <c r="G17">
        <v>306463.016244812</v>
      </c>
      <c r="H17">
        <v>-305297.24634523253</v>
      </c>
      <c r="I17">
        <v>306463.016244812</v>
      </c>
    </row>
    <row r="18" spans="1:9" ht="14.25" customHeight="1" x14ac:dyDescent="0.2">
      <c r="A18" s="2" t="s">
        <v>2</v>
      </c>
      <c r="B18">
        <v>401.87828382730686</v>
      </c>
      <c r="C18">
        <v>73.65292287069785</v>
      </c>
      <c r="D18">
        <v>5.4563793012373516</v>
      </c>
      <c r="E18">
        <v>3.7865863068271976E-7</v>
      </c>
      <c r="F18">
        <v>255.67838743119813</v>
      </c>
      <c r="G18">
        <v>548.07818022341553</v>
      </c>
      <c r="H18">
        <v>255.67838743119813</v>
      </c>
      <c r="I18">
        <v>548.07818022341553</v>
      </c>
    </row>
    <row r="19" spans="1:9" x14ac:dyDescent="0.2">
      <c r="A19" s="1" t="s">
        <v>3</v>
      </c>
      <c r="B19">
        <v>220782.66411401978</v>
      </c>
      <c r="C19">
        <v>25514.618647141233</v>
      </c>
      <c r="D19">
        <v>8.6531829915771521</v>
      </c>
      <c r="E19">
        <v>1.1573510749759008E-13</v>
      </c>
      <c r="F19">
        <v>170136.54638496612</v>
      </c>
      <c r="G19">
        <v>271428.78184307343</v>
      </c>
      <c r="H19">
        <v>170136.54638496612</v>
      </c>
      <c r="I19">
        <v>271428.78184307343</v>
      </c>
    </row>
    <row r="20" spans="1:9" x14ac:dyDescent="0.2">
      <c r="A20" s="1" t="s">
        <v>6</v>
      </c>
      <c r="B20">
        <v>87561.461424287641</v>
      </c>
      <c r="C20">
        <v>62480.540635405421</v>
      </c>
      <c r="D20">
        <v>1.40141971458342</v>
      </c>
      <c r="E20">
        <v>0.1643132826874121</v>
      </c>
      <c r="F20">
        <v>-36461.431512433439</v>
      </c>
      <c r="G20">
        <v>211584.35436100874</v>
      </c>
      <c r="H20">
        <v>-36461.431512433439</v>
      </c>
      <c r="I20">
        <v>211584.35436100874</v>
      </c>
    </row>
    <row r="21" spans="1:9" ht="16" thickBot="1" x14ac:dyDescent="0.25">
      <c r="A21" s="1" t="s">
        <v>8</v>
      </c>
      <c r="B21" s="5">
        <v>-139851.30536381004</v>
      </c>
      <c r="C21" s="5">
        <v>78852.610638903527</v>
      </c>
      <c r="D21" s="5">
        <v>-1.7735786327258463</v>
      </c>
      <c r="E21" s="5">
        <v>7.9303905554979778E-2</v>
      </c>
      <c r="F21" s="5">
        <v>-296372.50040462229</v>
      </c>
      <c r="G21" s="5">
        <v>16669.889677002182</v>
      </c>
      <c r="H21" s="5">
        <v>-296372.50040462229</v>
      </c>
      <c r="I21" s="5">
        <v>16669.889677002182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OG</vt:lpstr>
      <vt:lpstr>data</vt:lpstr>
      <vt:lpstr>Scatter Plots</vt:lpstr>
      <vt:lpstr>Correlation Matrix</vt:lpstr>
      <vt:lpstr>3. </vt:lpstr>
      <vt:lpstr>Final Reduced Model</vt:lpstr>
      <vt:lpstr>Regression Model</vt:lpstr>
      <vt:lpstr>RM (No X5)</vt:lpstr>
      <vt:lpstr>RM (No X3, X5)</vt:lpstr>
      <vt:lpstr>RM (No X3, X4, X5)</vt:lpstr>
      <vt:lpstr>RM (No X5, X6)</vt:lpstr>
      <vt:lpstr>Rm (No X4, X5, X6)</vt:lpstr>
      <vt:lpstr>RM (No X1)</vt:lpstr>
      <vt:lpstr>RM (No X1, X2)</vt:lpstr>
      <vt:lpstr>RM (No X1, X2, X4)</vt:lpstr>
      <vt:lpstr>RM (No X1, X2, X3, X4)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LIAM ATCHISON</dc:creator>
  <cp:keywords/>
  <dc:description/>
  <cp:lastModifiedBy>Taqee Hussain</cp:lastModifiedBy>
  <cp:revision/>
  <dcterms:created xsi:type="dcterms:W3CDTF">2025-03-21T18:22:52Z</dcterms:created>
  <dcterms:modified xsi:type="dcterms:W3CDTF">2025-09-24T01:16:46Z</dcterms:modified>
  <cp:category/>
  <cp:contentStatus/>
</cp:coreProperties>
</file>