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080" tabRatio="500"/>
  </bookViews>
  <sheets>
    <sheet name="ALL LEAGUES" sheetId="1" r:id="rId1"/>
    <sheet name="PREMIER LEAGUE" sheetId="2" r:id="rId2"/>
    <sheet name="LA LIGA" sheetId="3" r:id="rId3"/>
    <sheet name="BUNDESLIGA" sheetId="4" r:id="rId4"/>
    <sheet name="MAJOR LEAGUE SOCCER" sheetId="5" r:id="rId5"/>
  </sheets>
  <definedNames>
    <definedName name="_xlnm._FilterDatabase" localSheetId="3" hidden="1">BUNDESLIGA!$C$1:$C$91</definedName>
    <definedName name="_xlnm._FilterDatabase" localSheetId="2" hidden="1">'LA LIGA'!$C$1:$C$101</definedName>
    <definedName name="_xlnm._FilterDatabase" localSheetId="4" hidden="1">'MAJOR LEAGUE SOCCER'!$C$1:$C$110</definedName>
    <definedName name="_xlnm._FilterDatabase" localSheetId="1" hidden="1">'PREMIER LEAGUE'!$C$1:$C$101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" i="1" l="1"/>
  <c r="C1" i="1"/>
  <c r="D1" i="1"/>
  <c r="E1" i="1"/>
  <c r="F1" i="1"/>
  <c r="G1" i="1"/>
  <c r="H1" i="1"/>
  <c r="I1" i="1"/>
  <c r="J1" i="1"/>
  <c r="K1" i="1"/>
  <c r="B1" i="1"/>
  <c r="K1" i="5"/>
  <c r="J1" i="5"/>
  <c r="I1" i="5"/>
  <c r="H1" i="5"/>
  <c r="G1" i="5"/>
  <c r="F1" i="5"/>
  <c r="E1" i="5"/>
  <c r="D1" i="5"/>
  <c r="C1" i="5"/>
  <c r="B1" i="5"/>
  <c r="A1" i="5"/>
  <c r="K1" i="4"/>
  <c r="J1" i="4"/>
  <c r="I1" i="4"/>
  <c r="H1" i="4"/>
  <c r="G1" i="4"/>
  <c r="F1" i="4"/>
  <c r="E1" i="4"/>
  <c r="D1" i="4"/>
  <c r="C1" i="4"/>
  <c r="B1" i="4"/>
  <c r="A1" i="4"/>
  <c r="B1" i="3"/>
  <c r="C1" i="3"/>
  <c r="D1" i="3"/>
  <c r="E1" i="3"/>
  <c r="F1" i="3"/>
  <c r="G1" i="3"/>
  <c r="H1" i="3"/>
  <c r="I1" i="3"/>
  <c r="J1" i="3"/>
  <c r="K1" i="3"/>
  <c r="A1" i="3"/>
  <c r="B293" i="1"/>
  <c r="C293" i="1"/>
  <c r="D293" i="1"/>
  <c r="E293" i="1"/>
  <c r="F293" i="1"/>
  <c r="G293" i="1"/>
  <c r="H293" i="1"/>
  <c r="I293" i="1"/>
  <c r="J293" i="1"/>
  <c r="J88" i="5"/>
  <c r="J3" i="5"/>
  <c r="K293" i="1"/>
  <c r="L293" i="1"/>
  <c r="B294" i="1"/>
  <c r="C294" i="1"/>
  <c r="D294" i="1"/>
  <c r="E294" i="1"/>
  <c r="F294" i="1"/>
  <c r="G294" i="1"/>
  <c r="H294" i="1"/>
  <c r="I294" i="1"/>
  <c r="J294" i="1"/>
  <c r="J89" i="5"/>
  <c r="J4" i="5"/>
  <c r="K294" i="1"/>
  <c r="L294" i="1"/>
  <c r="B295" i="1"/>
  <c r="C295" i="1"/>
  <c r="D295" i="1"/>
  <c r="E295" i="1"/>
  <c r="F295" i="1"/>
  <c r="G295" i="1"/>
  <c r="H295" i="1"/>
  <c r="I295" i="1"/>
  <c r="J295" i="1"/>
  <c r="J90" i="5"/>
  <c r="J5" i="5"/>
  <c r="K295" i="1"/>
  <c r="L295" i="1"/>
  <c r="B296" i="1"/>
  <c r="C296" i="1"/>
  <c r="D296" i="1"/>
  <c r="E296" i="1"/>
  <c r="F296" i="1"/>
  <c r="G296" i="1"/>
  <c r="H296" i="1"/>
  <c r="I296" i="1"/>
  <c r="J296" i="1"/>
  <c r="J91" i="5"/>
  <c r="J6" i="5"/>
  <c r="K296" i="1"/>
  <c r="L296" i="1"/>
  <c r="B297" i="1"/>
  <c r="C297" i="1"/>
  <c r="D297" i="1"/>
  <c r="E297" i="1"/>
  <c r="F297" i="1"/>
  <c r="G297" i="1"/>
  <c r="H297" i="1"/>
  <c r="I297" i="1"/>
  <c r="J297" i="1"/>
  <c r="J92" i="5"/>
  <c r="J7" i="5"/>
  <c r="K297" i="1"/>
  <c r="L297" i="1"/>
  <c r="B298" i="1"/>
  <c r="C298" i="1"/>
  <c r="D298" i="1"/>
  <c r="E298" i="1"/>
  <c r="F298" i="1"/>
  <c r="G298" i="1"/>
  <c r="H298" i="1"/>
  <c r="I298" i="1"/>
  <c r="J298" i="1"/>
  <c r="J93" i="5"/>
  <c r="J8" i="5"/>
  <c r="K298" i="1"/>
  <c r="L298" i="1"/>
  <c r="B299" i="1"/>
  <c r="C299" i="1"/>
  <c r="D299" i="1"/>
  <c r="E299" i="1"/>
  <c r="F299" i="1"/>
  <c r="G299" i="1"/>
  <c r="H299" i="1"/>
  <c r="I299" i="1"/>
  <c r="J299" i="1"/>
  <c r="J94" i="5"/>
  <c r="J9" i="5"/>
  <c r="K299" i="1"/>
  <c r="L299" i="1"/>
  <c r="B300" i="1"/>
  <c r="C300" i="1"/>
  <c r="D300" i="1"/>
  <c r="E300" i="1"/>
  <c r="F300" i="1"/>
  <c r="G300" i="1"/>
  <c r="H300" i="1"/>
  <c r="I300" i="1"/>
  <c r="J300" i="1"/>
  <c r="J95" i="5"/>
  <c r="J10" i="5"/>
  <c r="K300" i="1"/>
  <c r="L300" i="1"/>
  <c r="B301" i="1"/>
  <c r="C301" i="1"/>
  <c r="D301" i="1"/>
  <c r="E301" i="1"/>
  <c r="F301" i="1"/>
  <c r="G301" i="1"/>
  <c r="H301" i="1"/>
  <c r="I301" i="1"/>
  <c r="J301" i="1"/>
  <c r="J96" i="5"/>
  <c r="J11" i="5"/>
  <c r="K301" i="1"/>
  <c r="L301" i="1"/>
  <c r="B302" i="1"/>
  <c r="C302" i="1"/>
  <c r="D302" i="1"/>
  <c r="E302" i="1"/>
  <c r="F302" i="1"/>
  <c r="G302" i="1"/>
  <c r="H302" i="1"/>
  <c r="I302" i="1"/>
  <c r="J302" i="1"/>
  <c r="J97" i="5"/>
  <c r="J12" i="5"/>
  <c r="K302" i="1"/>
  <c r="L302" i="1"/>
  <c r="B303" i="1"/>
  <c r="C303" i="1"/>
  <c r="D303" i="1"/>
  <c r="E303" i="1"/>
  <c r="F303" i="1"/>
  <c r="G303" i="1"/>
  <c r="H303" i="1"/>
  <c r="I303" i="1"/>
  <c r="J303" i="1"/>
  <c r="J98" i="5"/>
  <c r="J13" i="5"/>
  <c r="K303" i="1"/>
  <c r="L303" i="1"/>
  <c r="B304" i="1"/>
  <c r="C304" i="1"/>
  <c r="D304" i="1"/>
  <c r="E304" i="1"/>
  <c r="F304" i="1"/>
  <c r="G304" i="1"/>
  <c r="H304" i="1"/>
  <c r="I304" i="1"/>
  <c r="J304" i="1"/>
  <c r="J99" i="5"/>
  <c r="J14" i="5"/>
  <c r="K304" i="1"/>
  <c r="L304" i="1"/>
  <c r="B305" i="1"/>
  <c r="C305" i="1"/>
  <c r="D305" i="1"/>
  <c r="E305" i="1"/>
  <c r="F305" i="1"/>
  <c r="G305" i="1"/>
  <c r="H305" i="1"/>
  <c r="I305" i="1"/>
  <c r="J305" i="1"/>
  <c r="J100" i="5"/>
  <c r="J15" i="5"/>
  <c r="K305" i="1"/>
  <c r="L305" i="1"/>
  <c r="B306" i="1"/>
  <c r="C306" i="1"/>
  <c r="D306" i="1"/>
  <c r="E306" i="1"/>
  <c r="F306" i="1"/>
  <c r="G306" i="1"/>
  <c r="H306" i="1"/>
  <c r="I306" i="1"/>
  <c r="J306" i="1"/>
  <c r="J101" i="5"/>
  <c r="J16" i="5"/>
  <c r="K306" i="1"/>
  <c r="L306" i="1"/>
  <c r="B307" i="1"/>
  <c r="C307" i="1"/>
  <c r="D307" i="1"/>
  <c r="E307" i="1"/>
  <c r="F307" i="1"/>
  <c r="G307" i="1"/>
  <c r="H307" i="1"/>
  <c r="I307" i="1"/>
  <c r="J307" i="1"/>
  <c r="J102" i="5"/>
  <c r="J17" i="5"/>
  <c r="K307" i="1"/>
  <c r="L307" i="1"/>
  <c r="B308" i="1"/>
  <c r="C308" i="1"/>
  <c r="D308" i="1"/>
  <c r="E308" i="1"/>
  <c r="F308" i="1"/>
  <c r="G308" i="1"/>
  <c r="H308" i="1"/>
  <c r="I308" i="1"/>
  <c r="J308" i="1"/>
  <c r="J103" i="5"/>
  <c r="J18" i="5"/>
  <c r="K308" i="1"/>
  <c r="L308" i="1"/>
  <c r="B309" i="1"/>
  <c r="C309" i="1"/>
  <c r="D309" i="1"/>
  <c r="E309" i="1"/>
  <c r="F309" i="1"/>
  <c r="G309" i="1"/>
  <c r="H309" i="1"/>
  <c r="I309" i="1"/>
  <c r="J309" i="1"/>
  <c r="J104" i="5"/>
  <c r="J19" i="5"/>
  <c r="K309" i="1"/>
  <c r="L309" i="1"/>
  <c r="B310" i="1"/>
  <c r="C310" i="1"/>
  <c r="D310" i="1"/>
  <c r="E310" i="1"/>
  <c r="F310" i="1"/>
  <c r="G310" i="1"/>
  <c r="H310" i="1"/>
  <c r="I310" i="1"/>
  <c r="J310" i="1"/>
  <c r="J105" i="5"/>
  <c r="J20" i="5"/>
  <c r="K310" i="1"/>
  <c r="L310" i="1"/>
  <c r="B311" i="1"/>
  <c r="C311" i="1"/>
  <c r="D311" i="1"/>
  <c r="E311" i="1"/>
  <c r="F311" i="1"/>
  <c r="G311" i="1"/>
  <c r="H311" i="1"/>
  <c r="I311" i="1"/>
  <c r="J311" i="1"/>
  <c r="J106" i="5"/>
  <c r="J21" i="5"/>
  <c r="K311" i="1"/>
  <c r="L311" i="1"/>
  <c r="B312" i="1"/>
  <c r="C312" i="1"/>
  <c r="D312" i="1"/>
  <c r="E312" i="1"/>
  <c r="F312" i="1"/>
  <c r="G312" i="1"/>
  <c r="H312" i="1"/>
  <c r="I312" i="1"/>
  <c r="J312" i="1"/>
  <c r="J107" i="5"/>
  <c r="J22" i="5"/>
  <c r="K312" i="1"/>
  <c r="L312" i="1"/>
  <c r="B313" i="1"/>
  <c r="C313" i="1"/>
  <c r="D313" i="1"/>
  <c r="E313" i="1"/>
  <c r="F313" i="1"/>
  <c r="G313" i="1"/>
  <c r="H313" i="1"/>
  <c r="I313" i="1"/>
  <c r="J313" i="1"/>
  <c r="J108" i="5"/>
  <c r="J23" i="5"/>
  <c r="K313" i="1"/>
  <c r="L313" i="1"/>
  <c r="B314" i="1"/>
  <c r="C314" i="1"/>
  <c r="D314" i="1"/>
  <c r="E314" i="1"/>
  <c r="F314" i="1"/>
  <c r="G314" i="1"/>
  <c r="H314" i="1"/>
  <c r="I314" i="1"/>
  <c r="J314" i="1"/>
  <c r="J109" i="5"/>
  <c r="J24" i="5"/>
  <c r="K314" i="1"/>
  <c r="L314" i="1"/>
  <c r="B315" i="1"/>
  <c r="C315" i="1"/>
  <c r="D315" i="1"/>
  <c r="E315" i="1"/>
  <c r="F315" i="1"/>
  <c r="G315" i="1"/>
  <c r="H315" i="1"/>
  <c r="I315" i="1"/>
  <c r="J315" i="1"/>
  <c r="J110" i="5"/>
  <c r="J25" i="5"/>
  <c r="K315" i="1"/>
  <c r="L315" i="1"/>
  <c r="B316" i="1"/>
  <c r="C316" i="1"/>
  <c r="D316" i="1"/>
  <c r="E316" i="1"/>
  <c r="F316" i="1"/>
  <c r="G316" i="1"/>
  <c r="H316" i="1"/>
  <c r="I316" i="1"/>
  <c r="J316" i="1"/>
  <c r="J64" i="5"/>
  <c r="J26" i="5"/>
  <c r="K316" i="1"/>
  <c r="L316" i="1"/>
  <c r="B317" i="1"/>
  <c r="C317" i="1"/>
  <c r="D317" i="1"/>
  <c r="E317" i="1"/>
  <c r="F317" i="1"/>
  <c r="G317" i="1"/>
  <c r="H317" i="1"/>
  <c r="I317" i="1"/>
  <c r="J317" i="1"/>
  <c r="J65" i="5"/>
  <c r="J27" i="5"/>
  <c r="K317" i="1"/>
  <c r="L317" i="1"/>
  <c r="B318" i="1"/>
  <c r="C318" i="1"/>
  <c r="D318" i="1"/>
  <c r="E318" i="1"/>
  <c r="F318" i="1"/>
  <c r="G318" i="1"/>
  <c r="H318" i="1"/>
  <c r="I318" i="1"/>
  <c r="J318" i="1"/>
  <c r="J66" i="5"/>
  <c r="J28" i="5"/>
  <c r="K318" i="1"/>
  <c r="L318" i="1"/>
  <c r="B319" i="1"/>
  <c r="C319" i="1"/>
  <c r="D319" i="1"/>
  <c r="E319" i="1"/>
  <c r="F319" i="1"/>
  <c r="G319" i="1"/>
  <c r="H319" i="1"/>
  <c r="I319" i="1"/>
  <c r="J319" i="1"/>
  <c r="J67" i="5"/>
  <c r="J29" i="5"/>
  <c r="K319" i="1"/>
  <c r="L319" i="1"/>
  <c r="B320" i="1"/>
  <c r="C320" i="1"/>
  <c r="D320" i="1"/>
  <c r="E320" i="1"/>
  <c r="F320" i="1"/>
  <c r="G320" i="1"/>
  <c r="H320" i="1"/>
  <c r="I320" i="1"/>
  <c r="J320" i="1"/>
  <c r="J68" i="5"/>
  <c r="J30" i="5"/>
  <c r="K320" i="1"/>
  <c r="L320" i="1"/>
  <c r="B321" i="1"/>
  <c r="C321" i="1"/>
  <c r="D321" i="1"/>
  <c r="E321" i="1"/>
  <c r="F321" i="1"/>
  <c r="G321" i="1"/>
  <c r="H321" i="1"/>
  <c r="I321" i="1"/>
  <c r="J321" i="1"/>
  <c r="J69" i="5"/>
  <c r="J31" i="5"/>
  <c r="K321" i="1"/>
  <c r="L321" i="1"/>
  <c r="B322" i="1"/>
  <c r="C322" i="1"/>
  <c r="D322" i="1"/>
  <c r="E322" i="1"/>
  <c r="F322" i="1"/>
  <c r="G322" i="1"/>
  <c r="H322" i="1"/>
  <c r="I322" i="1"/>
  <c r="J322" i="1"/>
  <c r="J70" i="5"/>
  <c r="J32" i="5"/>
  <c r="K322" i="1"/>
  <c r="L322" i="1"/>
  <c r="B323" i="1"/>
  <c r="C323" i="1"/>
  <c r="D323" i="1"/>
  <c r="E323" i="1"/>
  <c r="F323" i="1"/>
  <c r="G323" i="1"/>
  <c r="H323" i="1"/>
  <c r="I323" i="1"/>
  <c r="J323" i="1"/>
  <c r="J71" i="5"/>
  <c r="J33" i="5"/>
  <c r="K323" i="1"/>
  <c r="L323" i="1"/>
  <c r="B324" i="1"/>
  <c r="C324" i="1"/>
  <c r="D324" i="1"/>
  <c r="E324" i="1"/>
  <c r="F324" i="1"/>
  <c r="G324" i="1"/>
  <c r="H324" i="1"/>
  <c r="I324" i="1"/>
  <c r="J324" i="1"/>
  <c r="J72" i="5"/>
  <c r="J34" i="5"/>
  <c r="K324" i="1"/>
  <c r="L324" i="1"/>
  <c r="B325" i="1"/>
  <c r="C325" i="1"/>
  <c r="D325" i="1"/>
  <c r="E325" i="1"/>
  <c r="F325" i="1"/>
  <c r="G325" i="1"/>
  <c r="H325" i="1"/>
  <c r="I325" i="1"/>
  <c r="J325" i="1"/>
  <c r="J73" i="5"/>
  <c r="J35" i="5"/>
  <c r="K325" i="1"/>
  <c r="L325" i="1"/>
  <c r="B326" i="1"/>
  <c r="C326" i="1"/>
  <c r="D326" i="1"/>
  <c r="E326" i="1"/>
  <c r="F326" i="1"/>
  <c r="G326" i="1"/>
  <c r="H326" i="1"/>
  <c r="I326" i="1"/>
  <c r="J326" i="1"/>
  <c r="J74" i="5"/>
  <c r="J36" i="5"/>
  <c r="K326" i="1"/>
  <c r="L326" i="1"/>
  <c r="B327" i="1"/>
  <c r="C327" i="1"/>
  <c r="D327" i="1"/>
  <c r="E327" i="1"/>
  <c r="F327" i="1"/>
  <c r="G327" i="1"/>
  <c r="H327" i="1"/>
  <c r="I327" i="1"/>
  <c r="J327" i="1"/>
  <c r="J75" i="5"/>
  <c r="J37" i="5"/>
  <c r="K327" i="1"/>
  <c r="L327" i="1"/>
  <c r="B328" i="1"/>
  <c r="C328" i="1"/>
  <c r="D328" i="1"/>
  <c r="E328" i="1"/>
  <c r="F328" i="1"/>
  <c r="G328" i="1"/>
  <c r="H328" i="1"/>
  <c r="I328" i="1"/>
  <c r="J328" i="1"/>
  <c r="J76" i="5"/>
  <c r="J38" i="5"/>
  <c r="K328" i="1"/>
  <c r="L328" i="1"/>
  <c r="B329" i="1"/>
  <c r="C329" i="1"/>
  <c r="D329" i="1"/>
  <c r="E329" i="1"/>
  <c r="F329" i="1"/>
  <c r="G329" i="1"/>
  <c r="H329" i="1"/>
  <c r="I329" i="1"/>
  <c r="J329" i="1"/>
  <c r="J77" i="5"/>
  <c r="J39" i="5"/>
  <c r="K329" i="1"/>
  <c r="L329" i="1"/>
  <c r="B330" i="1"/>
  <c r="C330" i="1"/>
  <c r="D330" i="1"/>
  <c r="E330" i="1"/>
  <c r="F330" i="1"/>
  <c r="G330" i="1"/>
  <c r="H330" i="1"/>
  <c r="I330" i="1"/>
  <c r="J330" i="1"/>
  <c r="J78" i="5"/>
  <c r="J40" i="5"/>
  <c r="K330" i="1"/>
  <c r="L330" i="1"/>
  <c r="B331" i="1"/>
  <c r="C331" i="1"/>
  <c r="D331" i="1"/>
  <c r="E331" i="1"/>
  <c r="F331" i="1"/>
  <c r="G331" i="1"/>
  <c r="H331" i="1"/>
  <c r="I331" i="1"/>
  <c r="J331" i="1"/>
  <c r="J79" i="5"/>
  <c r="J41" i="5"/>
  <c r="K331" i="1"/>
  <c r="L331" i="1"/>
  <c r="B332" i="1"/>
  <c r="C332" i="1"/>
  <c r="D332" i="1"/>
  <c r="E332" i="1"/>
  <c r="F332" i="1"/>
  <c r="G332" i="1"/>
  <c r="H332" i="1"/>
  <c r="I332" i="1"/>
  <c r="J332" i="1"/>
  <c r="J80" i="5"/>
  <c r="J42" i="5"/>
  <c r="K332" i="1"/>
  <c r="L332" i="1"/>
  <c r="B333" i="1"/>
  <c r="C333" i="1"/>
  <c r="D333" i="1"/>
  <c r="E333" i="1"/>
  <c r="F333" i="1"/>
  <c r="G333" i="1"/>
  <c r="H333" i="1"/>
  <c r="I333" i="1"/>
  <c r="J333" i="1"/>
  <c r="J81" i="5"/>
  <c r="J43" i="5"/>
  <c r="K333" i="1"/>
  <c r="L333" i="1"/>
  <c r="B334" i="1"/>
  <c r="C334" i="1"/>
  <c r="D334" i="1"/>
  <c r="E334" i="1"/>
  <c r="F334" i="1"/>
  <c r="G334" i="1"/>
  <c r="H334" i="1"/>
  <c r="I334" i="1"/>
  <c r="J334" i="1"/>
  <c r="J82" i="5"/>
  <c r="J44" i="5"/>
  <c r="K334" i="1"/>
  <c r="L334" i="1"/>
  <c r="B335" i="1"/>
  <c r="C335" i="1"/>
  <c r="D335" i="1"/>
  <c r="E335" i="1"/>
  <c r="F335" i="1"/>
  <c r="G335" i="1"/>
  <c r="H335" i="1"/>
  <c r="I335" i="1"/>
  <c r="J335" i="1"/>
  <c r="J83" i="5"/>
  <c r="J45" i="5"/>
  <c r="K335" i="1"/>
  <c r="L335" i="1"/>
  <c r="B336" i="1"/>
  <c r="C336" i="1"/>
  <c r="D336" i="1"/>
  <c r="E336" i="1"/>
  <c r="F336" i="1"/>
  <c r="G336" i="1"/>
  <c r="H336" i="1"/>
  <c r="I336" i="1"/>
  <c r="J336" i="1"/>
  <c r="J84" i="5"/>
  <c r="J46" i="5"/>
  <c r="K336" i="1"/>
  <c r="L336" i="1"/>
  <c r="B337" i="1"/>
  <c r="C337" i="1"/>
  <c r="D337" i="1"/>
  <c r="E337" i="1"/>
  <c r="F337" i="1"/>
  <c r="G337" i="1"/>
  <c r="H337" i="1"/>
  <c r="I337" i="1"/>
  <c r="J337" i="1"/>
  <c r="J85" i="5"/>
  <c r="J47" i="5"/>
  <c r="K337" i="1"/>
  <c r="L337" i="1"/>
  <c r="B338" i="1"/>
  <c r="C338" i="1"/>
  <c r="D338" i="1"/>
  <c r="E338" i="1"/>
  <c r="F338" i="1"/>
  <c r="G338" i="1"/>
  <c r="H338" i="1"/>
  <c r="I338" i="1"/>
  <c r="J338" i="1"/>
  <c r="J86" i="5"/>
  <c r="J48" i="5"/>
  <c r="K338" i="1"/>
  <c r="L338" i="1"/>
  <c r="B339" i="1"/>
  <c r="C339" i="1"/>
  <c r="D339" i="1"/>
  <c r="E339" i="1"/>
  <c r="F339" i="1"/>
  <c r="G339" i="1"/>
  <c r="H339" i="1"/>
  <c r="I339" i="1"/>
  <c r="J339" i="1"/>
  <c r="J49" i="5"/>
  <c r="K339" i="1"/>
  <c r="L339" i="1"/>
  <c r="B340" i="1"/>
  <c r="C340" i="1"/>
  <c r="D340" i="1"/>
  <c r="E340" i="1"/>
  <c r="F340" i="1"/>
  <c r="G340" i="1"/>
  <c r="H340" i="1"/>
  <c r="I340" i="1"/>
  <c r="J340" i="1"/>
  <c r="J50" i="5"/>
  <c r="K340" i="1"/>
  <c r="L340" i="1"/>
  <c r="B341" i="1"/>
  <c r="C341" i="1"/>
  <c r="D341" i="1"/>
  <c r="E341" i="1"/>
  <c r="F341" i="1"/>
  <c r="G341" i="1"/>
  <c r="H341" i="1"/>
  <c r="I341" i="1"/>
  <c r="J341" i="1"/>
  <c r="J51" i="5"/>
  <c r="K341" i="1"/>
  <c r="L341" i="1"/>
  <c r="B342" i="1"/>
  <c r="C342" i="1"/>
  <c r="D342" i="1"/>
  <c r="E342" i="1"/>
  <c r="F342" i="1"/>
  <c r="G342" i="1"/>
  <c r="H342" i="1"/>
  <c r="I342" i="1"/>
  <c r="J342" i="1"/>
  <c r="J52" i="5"/>
  <c r="K342" i="1"/>
  <c r="L342" i="1"/>
  <c r="B343" i="1"/>
  <c r="C343" i="1"/>
  <c r="D343" i="1"/>
  <c r="E343" i="1"/>
  <c r="F343" i="1"/>
  <c r="G343" i="1"/>
  <c r="H343" i="1"/>
  <c r="I343" i="1"/>
  <c r="J343" i="1"/>
  <c r="J53" i="5"/>
  <c r="K343" i="1"/>
  <c r="L343" i="1"/>
  <c r="B344" i="1"/>
  <c r="C344" i="1"/>
  <c r="D344" i="1"/>
  <c r="E344" i="1"/>
  <c r="F344" i="1"/>
  <c r="G344" i="1"/>
  <c r="H344" i="1"/>
  <c r="I344" i="1"/>
  <c r="J344" i="1"/>
  <c r="J54" i="5"/>
  <c r="K344" i="1"/>
  <c r="L344" i="1"/>
  <c r="B345" i="1"/>
  <c r="C345" i="1"/>
  <c r="D345" i="1"/>
  <c r="E345" i="1"/>
  <c r="F345" i="1"/>
  <c r="G345" i="1"/>
  <c r="H345" i="1"/>
  <c r="I345" i="1"/>
  <c r="J345" i="1"/>
  <c r="J55" i="5"/>
  <c r="K345" i="1"/>
  <c r="L345" i="1"/>
  <c r="B346" i="1"/>
  <c r="C346" i="1"/>
  <c r="D346" i="1"/>
  <c r="E346" i="1"/>
  <c r="F346" i="1"/>
  <c r="G346" i="1"/>
  <c r="H346" i="1"/>
  <c r="I346" i="1"/>
  <c r="J346" i="1"/>
  <c r="J56" i="5"/>
  <c r="K346" i="1"/>
  <c r="L346" i="1"/>
  <c r="B347" i="1"/>
  <c r="C347" i="1"/>
  <c r="D347" i="1"/>
  <c r="E347" i="1"/>
  <c r="F347" i="1"/>
  <c r="G347" i="1"/>
  <c r="H347" i="1"/>
  <c r="I347" i="1"/>
  <c r="J347" i="1"/>
  <c r="J57" i="5"/>
  <c r="K347" i="1"/>
  <c r="L347" i="1"/>
  <c r="B348" i="1"/>
  <c r="C348" i="1"/>
  <c r="D348" i="1"/>
  <c r="E348" i="1"/>
  <c r="F348" i="1"/>
  <c r="G348" i="1"/>
  <c r="H348" i="1"/>
  <c r="I348" i="1"/>
  <c r="J348" i="1"/>
  <c r="J58" i="5"/>
  <c r="K348" i="1"/>
  <c r="L348" i="1"/>
  <c r="B349" i="1"/>
  <c r="C349" i="1"/>
  <c r="D349" i="1"/>
  <c r="E349" i="1"/>
  <c r="F349" i="1"/>
  <c r="G349" i="1"/>
  <c r="H349" i="1"/>
  <c r="I349" i="1"/>
  <c r="J349" i="1"/>
  <c r="J59" i="5"/>
  <c r="K349" i="1"/>
  <c r="L349" i="1"/>
  <c r="B350" i="1"/>
  <c r="C350" i="1"/>
  <c r="D350" i="1"/>
  <c r="E350" i="1"/>
  <c r="F350" i="1"/>
  <c r="G350" i="1"/>
  <c r="H350" i="1"/>
  <c r="I350" i="1"/>
  <c r="J350" i="1"/>
  <c r="J60" i="5"/>
  <c r="K350" i="1"/>
  <c r="L350" i="1"/>
  <c r="B351" i="1"/>
  <c r="C351" i="1"/>
  <c r="D351" i="1"/>
  <c r="E351" i="1"/>
  <c r="F351" i="1"/>
  <c r="G351" i="1"/>
  <c r="H351" i="1"/>
  <c r="I351" i="1"/>
  <c r="J351" i="1"/>
  <c r="J61" i="5"/>
  <c r="K351" i="1"/>
  <c r="L351" i="1"/>
  <c r="B352" i="1"/>
  <c r="C352" i="1"/>
  <c r="D352" i="1"/>
  <c r="E352" i="1"/>
  <c r="F352" i="1"/>
  <c r="G352" i="1"/>
  <c r="H352" i="1"/>
  <c r="I352" i="1"/>
  <c r="J352" i="1"/>
  <c r="J62" i="5"/>
  <c r="K352" i="1"/>
  <c r="L352" i="1"/>
  <c r="B353" i="1"/>
  <c r="C353" i="1"/>
  <c r="D353" i="1"/>
  <c r="E353" i="1"/>
  <c r="F353" i="1"/>
  <c r="G353" i="1"/>
  <c r="H353" i="1"/>
  <c r="I353" i="1"/>
  <c r="J353" i="1"/>
  <c r="J63" i="5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B357" i="1"/>
  <c r="C357" i="1"/>
  <c r="D357" i="1"/>
  <c r="E357" i="1"/>
  <c r="F357" i="1"/>
  <c r="G357" i="1"/>
  <c r="H357" i="1"/>
  <c r="I357" i="1"/>
  <c r="J357" i="1"/>
  <c r="K357" i="1"/>
  <c r="L357" i="1"/>
  <c r="B358" i="1"/>
  <c r="C358" i="1"/>
  <c r="D358" i="1"/>
  <c r="E358" i="1"/>
  <c r="F358" i="1"/>
  <c r="G358" i="1"/>
  <c r="H358" i="1"/>
  <c r="I358" i="1"/>
  <c r="J358" i="1"/>
  <c r="K358" i="1"/>
  <c r="L358" i="1"/>
  <c r="B359" i="1"/>
  <c r="C359" i="1"/>
  <c r="D359" i="1"/>
  <c r="E359" i="1"/>
  <c r="F359" i="1"/>
  <c r="G359" i="1"/>
  <c r="H359" i="1"/>
  <c r="I359" i="1"/>
  <c r="J359" i="1"/>
  <c r="K359" i="1"/>
  <c r="L359" i="1"/>
  <c r="B360" i="1"/>
  <c r="C360" i="1"/>
  <c r="D360" i="1"/>
  <c r="E360" i="1"/>
  <c r="F360" i="1"/>
  <c r="G360" i="1"/>
  <c r="H360" i="1"/>
  <c r="I360" i="1"/>
  <c r="J360" i="1"/>
  <c r="K360" i="1"/>
  <c r="L360" i="1"/>
  <c r="B361" i="1"/>
  <c r="C361" i="1"/>
  <c r="D361" i="1"/>
  <c r="E361" i="1"/>
  <c r="F361" i="1"/>
  <c r="G361" i="1"/>
  <c r="H361" i="1"/>
  <c r="I361" i="1"/>
  <c r="J361" i="1"/>
  <c r="K361" i="1"/>
  <c r="L361" i="1"/>
  <c r="B362" i="1"/>
  <c r="C362" i="1"/>
  <c r="D362" i="1"/>
  <c r="E362" i="1"/>
  <c r="F362" i="1"/>
  <c r="G362" i="1"/>
  <c r="H362" i="1"/>
  <c r="I362" i="1"/>
  <c r="J362" i="1"/>
  <c r="K362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D368" i="1"/>
  <c r="E368" i="1"/>
  <c r="F368" i="1"/>
  <c r="G368" i="1"/>
  <c r="H368" i="1"/>
  <c r="I368" i="1"/>
  <c r="J368" i="1"/>
  <c r="K368" i="1"/>
  <c r="L368" i="1"/>
  <c r="B369" i="1"/>
  <c r="C369" i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74" i="1"/>
  <c r="C374" i="1"/>
  <c r="D374" i="1"/>
  <c r="E374" i="1"/>
  <c r="F374" i="1"/>
  <c r="G374" i="1"/>
  <c r="H374" i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C376" i="1"/>
  <c r="D376" i="1"/>
  <c r="E376" i="1"/>
  <c r="F376" i="1"/>
  <c r="G376" i="1"/>
  <c r="H376" i="1"/>
  <c r="I376" i="1"/>
  <c r="J376" i="1"/>
  <c r="K376" i="1"/>
  <c r="L376" i="1"/>
  <c r="B377" i="1"/>
  <c r="C377" i="1"/>
  <c r="D377" i="1"/>
  <c r="E377" i="1"/>
  <c r="F377" i="1"/>
  <c r="G377" i="1"/>
  <c r="H377" i="1"/>
  <c r="I377" i="1"/>
  <c r="J377" i="1"/>
  <c r="J87" i="5"/>
  <c r="K377" i="1"/>
  <c r="L377" i="1"/>
  <c r="B378" i="1"/>
  <c r="C378" i="1"/>
  <c r="D378" i="1"/>
  <c r="E378" i="1"/>
  <c r="F378" i="1"/>
  <c r="G378" i="1"/>
  <c r="H378" i="1"/>
  <c r="I378" i="1"/>
  <c r="J378" i="1"/>
  <c r="K378" i="1"/>
  <c r="L378" i="1"/>
  <c r="B379" i="1"/>
  <c r="C379" i="1"/>
  <c r="D379" i="1"/>
  <c r="E379" i="1"/>
  <c r="F379" i="1"/>
  <c r="G379" i="1"/>
  <c r="H379" i="1"/>
  <c r="I379" i="1"/>
  <c r="J379" i="1"/>
  <c r="K379" i="1"/>
  <c r="L379" i="1"/>
  <c r="B380" i="1"/>
  <c r="C380" i="1"/>
  <c r="D380" i="1"/>
  <c r="E380" i="1"/>
  <c r="F380" i="1"/>
  <c r="G380" i="1"/>
  <c r="H380" i="1"/>
  <c r="I380" i="1"/>
  <c r="J380" i="1"/>
  <c r="K380" i="1"/>
  <c r="L380" i="1"/>
  <c r="B381" i="1"/>
  <c r="C381" i="1"/>
  <c r="D381" i="1"/>
  <c r="E381" i="1"/>
  <c r="F381" i="1"/>
  <c r="G381" i="1"/>
  <c r="H381" i="1"/>
  <c r="I381" i="1"/>
  <c r="J381" i="1"/>
  <c r="J2" i="5"/>
  <c r="K381" i="1"/>
  <c r="L381" i="1"/>
  <c r="B382" i="1"/>
  <c r="C382" i="1"/>
  <c r="D382" i="1"/>
  <c r="E382" i="1"/>
  <c r="F382" i="1"/>
  <c r="G382" i="1"/>
  <c r="H382" i="1"/>
  <c r="I382" i="1"/>
  <c r="J382" i="1"/>
  <c r="K382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J396" i="1"/>
  <c r="K396" i="1"/>
  <c r="L396" i="1"/>
  <c r="B397" i="1"/>
  <c r="C397" i="1"/>
  <c r="D397" i="1"/>
  <c r="E397" i="1"/>
  <c r="F397" i="1"/>
  <c r="G397" i="1"/>
  <c r="H397" i="1"/>
  <c r="I397" i="1"/>
  <c r="J397" i="1"/>
  <c r="K397" i="1"/>
  <c r="L397" i="1"/>
  <c r="B398" i="1"/>
  <c r="C398" i="1"/>
  <c r="D398" i="1"/>
  <c r="E398" i="1"/>
  <c r="F398" i="1"/>
  <c r="G398" i="1"/>
  <c r="H398" i="1"/>
  <c r="I398" i="1"/>
  <c r="J398" i="1"/>
  <c r="K398" i="1"/>
  <c r="L398" i="1"/>
  <c r="B399" i="1"/>
  <c r="C399" i="1"/>
  <c r="D399" i="1"/>
  <c r="E399" i="1"/>
  <c r="F399" i="1"/>
  <c r="G399" i="1"/>
  <c r="H399" i="1"/>
  <c r="I399" i="1"/>
  <c r="J399" i="1"/>
  <c r="K399" i="1"/>
  <c r="L399" i="1"/>
  <c r="B400" i="1"/>
  <c r="C400" i="1"/>
  <c r="D400" i="1"/>
  <c r="E400" i="1"/>
  <c r="F400" i="1"/>
  <c r="G400" i="1"/>
  <c r="H400" i="1"/>
  <c r="I400" i="1"/>
  <c r="J400" i="1"/>
  <c r="K400" i="1"/>
  <c r="L400" i="1"/>
  <c r="C292" i="1"/>
  <c r="D292" i="1"/>
  <c r="E292" i="1"/>
  <c r="F292" i="1"/>
  <c r="G292" i="1"/>
  <c r="H292" i="1"/>
  <c r="I292" i="1"/>
  <c r="J292" i="1"/>
  <c r="K292" i="1"/>
  <c r="L292" i="1"/>
  <c r="B292" i="1"/>
  <c r="L291" i="1"/>
  <c r="K291" i="1"/>
  <c r="J291" i="1"/>
  <c r="H19" i="4"/>
  <c r="H91" i="4"/>
  <c r="I291" i="1"/>
  <c r="H291" i="1"/>
  <c r="G291" i="1"/>
  <c r="F291" i="1"/>
  <c r="E291" i="1"/>
  <c r="D291" i="1"/>
  <c r="C291" i="1"/>
  <c r="B291" i="1"/>
  <c r="L290" i="1"/>
  <c r="K290" i="1"/>
  <c r="J290" i="1"/>
  <c r="H18" i="4"/>
  <c r="H90" i="4"/>
  <c r="I290" i="1"/>
  <c r="H290" i="1"/>
  <c r="G290" i="1"/>
  <c r="F290" i="1"/>
  <c r="E290" i="1"/>
  <c r="D290" i="1"/>
  <c r="C290" i="1"/>
  <c r="B290" i="1"/>
  <c r="L289" i="1"/>
  <c r="K289" i="1"/>
  <c r="J289" i="1"/>
  <c r="H17" i="4"/>
  <c r="H89" i="4"/>
  <c r="I289" i="1"/>
  <c r="H289" i="1"/>
  <c r="G289" i="1"/>
  <c r="F289" i="1"/>
  <c r="E289" i="1"/>
  <c r="D289" i="1"/>
  <c r="C289" i="1"/>
  <c r="B289" i="1"/>
  <c r="L288" i="1"/>
  <c r="K288" i="1"/>
  <c r="J288" i="1"/>
  <c r="H16" i="4"/>
  <c r="H88" i="4"/>
  <c r="I288" i="1"/>
  <c r="H288" i="1"/>
  <c r="G288" i="1"/>
  <c r="F288" i="1"/>
  <c r="E288" i="1"/>
  <c r="D288" i="1"/>
  <c r="C288" i="1"/>
  <c r="B288" i="1"/>
  <c r="L287" i="1"/>
  <c r="K287" i="1"/>
  <c r="J287" i="1"/>
  <c r="H15" i="4"/>
  <c r="H87" i="4"/>
  <c r="I287" i="1"/>
  <c r="H287" i="1"/>
  <c r="G287" i="1"/>
  <c r="F287" i="1"/>
  <c r="E287" i="1"/>
  <c r="D287" i="1"/>
  <c r="C287" i="1"/>
  <c r="B287" i="1"/>
  <c r="L286" i="1"/>
  <c r="K286" i="1"/>
  <c r="J286" i="1"/>
  <c r="H14" i="4"/>
  <c r="H86" i="4"/>
  <c r="I286" i="1"/>
  <c r="H286" i="1"/>
  <c r="G286" i="1"/>
  <c r="F286" i="1"/>
  <c r="E286" i="1"/>
  <c r="D286" i="1"/>
  <c r="C286" i="1"/>
  <c r="B286" i="1"/>
  <c r="L285" i="1"/>
  <c r="K285" i="1"/>
  <c r="J285" i="1"/>
  <c r="H13" i="4"/>
  <c r="H85" i="4"/>
  <c r="I285" i="1"/>
  <c r="H285" i="1"/>
  <c r="G285" i="1"/>
  <c r="F285" i="1"/>
  <c r="E285" i="1"/>
  <c r="D285" i="1"/>
  <c r="C285" i="1"/>
  <c r="B285" i="1"/>
  <c r="L284" i="1"/>
  <c r="K284" i="1"/>
  <c r="J284" i="1"/>
  <c r="H12" i="4"/>
  <c r="H84" i="4"/>
  <c r="I284" i="1"/>
  <c r="H284" i="1"/>
  <c r="G284" i="1"/>
  <c r="F284" i="1"/>
  <c r="E284" i="1"/>
  <c r="D284" i="1"/>
  <c r="C284" i="1"/>
  <c r="B284" i="1"/>
  <c r="L283" i="1"/>
  <c r="K283" i="1"/>
  <c r="J283" i="1"/>
  <c r="H11" i="4"/>
  <c r="H83" i="4"/>
  <c r="I283" i="1"/>
  <c r="H283" i="1"/>
  <c r="G283" i="1"/>
  <c r="F283" i="1"/>
  <c r="E283" i="1"/>
  <c r="D283" i="1"/>
  <c r="C283" i="1"/>
  <c r="B283" i="1"/>
  <c r="L282" i="1"/>
  <c r="K282" i="1"/>
  <c r="J282" i="1"/>
  <c r="H10" i="4"/>
  <c r="H82" i="4"/>
  <c r="I282" i="1"/>
  <c r="H282" i="1"/>
  <c r="G282" i="1"/>
  <c r="F282" i="1"/>
  <c r="E282" i="1"/>
  <c r="D282" i="1"/>
  <c r="C282" i="1"/>
  <c r="B282" i="1"/>
  <c r="L281" i="1"/>
  <c r="K281" i="1"/>
  <c r="J281" i="1"/>
  <c r="H9" i="4"/>
  <c r="H81" i="4"/>
  <c r="I281" i="1"/>
  <c r="H281" i="1"/>
  <c r="G281" i="1"/>
  <c r="F281" i="1"/>
  <c r="E281" i="1"/>
  <c r="D281" i="1"/>
  <c r="C281" i="1"/>
  <c r="B281" i="1"/>
  <c r="L280" i="1"/>
  <c r="K280" i="1"/>
  <c r="J280" i="1"/>
  <c r="H8" i="4"/>
  <c r="H80" i="4"/>
  <c r="I280" i="1"/>
  <c r="H280" i="1"/>
  <c r="G280" i="1"/>
  <c r="F280" i="1"/>
  <c r="E280" i="1"/>
  <c r="D280" i="1"/>
  <c r="C280" i="1"/>
  <c r="B280" i="1"/>
  <c r="L279" i="1"/>
  <c r="K279" i="1"/>
  <c r="J279" i="1"/>
  <c r="H7" i="4"/>
  <c r="H79" i="4"/>
  <c r="I279" i="1"/>
  <c r="H279" i="1"/>
  <c r="G279" i="1"/>
  <c r="F279" i="1"/>
  <c r="E279" i="1"/>
  <c r="D279" i="1"/>
  <c r="C279" i="1"/>
  <c r="B279" i="1"/>
  <c r="L278" i="1"/>
  <c r="K278" i="1"/>
  <c r="J278" i="1"/>
  <c r="H6" i="4"/>
  <c r="H78" i="4"/>
  <c r="I278" i="1"/>
  <c r="H278" i="1"/>
  <c r="G278" i="1"/>
  <c r="F278" i="1"/>
  <c r="E278" i="1"/>
  <c r="D278" i="1"/>
  <c r="C278" i="1"/>
  <c r="B278" i="1"/>
  <c r="L277" i="1"/>
  <c r="K277" i="1"/>
  <c r="J277" i="1"/>
  <c r="H5" i="4"/>
  <c r="H77" i="4"/>
  <c r="I277" i="1"/>
  <c r="H277" i="1"/>
  <c r="G277" i="1"/>
  <c r="F277" i="1"/>
  <c r="E277" i="1"/>
  <c r="D277" i="1"/>
  <c r="C277" i="1"/>
  <c r="B277" i="1"/>
  <c r="L276" i="1"/>
  <c r="K276" i="1"/>
  <c r="J276" i="1"/>
  <c r="H4" i="4"/>
  <c r="H76" i="4"/>
  <c r="I276" i="1"/>
  <c r="H276" i="1"/>
  <c r="G276" i="1"/>
  <c r="F276" i="1"/>
  <c r="E276" i="1"/>
  <c r="D276" i="1"/>
  <c r="C276" i="1"/>
  <c r="B276" i="1"/>
  <c r="L275" i="1"/>
  <c r="K275" i="1"/>
  <c r="J275" i="1"/>
  <c r="H3" i="4"/>
  <c r="H75" i="4"/>
  <c r="I275" i="1"/>
  <c r="H275" i="1"/>
  <c r="G275" i="1"/>
  <c r="F275" i="1"/>
  <c r="E275" i="1"/>
  <c r="D275" i="1"/>
  <c r="C275" i="1"/>
  <c r="B275" i="1"/>
  <c r="L274" i="1"/>
  <c r="K274" i="1"/>
  <c r="J274" i="1"/>
  <c r="H2" i="4"/>
  <c r="H74" i="4"/>
  <c r="I274" i="1"/>
  <c r="H274" i="1"/>
  <c r="G274" i="1"/>
  <c r="F274" i="1"/>
  <c r="E274" i="1"/>
  <c r="D274" i="1"/>
  <c r="C274" i="1"/>
  <c r="B274" i="1"/>
  <c r="L273" i="1"/>
  <c r="K273" i="1"/>
  <c r="J273" i="1"/>
  <c r="H37" i="4"/>
  <c r="H73" i="4"/>
  <c r="I273" i="1"/>
  <c r="H273" i="1"/>
  <c r="G273" i="1"/>
  <c r="F273" i="1"/>
  <c r="E273" i="1"/>
  <c r="D273" i="1"/>
  <c r="C273" i="1"/>
  <c r="B273" i="1"/>
  <c r="L272" i="1"/>
  <c r="K272" i="1"/>
  <c r="J272" i="1"/>
  <c r="H36" i="4"/>
  <c r="H72" i="4"/>
  <c r="I272" i="1"/>
  <c r="H272" i="1"/>
  <c r="G272" i="1"/>
  <c r="F272" i="1"/>
  <c r="E272" i="1"/>
  <c r="D272" i="1"/>
  <c r="C272" i="1"/>
  <c r="B272" i="1"/>
  <c r="L271" i="1"/>
  <c r="K271" i="1"/>
  <c r="J271" i="1"/>
  <c r="H35" i="4"/>
  <c r="H71" i="4"/>
  <c r="I271" i="1"/>
  <c r="H271" i="1"/>
  <c r="G271" i="1"/>
  <c r="F271" i="1"/>
  <c r="E271" i="1"/>
  <c r="D271" i="1"/>
  <c r="C271" i="1"/>
  <c r="B271" i="1"/>
  <c r="L270" i="1"/>
  <c r="K270" i="1"/>
  <c r="J270" i="1"/>
  <c r="H34" i="4"/>
  <c r="H70" i="4"/>
  <c r="I270" i="1"/>
  <c r="H270" i="1"/>
  <c r="G270" i="1"/>
  <c r="F270" i="1"/>
  <c r="E270" i="1"/>
  <c r="D270" i="1"/>
  <c r="C270" i="1"/>
  <c r="B270" i="1"/>
  <c r="L269" i="1"/>
  <c r="K269" i="1"/>
  <c r="J269" i="1"/>
  <c r="H33" i="4"/>
  <c r="H69" i="4"/>
  <c r="I269" i="1"/>
  <c r="H269" i="1"/>
  <c r="G269" i="1"/>
  <c r="F269" i="1"/>
  <c r="E269" i="1"/>
  <c r="D269" i="1"/>
  <c r="C269" i="1"/>
  <c r="B269" i="1"/>
  <c r="L268" i="1"/>
  <c r="K268" i="1"/>
  <c r="J268" i="1"/>
  <c r="H32" i="4"/>
  <c r="H68" i="4"/>
  <c r="I268" i="1"/>
  <c r="H268" i="1"/>
  <c r="G268" i="1"/>
  <c r="F268" i="1"/>
  <c r="E268" i="1"/>
  <c r="D268" i="1"/>
  <c r="C268" i="1"/>
  <c r="B268" i="1"/>
  <c r="L267" i="1"/>
  <c r="K267" i="1"/>
  <c r="J267" i="1"/>
  <c r="H31" i="4"/>
  <c r="H67" i="4"/>
  <c r="I267" i="1"/>
  <c r="H267" i="1"/>
  <c r="G267" i="1"/>
  <c r="F267" i="1"/>
  <c r="E267" i="1"/>
  <c r="D267" i="1"/>
  <c r="C267" i="1"/>
  <c r="B267" i="1"/>
  <c r="L266" i="1"/>
  <c r="K266" i="1"/>
  <c r="J266" i="1"/>
  <c r="H30" i="4"/>
  <c r="H66" i="4"/>
  <c r="I266" i="1"/>
  <c r="H266" i="1"/>
  <c r="G266" i="1"/>
  <c r="F266" i="1"/>
  <c r="E266" i="1"/>
  <c r="D266" i="1"/>
  <c r="C266" i="1"/>
  <c r="B266" i="1"/>
  <c r="L265" i="1"/>
  <c r="K265" i="1"/>
  <c r="J265" i="1"/>
  <c r="H29" i="4"/>
  <c r="H65" i="4"/>
  <c r="I265" i="1"/>
  <c r="H265" i="1"/>
  <c r="G265" i="1"/>
  <c r="F265" i="1"/>
  <c r="E265" i="1"/>
  <c r="D265" i="1"/>
  <c r="C265" i="1"/>
  <c r="B265" i="1"/>
  <c r="L264" i="1"/>
  <c r="K264" i="1"/>
  <c r="J264" i="1"/>
  <c r="H28" i="4"/>
  <c r="H64" i="4"/>
  <c r="I264" i="1"/>
  <c r="H264" i="1"/>
  <c r="G264" i="1"/>
  <c r="F264" i="1"/>
  <c r="E264" i="1"/>
  <c r="D264" i="1"/>
  <c r="C264" i="1"/>
  <c r="B264" i="1"/>
  <c r="L263" i="1"/>
  <c r="K263" i="1"/>
  <c r="J263" i="1"/>
  <c r="H27" i="4"/>
  <c r="H63" i="4"/>
  <c r="I263" i="1"/>
  <c r="H263" i="1"/>
  <c r="G263" i="1"/>
  <c r="F263" i="1"/>
  <c r="E263" i="1"/>
  <c r="D263" i="1"/>
  <c r="C263" i="1"/>
  <c r="B263" i="1"/>
  <c r="L262" i="1"/>
  <c r="K262" i="1"/>
  <c r="J262" i="1"/>
  <c r="H26" i="4"/>
  <c r="H62" i="4"/>
  <c r="I262" i="1"/>
  <c r="H262" i="1"/>
  <c r="G262" i="1"/>
  <c r="F262" i="1"/>
  <c r="E262" i="1"/>
  <c r="D262" i="1"/>
  <c r="C262" i="1"/>
  <c r="B262" i="1"/>
  <c r="L261" i="1"/>
  <c r="K261" i="1"/>
  <c r="J261" i="1"/>
  <c r="H25" i="4"/>
  <c r="H61" i="4"/>
  <c r="I261" i="1"/>
  <c r="H261" i="1"/>
  <c r="G261" i="1"/>
  <c r="F261" i="1"/>
  <c r="E261" i="1"/>
  <c r="D261" i="1"/>
  <c r="C261" i="1"/>
  <c r="B261" i="1"/>
  <c r="L260" i="1"/>
  <c r="K260" i="1"/>
  <c r="J260" i="1"/>
  <c r="H24" i="4"/>
  <c r="H60" i="4"/>
  <c r="I260" i="1"/>
  <c r="H260" i="1"/>
  <c r="G260" i="1"/>
  <c r="F260" i="1"/>
  <c r="E260" i="1"/>
  <c r="D260" i="1"/>
  <c r="C260" i="1"/>
  <c r="B260" i="1"/>
  <c r="L259" i="1"/>
  <c r="K259" i="1"/>
  <c r="J259" i="1"/>
  <c r="H23" i="4"/>
  <c r="H59" i="4"/>
  <c r="I259" i="1"/>
  <c r="H259" i="1"/>
  <c r="G259" i="1"/>
  <c r="F259" i="1"/>
  <c r="E259" i="1"/>
  <c r="D259" i="1"/>
  <c r="C259" i="1"/>
  <c r="B259" i="1"/>
  <c r="L258" i="1"/>
  <c r="K258" i="1"/>
  <c r="J258" i="1"/>
  <c r="H22" i="4"/>
  <c r="H58" i="4"/>
  <c r="I258" i="1"/>
  <c r="H258" i="1"/>
  <c r="G258" i="1"/>
  <c r="F258" i="1"/>
  <c r="E258" i="1"/>
  <c r="D258" i="1"/>
  <c r="C258" i="1"/>
  <c r="B258" i="1"/>
  <c r="L257" i="1"/>
  <c r="K257" i="1"/>
  <c r="J257" i="1"/>
  <c r="H21" i="4"/>
  <c r="H57" i="4"/>
  <c r="I257" i="1"/>
  <c r="H257" i="1"/>
  <c r="G257" i="1"/>
  <c r="F257" i="1"/>
  <c r="E257" i="1"/>
  <c r="D257" i="1"/>
  <c r="C257" i="1"/>
  <c r="B257" i="1"/>
  <c r="L256" i="1"/>
  <c r="K256" i="1"/>
  <c r="J256" i="1"/>
  <c r="H20" i="4"/>
  <c r="H56" i="4"/>
  <c r="I256" i="1"/>
  <c r="H256" i="1"/>
  <c r="G256" i="1"/>
  <c r="F256" i="1"/>
  <c r="E256" i="1"/>
  <c r="D256" i="1"/>
  <c r="C256" i="1"/>
  <c r="B256" i="1"/>
  <c r="L255" i="1"/>
  <c r="K255" i="1"/>
  <c r="J255" i="1"/>
  <c r="H55" i="4"/>
  <c r="I255" i="1"/>
  <c r="H255" i="1"/>
  <c r="G255" i="1"/>
  <c r="F255" i="1"/>
  <c r="E255" i="1"/>
  <c r="D255" i="1"/>
  <c r="C255" i="1"/>
  <c r="B255" i="1"/>
  <c r="L254" i="1"/>
  <c r="K254" i="1"/>
  <c r="J254" i="1"/>
  <c r="H54" i="4"/>
  <c r="I254" i="1"/>
  <c r="H254" i="1"/>
  <c r="G254" i="1"/>
  <c r="F254" i="1"/>
  <c r="E254" i="1"/>
  <c r="D254" i="1"/>
  <c r="C254" i="1"/>
  <c r="B254" i="1"/>
  <c r="L253" i="1"/>
  <c r="K253" i="1"/>
  <c r="J253" i="1"/>
  <c r="H53" i="4"/>
  <c r="I253" i="1"/>
  <c r="H253" i="1"/>
  <c r="G253" i="1"/>
  <c r="F253" i="1"/>
  <c r="E253" i="1"/>
  <c r="D253" i="1"/>
  <c r="C253" i="1"/>
  <c r="B253" i="1"/>
  <c r="L252" i="1"/>
  <c r="K252" i="1"/>
  <c r="J252" i="1"/>
  <c r="H52" i="4"/>
  <c r="I252" i="1"/>
  <c r="H252" i="1"/>
  <c r="G252" i="1"/>
  <c r="F252" i="1"/>
  <c r="E252" i="1"/>
  <c r="D252" i="1"/>
  <c r="C252" i="1"/>
  <c r="B252" i="1"/>
  <c r="L251" i="1"/>
  <c r="K251" i="1"/>
  <c r="J251" i="1"/>
  <c r="H51" i="4"/>
  <c r="I251" i="1"/>
  <c r="H251" i="1"/>
  <c r="G251" i="1"/>
  <c r="F251" i="1"/>
  <c r="E251" i="1"/>
  <c r="D251" i="1"/>
  <c r="C251" i="1"/>
  <c r="B251" i="1"/>
  <c r="L250" i="1"/>
  <c r="K250" i="1"/>
  <c r="J250" i="1"/>
  <c r="H50" i="4"/>
  <c r="I250" i="1"/>
  <c r="H250" i="1"/>
  <c r="G250" i="1"/>
  <c r="F250" i="1"/>
  <c r="E250" i="1"/>
  <c r="D250" i="1"/>
  <c r="C250" i="1"/>
  <c r="B250" i="1"/>
  <c r="L249" i="1"/>
  <c r="K249" i="1"/>
  <c r="J249" i="1"/>
  <c r="H49" i="4"/>
  <c r="I249" i="1"/>
  <c r="H249" i="1"/>
  <c r="G249" i="1"/>
  <c r="F249" i="1"/>
  <c r="E249" i="1"/>
  <c r="D249" i="1"/>
  <c r="C249" i="1"/>
  <c r="B249" i="1"/>
  <c r="L248" i="1"/>
  <c r="K248" i="1"/>
  <c r="J248" i="1"/>
  <c r="H48" i="4"/>
  <c r="I248" i="1"/>
  <c r="H248" i="1"/>
  <c r="G248" i="1"/>
  <c r="F248" i="1"/>
  <c r="E248" i="1"/>
  <c r="D248" i="1"/>
  <c r="C248" i="1"/>
  <c r="B248" i="1"/>
  <c r="L247" i="1"/>
  <c r="K247" i="1"/>
  <c r="J247" i="1"/>
  <c r="H47" i="4"/>
  <c r="I247" i="1"/>
  <c r="H247" i="1"/>
  <c r="G247" i="1"/>
  <c r="F247" i="1"/>
  <c r="E247" i="1"/>
  <c r="D247" i="1"/>
  <c r="C247" i="1"/>
  <c r="B247" i="1"/>
  <c r="L246" i="1"/>
  <c r="K246" i="1"/>
  <c r="J246" i="1"/>
  <c r="H46" i="4"/>
  <c r="I246" i="1"/>
  <c r="H246" i="1"/>
  <c r="G246" i="1"/>
  <c r="F246" i="1"/>
  <c r="E246" i="1"/>
  <c r="D246" i="1"/>
  <c r="C246" i="1"/>
  <c r="B246" i="1"/>
  <c r="L245" i="1"/>
  <c r="K245" i="1"/>
  <c r="J245" i="1"/>
  <c r="H45" i="4"/>
  <c r="I245" i="1"/>
  <c r="H245" i="1"/>
  <c r="G245" i="1"/>
  <c r="F245" i="1"/>
  <c r="E245" i="1"/>
  <c r="D245" i="1"/>
  <c r="C245" i="1"/>
  <c r="B245" i="1"/>
  <c r="L244" i="1"/>
  <c r="K244" i="1"/>
  <c r="J244" i="1"/>
  <c r="H44" i="4"/>
  <c r="I244" i="1"/>
  <c r="H244" i="1"/>
  <c r="G244" i="1"/>
  <c r="F244" i="1"/>
  <c r="E244" i="1"/>
  <c r="D244" i="1"/>
  <c r="C244" i="1"/>
  <c r="B244" i="1"/>
  <c r="L243" i="1"/>
  <c r="K243" i="1"/>
  <c r="J243" i="1"/>
  <c r="H43" i="4"/>
  <c r="I243" i="1"/>
  <c r="H243" i="1"/>
  <c r="G243" i="1"/>
  <c r="F243" i="1"/>
  <c r="E243" i="1"/>
  <c r="D243" i="1"/>
  <c r="C243" i="1"/>
  <c r="B243" i="1"/>
  <c r="L242" i="1"/>
  <c r="K242" i="1"/>
  <c r="J242" i="1"/>
  <c r="H42" i="4"/>
  <c r="I242" i="1"/>
  <c r="H242" i="1"/>
  <c r="G242" i="1"/>
  <c r="F242" i="1"/>
  <c r="E242" i="1"/>
  <c r="D242" i="1"/>
  <c r="C242" i="1"/>
  <c r="B242" i="1"/>
  <c r="L241" i="1"/>
  <c r="K241" i="1"/>
  <c r="J241" i="1"/>
  <c r="H41" i="4"/>
  <c r="I241" i="1"/>
  <c r="H241" i="1"/>
  <c r="G241" i="1"/>
  <c r="F241" i="1"/>
  <c r="E241" i="1"/>
  <c r="D241" i="1"/>
  <c r="C241" i="1"/>
  <c r="B241" i="1"/>
  <c r="L240" i="1"/>
  <c r="K240" i="1"/>
  <c r="J240" i="1"/>
  <c r="H40" i="4"/>
  <c r="I240" i="1"/>
  <c r="H240" i="1"/>
  <c r="G240" i="1"/>
  <c r="F240" i="1"/>
  <c r="E240" i="1"/>
  <c r="D240" i="1"/>
  <c r="C240" i="1"/>
  <c r="B240" i="1"/>
  <c r="L239" i="1"/>
  <c r="K239" i="1"/>
  <c r="J239" i="1"/>
  <c r="H39" i="4"/>
  <c r="I239" i="1"/>
  <c r="H239" i="1"/>
  <c r="G239" i="1"/>
  <c r="F239" i="1"/>
  <c r="E239" i="1"/>
  <c r="D239" i="1"/>
  <c r="C239" i="1"/>
  <c r="B239" i="1"/>
  <c r="L238" i="1"/>
  <c r="K238" i="1"/>
  <c r="J238" i="1"/>
  <c r="H38" i="4"/>
  <c r="I238" i="1"/>
  <c r="H238" i="1"/>
  <c r="G238" i="1"/>
  <c r="F238" i="1"/>
  <c r="E238" i="1"/>
  <c r="D238" i="1"/>
  <c r="C238" i="1"/>
  <c r="B238" i="1"/>
  <c r="L237" i="1"/>
  <c r="K237" i="1"/>
  <c r="J237" i="1"/>
  <c r="I237" i="1"/>
  <c r="H237" i="1"/>
  <c r="G237" i="1"/>
  <c r="F237" i="1"/>
  <c r="E237" i="1"/>
  <c r="D237" i="1"/>
  <c r="C237" i="1"/>
  <c r="B237" i="1"/>
  <c r="L236" i="1"/>
  <c r="K236" i="1"/>
  <c r="J236" i="1"/>
  <c r="I236" i="1"/>
  <c r="H236" i="1"/>
  <c r="G236" i="1"/>
  <c r="F236" i="1"/>
  <c r="E236" i="1"/>
  <c r="D236" i="1"/>
  <c r="C236" i="1"/>
  <c r="B236" i="1"/>
  <c r="L235" i="1"/>
  <c r="K235" i="1"/>
  <c r="J235" i="1"/>
  <c r="I235" i="1"/>
  <c r="H235" i="1"/>
  <c r="G235" i="1"/>
  <c r="F235" i="1"/>
  <c r="E235" i="1"/>
  <c r="D235" i="1"/>
  <c r="C235" i="1"/>
  <c r="B235" i="1"/>
  <c r="L234" i="1"/>
  <c r="K234" i="1"/>
  <c r="J234" i="1"/>
  <c r="I234" i="1"/>
  <c r="H234" i="1"/>
  <c r="G234" i="1"/>
  <c r="F234" i="1"/>
  <c r="E234" i="1"/>
  <c r="D234" i="1"/>
  <c r="C234" i="1"/>
  <c r="B234" i="1"/>
  <c r="L233" i="1"/>
  <c r="K233" i="1"/>
  <c r="J233" i="1"/>
  <c r="I233" i="1"/>
  <c r="H233" i="1"/>
  <c r="G233" i="1"/>
  <c r="F233" i="1"/>
  <c r="E233" i="1"/>
  <c r="D233" i="1"/>
  <c r="C233" i="1"/>
  <c r="B233" i="1"/>
  <c r="L232" i="1"/>
  <c r="K232" i="1"/>
  <c r="J232" i="1"/>
  <c r="I232" i="1"/>
  <c r="H232" i="1"/>
  <c r="G232" i="1"/>
  <c r="F232" i="1"/>
  <c r="E232" i="1"/>
  <c r="D232" i="1"/>
  <c r="C232" i="1"/>
  <c r="B232" i="1"/>
  <c r="L231" i="1"/>
  <c r="K231" i="1"/>
  <c r="J231" i="1"/>
  <c r="I231" i="1"/>
  <c r="H231" i="1"/>
  <c r="G231" i="1"/>
  <c r="F231" i="1"/>
  <c r="E231" i="1"/>
  <c r="D231" i="1"/>
  <c r="C231" i="1"/>
  <c r="B231" i="1"/>
  <c r="L230" i="1"/>
  <c r="K230" i="1"/>
  <c r="J230" i="1"/>
  <c r="I230" i="1"/>
  <c r="H230" i="1"/>
  <c r="G230" i="1"/>
  <c r="F230" i="1"/>
  <c r="E230" i="1"/>
  <c r="D230" i="1"/>
  <c r="C230" i="1"/>
  <c r="B230" i="1"/>
  <c r="L229" i="1"/>
  <c r="K229" i="1"/>
  <c r="J229" i="1"/>
  <c r="I229" i="1"/>
  <c r="H229" i="1"/>
  <c r="G229" i="1"/>
  <c r="F229" i="1"/>
  <c r="E229" i="1"/>
  <c r="D229" i="1"/>
  <c r="C229" i="1"/>
  <c r="B229" i="1"/>
  <c r="L228" i="1"/>
  <c r="K228" i="1"/>
  <c r="J228" i="1"/>
  <c r="I228" i="1"/>
  <c r="H228" i="1"/>
  <c r="G228" i="1"/>
  <c r="F228" i="1"/>
  <c r="E228" i="1"/>
  <c r="D228" i="1"/>
  <c r="C228" i="1"/>
  <c r="B228" i="1"/>
  <c r="L227" i="1"/>
  <c r="K227" i="1"/>
  <c r="J227" i="1"/>
  <c r="I227" i="1"/>
  <c r="H227" i="1"/>
  <c r="G227" i="1"/>
  <c r="F227" i="1"/>
  <c r="E227" i="1"/>
  <c r="D227" i="1"/>
  <c r="C227" i="1"/>
  <c r="B227" i="1"/>
  <c r="L226" i="1"/>
  <c r="K226" i="1"/>
  <c r="J226" i="1"/>
  <c r="I226" i="1"/>
  <c r="H226" i="1"/>
  <c r="G226" i="1"/>
  <c r="F226" i="1"/>
  <c r="E226" i="1"/>
  <c r="D226" i="1"/>
  <c r="C226" i="1"/>
  <c r="B226" i="1"/>
  <c r="L225" i="1"/>
  <c r="K225" i="1"/>
  <c r="J225" i="1"/>
  <c r="I225" i="1"/>
  <c r="H225" i="1"/>
  <c r="G225" i="1"/>
  <c r="F225" i="1"/>
  <c r="E225" i="1"/>
  <c r="D225" i="1"/>
  <c r="C225" i="1"/>
  <c r="B225" i="1"/>
  <c r="L224" i="1"/>
  <c r="K224" i="1"/>
  <c r="J224" i="1"/>
  <c r="I224" i="1"/>
  <c r="H224" i="1"/>
  <c r="G224" i="1"/>
  <c r="F224" i="1"/>
  <c r="E224" i="1"/>
  <c r="D224" i="1"/>
  <c r="C224" i="1"/>
  <c r="B224" i="1"/>
  <c r="L223" i="1"/>
  <c r="K223" i="1"/>
  <c r="J223" i="1"/>
  <c r="I223" i="1"/>
  <c r="H223" i="1"/>
  <c r="G223" i="1"/>
  <c r="F223" i="1"/>
  <c r="E223" i="1"/>
  <c r="D223" i="1"/>
  <c r="C223" i="1"/>
  <c r="B223" i="1"/>
  <c r="L222" i="1"/>
  <c r="K222" i="1"/>
  <c r="J222" i="1"/>
  <c r="I222" i="1"/>
  <c r="H222" i="1"/>
  <c r="G222" i="1"/>
  <c r="F222" i="1"/>
  <c r="E222" i="1"/>
  <c r="D222" i="1"/>
  <c r="C222" i="1"/>
  <c r="B222" i="1"/>
  <c r="L221" i="1"/>
  <c r="K221" i="1"/>
  <c r="J221" i="1"/>
  <c r="I221" i="1"/>
  <c r="H221" i="1"/>
  <c r="G221" i="1"/>
  <c r="F221" i="1"/>
  <c r="E221" i="1"/>
  <c r="D221" i="1"/>
  <c r="C221" i="1"/>
  <c r="B221" i="1"/>
  <c r="L220" i="1"/>
  <c r="K220" i="1"/>
  <c r="J220" i="1"/>
  <c r="I220" i="1"/>
  <c r="H220" i="1"/>
  <c r="G220" i="1"/>
  <c r="F220" i="1"/>
  <c r="E220" i="1"/>
  <c r="D220" i="1"/>
  <c r="C220" i="1"/>
  <c r="B220" i="1"/>
  <c r="L219" i="1"/>
  <c r="K219" i="1"/>
  <c r="J219" i="1"/>
  <c r="I219" i="1"/>
  <c r="H219" i="1"/>
  <c r="G219" i="1"/>
  <c r="F219" i="1"/>
  <c r="E219" i="1"/>
  <c r="D219" i="1"/>
  <c r="C219" i="1"/>
  <c r="B219" i="1"/>
  <c r="L218" i="1"/>
  <c r="K218" i="1"/>
  <c r="J218" i="1"/>
  <c r="I218" i="1"/>
  <c r="H218" i="1"/>
  <c r="G218" i="1"/>
  <c r="F218" i="1"/>
  <c r="E218" i="1"/>
  <c r="D218" i="1"/>
  <c r="C218" i="1"/>
  <c r="B218" i="1"/>
  <c r="L217" i="1"/>
  <c r="K217" i="1"/>
  <c r="J217" i="1"/>
  <c r="I217" i="1"/>
  <c r="H217" i="1"/>
  <c r="G217" i="1"/>
  <c r="F217" i="1"/>
  <c r="E217" i="1"/>
  <c r="D217" i="1"/>
  <c r="C217" i="1"/>
  <c r="B217" i="1"/>
  <c r="L216" i="1"/>
  <c r="K216" i="1"/>
  <c r="J216" i="1"/>
  <c r="I216" i="1"/>
  <c r="H216" i="1"/>
  <c r="G216" i="1"/>
  <c r="F216" i="1"/>
  <c r="E216" i="1"/>
  <c r="D216" i="1"/>
  <c r="C216" i="1"/>
  <c r="B216" i="1"/>
  <c r="L215" i="1"/>
  <c r="K215" i="1"/>
  <c r="J215" i="1"/>
  <c r="I215" i="1"/>
  <c r="H215" i="1"/>
  <c r="G215" i="1"/>
  <c r="F215" i="1"/>
  <c r="E215" i="1"/>
  <c r="D215" i="1"/>
  <c r="C215" i="1"/>
  <c r="B215" i="1"/>
  <c r="L214" i="1"/>
  <c r="K214" i="1"/>
  <c r="J214" i="1"/>
  <c r="I214" i="1"/>
  <c r="H214" i="1"/>
  <c r="G214" i="1"/>
  <c r="F214" i="1"/>
  <c r="E214" i="1"/>
  <c r="D214" i="1"/>
  <c r="C214" i="1"/>
  <c r="B214" i="1"/>
  <c r="L213" i="1"/>
  <c r="K213" i="1"/>
  <c r="J213" i="1"/>
  <c r="I213" i="1"/>
  <c r="H213" i="1"/>
  <c r="G213" i="1"/>
  <c r="F213" i="1"/>
  <c r="E213" i="1"/>
  <c r="D213" i="1"/>
  <c r="C213" i="1"/>
  <c r="B213" i="1"/>
  <c r="L212" i="1"/>
  <c r="K212" i="1"/>
  <c r="J212" i="1"/>
  <c r="I212" i="1"/>
  <c r="H212" i="1"/>
  <c r="G212" i="1"/>
  <c r="F212" i="1"/>
  <c r="E212" i="1"/>
  <c r="D212" i="1"/>
  <c r="C212" i="1"/>
  <c r="B212" i="1"/>
  <c r="L211" i="1"/>
  <c r="K211" i="1"/>
  <c r="J211" i="1"/>
  <c r="I211" i="1"/>
  <c r="H211" i="1"/>
  <c r="G211" i="1"/>
  <c r="F211" i="1"/>
  <c r="E211" i="1"/>
  <c r="D211" i="1"/>
  <c r="C211" i="1"/>
  <c r="B211" i="1"/>
  <c r="L210" i="1"/>
  <c r="K210" i="1"/>
  <c r="J210" i="1"/>
  <c r="I210" i="1"/>
  <c r="H210" i="1"/>
  <c r="G210" i="1"/>
  <c r="F210" i="1"/>
  <c r="E210" i="1"/>
  <c r="D210" i="1"/>
  <c r="C210" i="1"/>
  <c r="B210" i="1"/>
  <c r="L209" i="1"/>
  <c r="K209" i="1"/>
  <c r="J209" i="1"/>
  <c r="I209" i="1"/>
  <c r="H209" i="1"/>
  <c r="G209" i="1"/>
  <c r="F209" i="1"/>
  <c r="E209" i="1"/>
  <c r="D209" i="1"/>
  <c r="C209" i="1"/>
  <c r="B209" i="1"/>
  <c r="L208" i="1"/>
  <c r="K208" i="1"/>
  <c r="J208" i="1"/>
  <c r="I208" i="1"/>
  <c r="H208" i="1"/>
  <c r="G208" i="1"/>
  <c r="F208" i="1"/>
  <c r="E208" i="1"/>
  <c r="D208" i="1"/>
  <c r="C208" i="1"/>
  <c r="B208" i="1"/>
  <c r="L207" i="1"/>
  <c r="K207" i="1"/>
  <c r="J207" i="1"/>
  <c r="I207" i="1"/>
  <c r="H207" i="1"/>
  <c r="G207" i="1"/>
  <c r="F207" i="1"/>
  <c r="E207" i="1"/>
  <c r="D207" i="1"/>
  <c r="C207" i="1"/>
  <c r="B207" i="1"/>
  <c r="L206" i="1"/>
  <c r="K206" i="1"/>
  <c r="J206" i="1"/>
  <c r="I206" i="1"/>
  <c r="H206" i="1"/>
  <c r="G206" i="1"/>
  <c r="F206" i="1"/>
  <c r="E206" i="1"/>
  <c r="D206" i="1"/>
  <c r="C206" i="1"/>
  <c r="B206" i="1"/>
  <c r="L205" i="1"/>
  <c r="K205" i="1"/>
  <c r="J205" i="1"/>
  <c r="I205" i="1"/>
  <c r="H205" i="1"/>
  <c r="G205" i="1"/>
  <c r="F205" i="1"/>
  <c r="E205" i="1"/>
  <c r="D205" i="1"/>
  <c r="C205" i="1"/>
  <c r="B205" i="1"/>
  <c r="L204" i="1"/>
  <c r="K204" i="1"/>
  <c r="J204" i="1"/>
  <c r="I204" i="1"/>
  <c r="H204" i="1"/>
  <c r="G204" i="1"/>
  <c r="F204" i="1"/>
  <c r="E204" i="1"/>
  <c r="D204" i="1"/>
  <c r="C204" i="1"/>
  <c r="B204" i="1"/>
  <c r="L203" i="1"/>
  <c r="K203" i="1"/>
  <c r="J203" i="1"/>
  <c r="I203" i="1"/>
  <c r="H203" i="1"/>
  <c r="G203" i="1"/>
  <c r="F203" i="1"/>
  <c r="E203" i="1"/>
  <c r="D203" i="1"/>
  <c r="C203" i="1"/>
  <c r="B203" i="1"/>
  <c r="L202" i="1"/>
  <c r="K202" i="1"/>
  <c r="J202" i="1"/>
  <c r="I202" i="1"/>
  <c r="H202" i="1"/>
  <c r="G202" i="1"/>
  <c r="F202" i="1"/>
  <c r="E202" i="1"/>
  <c r="D202" i="1"/>
  <c r="C202" i="1"/>
  <c r="B202" i="1"/>
  <c r="B103" i="1"/>
  <c r="C103" i="1"/>
  <c r="D103" i="1"/>
  <c r="E103" i="1"/>
  <c r="F103" i="1"/>
  <c r="G103" i="1"/>
  <c r="H103" i="1"/>
  <c r="H83" i="3"/>
  <c r="H84" i="3"/>
  <c r="H3" i="3"/>
  <c r="I103" i="1"/>
  <c r="J103" i="1"/>
  <c r="K103" i="1"/>
  <c r="L103" i="1"/>
  <c r="B104" i="1"/>
  <c r="C104" i="1"/>
  <c r="D104" i="1"/>
  <c r="E104" i="1"/>
  <c r="F104" i="1"/>
  <c r="G104" i="1"/>
  <c r="H104" i="1"/>
  <c r="H82" i="3"/>
  <c r="H4" i="3"/>
  <c r="I104" i="1"/>
  <c r="J104" i="1"/>
  <c r="K104" i="1"/>
  <c r="L104" i="1"/>
  <c r="B105" i="1"/>
  <c r="C105" i="1"/>
  <c r="D105" i="1"/>
  <c r="E105" i="1"/>
  <c r="F105" i="1"/>
  <c r="G105" i="1"/>
  <c r="H105" i="1"/>
  <c r="H85" i="3"/>
  <c r="H91" i="3"/>
  <c r="H5" i="3"/>
  <c r="I105" i="1"/>
  <c r="J105" i="1"/>
  <c r="K105" i="1"/>
  <c r="L105" i="1"/>
  <c r="B106" i="1"/>
  <c r="C106" i="1"/>
  <c r="D106" i="1"/>
  <c r="E106" i="1"/>
  <c r="F106" i="1"/>
  <c r="G106" i="1"/>
  <c r="H106" i="1"/>
  <c r="H86" i="3"/>
  <c r="H98" i="3"/>
  <c r="H6" i="3"/>
  <c r="I106" i="1"/>
  <c r="J106" i="1"/>
  <c r="K106" i="1"/>
  <c r="L106" i="1"/>
  <c r="B107" i="1"/>
  <c r="C107" i="1"/>
  <c r="D107" i="1"/>
  <c r="E107" i="1"/>
  <c r="F107" i="1"/>
  <c r="G107" i="1"/>
  <c r="H107" i="1"/>
  <c r="H87" i="3"/>
  <c r="H97" i="3"/>
  <c r="H7" i="3"/>
  <c r="I107" i="1"/>
  <c r="J107" i="1"/>
  <c r="K107" i="1"/>
  <c r="L107" i="1"/>
  <c r="B108" i="1"/>
  <c r="C108" i="1"/>
  <c r="D108" i="1"/>
  <c r="E108" i="1"/>
  <c r="F108" i="1"/>
  <c r="G108" i="1"/>
  <c r="H108" i="1"/>
  <c r="H88" i="3"/>
  <c r="H94" i="3"/>
  <c r="H8" i="3"/>
  <c r="I108" i="1"/>
  <c r="J108" i="1"/>
  <c r="K108" i="1"/>
  <c r="L108" i="1"/>
  <c r="B109" i="1"/>
  <c r="C109" i="1"/>
  <c r="D109" i="1"/>
  <c r="E109" i="1"/>
  <c r="F109" i="1"/>
  <c r="G109" i="1"/>
  <c r="H109" i="1"/>
  <c r="H89" i="3"/>
  <c r="H9" i="3"/>
  <c r="I109" i="1"/>
  <c r="J109" i="1"/>
  <c r="K109" i="1"/>
  <c r="L109" i="1"/>
  <c r="B110" i="1"/>
  <c r="C110" i="1"/>
  <c r="D110" i="1"/>
  <c r="E110" i="1"/>
  <c r="F110" i="1"/>
  <c r="G110" i="1"/>
  <c r="H110" i="1"/>
  <c r="H90" i="3"/>
  <c r="H10" i="3"/>
  <c r="I110" i="1"/>
  <c r="J110" i="1"/>
  <c r="K110" i="1"/>
  <c r="L110" i="1"/>
  <c r="B111" i="1"/>
  <c r="C111" i="1"/>
  <c r="D111" i="1"/>
  <c r="E111" i="1"/>
  <c r="F111" i="1"/>
  <c r="G111" i="1"/>
  <c r="H111" i="1"/>
  <c r="H11" i="3"/>
  <c r="I111" i="1"/>
  <c r="J111" i="1"/>
  <c r="K111" i="1"/>
  <c r="L111" i="1"/>
  <c r="B112" i="1"/>
  <c r="C112" i="1"/>
  <c r="D112" i="1"/>
  <c r="E112" i="1"/>
  <c r="F112" i="1"/>
  <c r="G112" i="1"/>
  <c r="H112" i="1"/>
  <c r="H92" i="3"/>
  <c r="H93" i="3"/>
  <c r="H12" i="3"/>
  <c r="I112" i="1"/>
  <c r="J112" i="1"/>
  <c r="K112" i="1"/>
  <c r="L112" i="1"/>
  <c r="B113" i="1"/>
  <c r="C113" i="1"/>
  <c r="D113" i="1"/>
  <c r="E113" i="1"/>
  <c r="F113" i="1"/>
  <c r="G113" i="1"/>
  <c r="H113" i="1"/>
  <c r="H13" i="3"/>
  <c r="I113" i="1"/>
  <c r="J113" i="1"/>
  <c r="K113" i="1"/>
  <c r="L113" i="1"/>
  <c r="B114" i="1"/>
  <c r="C114" i="1"/>
  <c r="D114" i="1"/>
  <c r="E114" i="1"/>
  <c r="F114" i="1"/>
  <c r="G114" i="1"/>
  <c r="H114" i="1"/>
  <c r="H14" i="3"/>
  <c r="I114" i="1"/>
  <c r="J114" i="1"/>
  <c r="K114" i="1"/>
  <c r="L114" i="1"/>
  <c r="B115" i="1"/>
  <c r="C115" i="1"/>
  <c r="D115" i="1"/>
  <c r="E115" i="1"/>
  <c r="F115" i="1"/>
  <c r="G115" i="1"/>
  <c r="H115" i="1"/>
  <c r="H95" i="3"/>
  <c r="H99" i="3"/>
  <c r="H15" i="3"/>
  <c r="I115" i="1"/>
  <c r="J115" i="1"/>
  <c r="K115" i="1"/>
  <c r="L115" i="1"/>
  <c r="B116" i="1"/>
  <c r="C116" i="1"/>
  <c r="D116" i="1"/>
  <c r="E116" i="1"/>
  <c r="F116" i="1"/>
  <c r="G116" i="1"/>
  <c r="H116" i="1"/>
  <c r="H96" i="3"/>
  <c r="H16" i="3"/>
  <c r="I116" i="1"/>
  <c r="J116" i="1"/>
  <c r="K116" i="1"/>
  <c r="L116" i="1"/>
  <c r="B117" i="1"/>
  <c r="C117" i="1"/>
  <c r="D117" i="1"/>
  <c r="E117" i="1"/>
  <c r="F117" i="1"/>
  <c r="G117" i="1"/>
  <c r="H117" i="1"/>
  <c r="H101" i="3"/>
  <c r="H17" i="3"/>
  <c r="I117" i="1"/>
  <c r="J117" i="1"/>
  <c r="K117" i="1"/>
  <c r="L117" i="1"/>
  <c r="B118" i="1"/>
  <c r="C118" i="1"/>
  <c r="D118" i="1"/>
  <c r="E118" i="1"/>
  <c r="F118" i="1"/>
  <c r="G118" i="1"/>
  <c r="H118" i="1"/>
  <c r="H18" i="3"/>
  <c r="I118" i="1"/>
  <c r="J118" i="1"/>
  <c r="K118" i="1"/>
  <c r="L118" i="1"/>
  <c r="B119" i="1"/>
  <c r="C119" i="1"/>
  <c r="D119" i="1"/>
  <c r="E119" i="1"/>
  <c r="F119" i="1"/>
  <c r="G119" i="1"/>
  <c r="H119" i="1"/>
  <c r="H19" i="3"/>
  <c r="I119" i="1"/>
  <c r="J119" i="1"/>
  <c r="K119" i="1"/>
  <c r="L119" i="1"/>
  <c r="B120" i="1"/>
  <c r="C120" i="1"/>
  <c r="D120" i="1"/>
  <c r="E120" i="1"/>
  <c r="F120" i="1"/>
  <c r="G120" i="1"/>
  <c r="H120" i="1"/>
  <c r="H100" i="3"/>
  <c r="H20" i="3"/>
  <c r="I120" i="1"/>
  <c r="J120" i="1"/>
  <c r="K120" i="1"/>
  <c r="L120" i="1"/>
  <c r="B121" i="1"/>
  <c r="C121" i="1"/>
  <c r="D121" i="1"/>
  <c r="E121" i="1"/>
  <c r="F121" i="1"/>
  <c r="G121" i="1"/>
  <c r="H121" i="1"/>
  <c r="H21" i="3"/>
  <c r="I121" i="1"/>
  <c r="J121" i="1"/>
  <c r="K121" i="1"/>
  <c r="L121" i="1"/>
  <c r="B122" i="1"/>
  <c r="C122" i="1"/>
  <c r="D122" i="1"/>
  <c r="E122" i="1"/>
  <c r="F122" i="1"/>
  <c r="G122" i="1"/>
  <c r="H122" i="1"/>
  <c r="H62" i="3"/>
  <c r="H67" i="3"/>
  <c r="H22" i="3"/>
  <c r="I122" i="1"/>
  <c r="J122" i="1"/>
  <c r="K122" i="1"/>
  <c r="L122" i="1"/>
  <c r="B123" i="1"/>
  <c r="C123" i="1"/>
  <c r="D123" i="1"/>
  <c r="E123" i="1"/>
  <c r="F123" i="1"/>
  <c r="G123" i="1"/>
  <c r="H123" i="1"/>
  <c r="H63" i="3"/>
  <c r="H73" i="3"/>
  <c r="H23" i="3"/>
  <c r="I123" i="1"/>
  <c r="J123" i="1"/>
  <c r="K123" i="1"/>
  <c r="L123" i="1"/>
  <c r="B124" i="1"/>
  <c r="C124" i="1"/>
  <c r="D124" i="1"/>
  <c r="E124" i="1"/>
  <c r="F124" i="1"/>
  <c r="G124" i="1"/>
  <c r="H124" i="1"/>
  <c r="H64" i="3"/>
  <c r="H66" i="3"/>
  <c r="H24" i="3"/>
  <c r="I124" i="1"/>
  <c r="J124" i="1"/>
  <c r="K124" i="1"/>
  <c r="L124" i="1"/>
  <c r="B125" i="1"/>
  <c r="C125" i="1"/>
  <c r="D125" i="1"/>
  <c r="E125" i="1"/>
  <c r="F125" i="1"/>
  <c r="G125" i="1"/>
  <c r="H125" i="1"/>
  <c r="H65" i="3"/>
  <c r="H77" i="3"/>
  <c r="H25" i="3"/>
  <c r="I125" i="1"/>
  <c r="J125" i="1"/>
  <c r="K125" i="1"/>
  <c r="L125" i="1"/>
  <c r="B126" i="1"/>
  <c r="C126" i="1"/>
  <c r="D126" i="1"/>
  <c r="E126" i="1"/>
  <c r="F126" i="1"/>
  <c r="G126" i="1"/>
  <c r="H126" i="1"/>
  <c r="H26" i="3"/>
  <c r="I126" i="1"/>
  <c r="J126" i="1"/>
  <c r="K126" i="1"/>
  <c r="L126" i="1"/>
  <c r="B127" i="1"/>
  <c r="C127" i="1"/>
  <c r="D127" i="1"/>
  <c r="E127" i="1"/>
  <c r="F127" i="1"/>
  <c r="G127" i="1"/>
  <c r="H127" i="1"/>
  <c r="H81" i="3"/>
  <c r="H27" i="3"/>
  <c r="I127" i="1"/>
  <c r="J127" i="1"/>
  <c r="K127" i="1"/>
  <c r="L127" i="1"/>
  <c r="B128" i="1"/>
  <c r="C128" i="1"/>
  <c r="D128" i="1"/>
  <c r="E128" i="1"/>
  <c r="F128" i="1"/>
  <c r="G128" i="1"/>
  <c r="H128" i="1"/>
  <c r="H68" i="3"/>
  <c r="H70" i="3"/>
  <c r="H28" i="3"/>
  <c r="I128" i="1"/>
  <c r="J128" i="1"/>
  <c r="K128" i="1"/>
  <c r="L128" i="1"/>
  <c r="B129" i="1"/>
  <c r="C129" i="1"/>
  <c r="D129" i="1"/>
  <c r="E129" i="1"/>
  <c r="F129" i="1"/>
  <c r="G129" i="1"/>
  <c r="H129" i="1"/>
  <c r="H69" i="3"/>
  <c r="H76" i="3"/>
  <c r="H29" i="3"/>
  <c r="I129" i="1"/>
  <c r="J129" i="1"/>
  <c r="K129" i="1"/>
  <c r="L129" i="1"/>
  <c r="B130" i="1"/>
  <c r="C130" i="1"/>
  <c r="D130" i="1"/>
  <c r="E130" i="1"/>
  <c r="F130" i="1"/>
  <c r="G130" i="1"/>
  <c r="H130" i="1"/>
  <c r="H30" i="3"/>
  <c r="I130" i="1"/>
  <c r="J130" i="1"/>
  <c r="K130" i="1"/>
  <c r="L130" i="1"/>
  <c r="B131" i="1"/>
  <c r="C131" i="1"/>
  <c r="D131" i="1"/>
  <c r="E131" i="1"/>
  <c r="F131" i="1"/>
  <c r="G131" i="1"/>
  <c r="H131" i="1"/>
  <c r="H71" i="3"/>
  <c r="H31" i="3"/>
  <c r="I131" i="1"/>
  <c r="J131" i="1"/>
  <c r="K131" i="1"/>
  <c r="L131" i="1"/>
  <c r="B132" i="1"/>
  <c r="C132" i="1"/>
  <c r="D132" i="1"/>
  <c r="E132" i="1"/>
  <c r="F132" i="1"/>
  <c r="G132" i="1"/>
  <c r="H132" i="1"/>
  <c r="H72" i="3"/>
  <c r="H78" i="3"/>
  <c r="H32" i="3"/>
  <c r="I132" i="1"/>
  <c r="J132" i="1"/>
  <c r="K132" i="1"/>
  <c r="L132" i="1"/>
  <c r="B133" i="1"/>
  <c r="C133" i="1"/>
  <c r="D133" i="1"/>
  <c r="E133" i="1"/>
  <c r="F133" i="1"/>
  <c r="G133" i="1"/>
  <c r="H133" i="1"/>
  <c r="H33" i="3"/>
  <c r="I133" i="1"/>
  <c r="J133" i="1"/>
  <c r="K133" i="1"/>
  <c r="L133" i="1"/>
  <c r="B134" i="1"/>
  <c r="C134" i="1"/>
  <c r="D134" i="1"/>
  <c r="E134" i="1"/>
  <c r="F134" i="1"/>
  <c r="G134" i="1"/>
  <c r="H134" i="1"/>
  <c r="H74" i="3"/>
  <c r="H34" i="3"/>
  <c r="I134" i="1"/>
  <c r="J134" i="1"/>
  <c r="K134" i="1"/>
  <c r="L134" i="1"/>
  <c r="B135" i="1"/>
  <c r="C135" i="1"/>
  <c r="D135" i="1"/>
  <c r="E135" i="1"/>
  <c r="F135" i="1"/>
  <c r="G135" i="1"/>
  <c r="H135" i="1"/>
  <c r="H75" i="3"/>
  <c r="H35" i="3"/>
  <c r="I135" i="1"/>
  <c r="J135" i="1"/>
  <c r="K135" i="1"/>
  <c r="L135" i="1"/>
  <c r="B136" i="1"/>
  <c r="C136" i="1"/>
  <c r="D136" i="1"/>
  <c r="E136" i="1"/>
  <c r="F136" i="1"/>
  <c r="G136" i="1"/>
  <c r="H136" i="1"/>
  <c r="H80" i="3"/>
  <c r="H36" i="3"/>
  <c r="I136" i="1"/>
  <c r="J136" i="1"/>
  <c r="K136" i="1"/>
  <c r="L136" i="1"/>
  <c r="B137" i="1"/>
  <c r="C137" i="1"/>
  <c r="D137" i="1"/>
  <c r="E137" i="1"/>
  <c r="F137" i="1"/>
  <c r="G137" i="1"/>
  <c r="H137" i="1"/>
  <c r="H37" i="3"/>
  <c r="I137" i="1"/>
  <c r="J137" i="1"/>
  <c r="K137" i="1"/>
  <c r="L137" i="1"/>
  <c r="B138" i="1"/>
  <c r="C138" i="1"/>
  <c r="D138" i="1"/>
  <c r="E138" i="1"/>
  <c r="F138" i="1"/>
  <c r="G138" i="1"/>
  <c r="H138" i="1"/>
  <c r="H79" i="3"/>
  <c r="H38" i="3"/>
  <c r="I138" i="1"/>
  <c r="J138" i="1"/>
  <c r="K138" i="1"/>
  <c r="L138" i="1"/>
  <c r="B139" i="1"/>
  <c r="C139" i="1"/>
  <c r="D139" i="1"/>
  <c r="E139" i="1"/>
  <c r="F139" i="1"/>
  <c r="G139" i="1"/>
  <c r="H139" i="1"/>
  <c r="H39" i="3"/>
  <c r="I139" i="1"/>
  <c r="J139" i="1"/>
  <c r="K139" i="1"/>
  <c r="L139" i="1"/>
  <c r="B140" i="1"/>
  <c r="C140" i="1"/>
  <c r="D140" i="1"/>
  <c r="E140" i="1"/>
  <c r="F140" i="1"/>
  <c r="G140" i="1"/>
  <c r="H140" i="1"/>
  <c r="H40" i="3"/>
  <c r="I140" i="1"/>
  <c r="J140" i="1"/>
  <c r="K140" i="1"/>
  <c r="L140" i="1"/>
  <c r="B141" i="1"/>
  <c r="C141" i="1"/>
  <c r="D141" i="1"/>
  <c r="E141" i="1"/>
  <c r="F141" i="1"/>
  <c r="G141" i="1"/>
  <c r="H141" i="1"/>
  <c r="H41" i="3"/>
  <c r="I141" i="1"/>
  <c r="J141" i="1"/>
  <c r="K141" i="1"/>
  <c r="L141" i="1"/>
  <c r="B142" i="1"/>
  <c r="C142" i="1"/>
  <c r="D142" i="1"/>
  <c r="E142" i="1"/>
  <c r="F142" i="1"/>
  <c r="G142" i="1"/>
  <c r="H142" i="1"/>
  <c r="H42" i="3"/>
  <c r="H48" i="3"/>
  <c r="I142" i="1"/>
  <c r="J142" i="1"/>
  <c r="K142" i="1"/>
  <c r="L142" i="1"/>
  <c r="B143" i="1"/>
  <c r="C143" i="1"/>
  <c r="D143" i="1"/>
  <c r="E143" i="1"/>
  <c r="F143" i="1"/>
  <c r="G143" i="1"/>
  <c r="H143" i="1"/>
  <c r="H43" i="3"/>
  <c r="H50" i="3"/>
  <c r="I143" i="1"/>
  <c r="J143" i="1"/>
  <c r="K143" i="1"/>
  <c r="L143" i="1"/>
  <c r="B144" i="1"/>
  <c r="C144" i="1"/>
  <c r="D144" i="1"/>
  <c r="E144" i="1"/>
  <c r="F144" i="1"/>
  <c r="G144" i="1"/>
  <c r="H144" i="1"/>
  <c r="H44" i="3"/>
  <c r="H53" i="3"/>
  <c r="I144" i="1"/>
  <c r="J144" i="1"/>
  <c r="K144" i="1"/>
  <c r="L144" i="1"/>
  <c r="B145" i="1"/>
  <c r="C145" i="1"/>
  <c r="D145" i="1"/>
  <c r="E145" i="1"/>
  <c r="F145" i="1"/>
  <c r="G145" i="1"/>
  <c r="H145" i="1"/>
  <c r="H45" i="3"/>
  <c r="I145" i="1"/>
  <c r="J145" i="1"/>
  <c r="K145" i="1"/>
  <c r="L145" i="1"/>
  <c r="B146" i="1"/>
  <c r="C146" i="1"/>
  <c r="D146" i="1"/>
  <c r="E146" i="1"/>
  <c r="F146" i="1"/>
  <c r="G146" i="1"/>
  <c r="H146" i="1"/>
  <c r="H46" i="3"/>
  <c r="H56" i="3"/>
  <c r="I146" i="1"/>
  <c r="J146" i="1"/>
  <c r="K146" i="1"/>
  <c r="L146" i="1"/>
  <c r="B147" i="1"/>
  <c r="C147" i="1"/>
  <c r="D147" i="1"/>
  <c r="E147" i="1"/>
  <c r="F147" i="1"/>
  <c r="G147" i="1"/>
  <c r="H147" i="1"/>
  <c r="H47" i="3"/>
  <c r="I147" i="1"/>
  <c r="J147" i="1"/>
  <c r="K147" i="1"/>
  <c r="L147" i="1"/>
  <c r="B148" i="1"/>
  <c r="C148" i="1"/>
  <c r="D148" i="1"/>
  <c r="E148" i="1"/>
  <c r="F148" i="1"/>
  <c r="G148" i="1"/>
  <c r="H148" i="1"/>
  <c r="H51" i="3"/>
  <c r="I148" i="1"/>
  <c r="J148" i="1"/>
  <c r="K148" i="1"/>
  <c r="L148" i="1"/>
  <c r="B149" i="1"/>
  <c r="C149" i="1"/>
  <c r="D149" i="1"/>
  <c r="E149" i="1"/>
  <c r="F149" i="1"/>
  <c r="G149" i="1"/>
  <c r="H149" i="1"/>
  <c r="H49" i="3"/>
  <c r="I149" i="1"/>
  <c r="J149" i="1"/>
  <c r="K149" i="1"/>
  <c r="L149" i="1"/>
  <c r="B150" i="1"/>
  <c r="C150" i="1"/>
  <c r="D150" i="1"/>
  <c r="E150" i="1"/>
  <c r="F150" i="1"/>
  <c r="G150" i="1"/>
  <c r="H150" i="1"/>
  <c r="I150" i="1"/>
  <c r="J150" i="1"/>
  <c r="K150" i="1"/>
  <c r="L150" i="1"/>
  <c r="B151" i="1"/>
  <c r="C151" i="1"/>
  <c r="D151" i="1"/>
  <c r="E151" i="1"/>
  <c r="F151" i="1"/>
  <c r="G151" i="1"/>
  <c r="H151" i="1"/>
  <c r="I151" i="1"/>
  <c r="J151" i="1"/>
  <c r="K151" i="1"/>
  <c r="L151" i="1"/>
  <c r="B152" i="1"/>
  <c r="C152" i="1"/>
  <c r="D152" i="1"/>
  <c r="E152" i="1"/>
  <c r="F152" i="1"/>
  <c r="G152" i="1"/>
  <c r="H152" i="1"/>
  <c r="H52" i="3"/>
  <c r="H59" i="3"/>
  <c r="I152" i="1"/>
  <c r="J152" i="1"/>
  <c r="K152" i="1"/>
  <c r="L152" i="1"/>
  <c r="B153" i="1"/>
  <c r="C153" i="1"/>
  <c r="D153" i="1"/>
  <c r="E153" i="1"/>
  <c r="F153" i="1"/>
  <c r="G153" i="1"/>
  <c r="H153" i="1"/>
  <c r="I153" i="1"/>
  <c r="J153" i="1"/>
  <c r="K153" i="1"/>
  <c r="L153" i="1"/>
  <c r="B154" i="1"/>
  <c r="C154" i="1"/>
  <c r="D154" i="1"/>
  <c r="E154" i="1"/>
  <c r="F154" i="1"/>
  <c r="G154" i="1"/>
  <c r="H154" i="1"/>
  <c r="H54" i="3"/>
  <c r="I154" i="1"/>
  <c r="J154" i="1"/>
  <c r="K154" i="1"/>
  <c r="L154" i="1"/>
  <c r="B155" i="1"/>
  <c r="C155" i="1"/>
  <c r="D155" i="1"/>
  <c r="E155" i="1"/>
  <c r="F155" i="1"/>
  <c r="G155" i="1"/>
  <c r="H155" i="1"/>
  <c r="H55" i="3"/>
  <c r="I155" i="1"/>
  <c r="J155" i="1"/>
  <c r="K155" i="1"/>
  <c r="L155" i="1"/>
  <c r="B156" i="1"/>
  <c r="C156" i="1"/>
  <c r="D156" i="1"/>
  <c r="E156" i="1"/>
  <c r="F156" i="1"/>
  <c r="G156" i="1"/>
  <c r="H156" i="1"/>
  <c r="H60" i="3"/>
  <c r="I156" i="1"/>
  <c r="J156" i="1"/>
  <c r="K156" i="1"/>
  <c r="L156" i="1"/>
  <c r="B157" i="1"/>
  <c r="C157" i="1"/>
  <c r="D157" i="1"/>
  <c r="E157" i="1"/>
  <c r="F157" i="1"/>
  <c r="G157" i="1"/>
  <c r="H157" i="1"/>
  <c r="H57" i="3"/>
  <c r="H61" i="3"/>
  <c r="I157" i="1"/>
  <c r="J157" i="1"/>
  <c r="K157" i="1"/>
  <c r="L157" i="1"/>
  <c r="B158" i="1"/>
  <c r="C158" i="1"/>
  <c r="D158" i="1"/>
  <c r="E158" i="1"/>
  <c r="F158" i="1"/>
  <c r="G158" i="1"/>
  <c r="H158" i="1"/>
  <c r="H58" i="3"/>
  <c r="I158" i="1"/>
  <c r="J158" i="1"/>
  <c r="K158" i="1"/>
  <c r="L158" i="1"/>
  <c r="B159" i="1"/>
  <c r="C159" i="1"/>
  <c r="D159" i="1"/>
  <c r="E159" i="1"/>
  <c r="F159" i="1"/>
  <c r="G159" i="1"/>
  <c r="H159" i="1"/>
  <c r="I159" i="1"/>
  <c r="J159" i="1"/>
  <c r="K159" i="1"/>
  <c r="L159" i="1"/>
  <c r="B160" i="1"/>
  <c r="C160" i="1"/>
  <c r="D160" i="1"/>
  <c r="E160" i="1"/>
  <c r="F160" i="1"/>
  <c r="G160" i="1"/>
  <c r="H160" i="1"/>
  <c r="I160" i="1"/>
  <c r="J160" i="1"/>
  <c r="K160" i="1"/>
  <c r="L160" i="1"/>
  <c r="B161" i="1"/>
  <c r="C161" i="1"/>
  <c r="D161" i="1"/>
  <c r="E161" i="1"/>
  <c r="F161" i="1"/>
  <c r="G161" i="1"/>
  <c r="H161" i="1"/>
  <c r="I161" i="1"/>
  <c r="J161" i="1"/>
  <c r="K161" i="1"/>
  <c r="L161" i="1"/>
  <c r="B162" i="1"/>
  <c r="C162" i="1"/>
  <c r="D162" i="1"/>
  <c r="E162" i="1"/>
  <c r="F162" i="1"/>
  <c r="G162" i="1"/>
  <c r="H162" i="1"/>
  <c r="I162" i="1"/>
  <c r="J162" i="1"/>
  <c r="K162" i="1"/>
  <c r="L162" i="1"/>
  <c r="B163" i="1"/>
  <c r="C163" i="1"/>
  <c r="D163" i="1"/>
  <c r="E163" i="1"/>
  <c r="F163" i="1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J164" i="1"/>
  <c r="K164" i="1"/>
  <c r="L164" i="1"/>
  <c r="B165" i="1"/>
  <c r="C165" i="1"/>
  <c r="D165" i="1"/>
  <c r="E165" i="1"/>
  <c r="F165" i="1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K166" i="1"/>
  <c r="L166" i="1"/>
  <c r="B167" i="1"/>
  <c r="C167" i="1"/>
  <c r="D167" i="1"/>
  <c r="E167" i="1"/>
  <c r="F167" i="1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K168" i="1"/>
  <c r="L168" i="1"/>
  <c r="B169" i="1"/>
  <c r="C169" i="1"/>
  <c r="D169" i="1"/>
  <c r="E169" i="1"/>
  <c r="F169" i="1"/>
  <c r="G169" i="1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J170" i="1"/>
  <c r="K170" i="1"/>
  <c r="L170" i="1"/>
  <c r="B171" i="1"/>
  <c r="C171" i="1"/>
  <c r="D171" i="1"/>
  <c r="E171" i="1"/>
  <c r="F171" i="1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K172" i="1"/>
  <c r="L172" i="1"/>
  <c r="B173" i="1"/>
  <c r="C173" i="1"/>
  <c r="D173" i="1"/>
  <c r="E173" i="1"/>
  <c r="F173" i="1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J174" i="1"/>
  <c r="K174" i="1"/>
  <c r="L174" i="1"/>
  <c r="B175" i="1"/>
  <c r="C175" i="1"/>
  <c r="D175" i="1"/>
  <c r="E175" i="1"/>
  <c r="F175" i="1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K176" i="1"/>
  <c r="L176" i="1"/>
  <c r="B177" i="1"/>
  <c r="C177" i="1"/>
  <c r="D177" i="1"/>
  <c r="E177" i="1"/>
  <c r="F177" i="1"/>
  <c r="G177" i="1"/>
  <c r="H177" i="1"/>
  <c r="I177" i="1"/>
  <c r="J177" i="1"/>
  <c r="K177" i="1"/>
  <c r="L177" i="1"/>
  <c r="B178" i="1"/>
  <c r="C178" i="1"/>
  <c r="D178" i="1"/>
  <c r="E178" i="1"/>
  <c r="F178" i="1"/>
  <c r="G178" i="1"/>
  <c r="H178" i="1"/>
  <c r="I178" i="1"/>
  <c r="J178" i="1"/>
  <c r="K178" i="1"/>
  <c r="L178" i="1"/>
  <c r="B179" i="1"/>
  <c r="C179" i="1"/>
  <c r="D179" i="1"/>
  <c r="E179" i="1"/>
  <c r="F179" i="1"/>
  <c r="G179" i="1"/>
  <c r="H179" i="1"/>
  <c r="I179" i="1"/>
  <c r="J179" i="1"/>
  <c r="K179" i="1"/>
  <c r="L179" i="1"/>
  <c r="B180" i="1"/>
  <c r="C180" i="1"/>
  <c r="D180" i="1"/>
  <c r="E180" i="1"/>
  <c r="F180" i="1"/>
  <c r="G180" i="1"/>
  <c r="H180" i="1"/>
  <c r="I180" i="1"/>
  <c r="J180" i="1"/>
  <c r="K180" i="1"/>
  <c r="L180" i="1"/>
  <c r="B181" i="1"/>
  <c r="C181" i="1"/>
  <c r="D181" i="1"/>
  <c r="E181" i="1"/>
  <c r="F181" i="1"/>
  <c r="G181" i="1"/>
  <c r="H181" i="1"/>
  <c r="I181" i="1"/>
  <c r="J181" i="1"/>
  <c r="K181" i="1"/>
  <c r="L181" i="1"/>
  <c r="B182" i="1"/>
  <c r="C182" i="1"/>
  <c r="D182" i="1"/>
  <c r="E182" i="1"/>
  <c r="F182" i="1"/>
  <c r="G182" i="1"/>
  <c r="H182" i="1"/>
  <c r="H2" i="3"/>
  <c r="I182" i="1"/>
  <c r="J182" i="1"/>
  <c r="K182" i="1"/>
  <c r="L182" i="1"/>
  <c r="B183" i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E184" i="1"/>
  <c r="F184" i="1"/>
  <c r="G184" i="1"/>
  <c r="H184" i="1"/>
  <c r="I184" i="1"/>
  <c r="J184" i="1"/>
  <c r="K184" i="1"/>
  <c r="L184" i="1"/>
  <c r="B185" i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E186" i="1"/>
  <c r="F186" i="1"/>
  <c r="G186" i="1"/>
  <c r="H186" i="1"/>
  <c r="I186" i="1"/>
  <c r="J186" i="1"/>
  <c r="K186" i="1"/>
  <c r="L186" i="1"/>
  <c r="B187" i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E188" i="1"/>
  <c r="F188" i="1"/>
  <c r="G188" i="1"/>
  <c r="H188" i="1"/>
  <c r="I188" i="1"/>
  <c r="J188" i="1"/>
  <c r="K188" i="1"/>
  <c r="L188" i="1"/>
  <c r="B189" i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E190" i="1"/>
  <c r="F190" i="1"/>
  <c r="G190" i="1"/>
  <c r="H190" i="1"/>
  <c r="I190" i="1"/>
  <c r="J190" i="1"/>
  <c r="K190" i="1"/>
  <c r="L190" i="1"/>
  <c r="B191" i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E192" i="1"/>
  <c r="F192" i="1"/>
  <c r="G192" i="1"/>
  <c r="H192" i="1"/>
  <c r="I192" i="1"/>
  <c r="J192" i="1"/>
  <c r="K192" i="1"/>
  <c r="L192" i="1"/>
  <c r="B193" i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E194" i="1"/>
  <c r="F194" i="1"/>
  <c r="G194" i="1"/>
  <c r="H194" i="1"/>
  <c r="I194" i="1"/>
  <c r="J194" i="1"/>
  <c r="K194" i="1"/>
  <c r="L194" i="1"/>
  <c r="B195" i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E196" i="1"/>
  <c r="F196" i="1"/>
  <c r="G196" i="1"/>
  <c r="H196" i="1"/>
  <c r="I196" i="1"/>
  <c r="J196" i="1"/>
  <c r="K196" i="1"/>
  <c r="L196" i="1"/>
  <c r="B197" i="1"/>
  <c r="C197" i="1"/>
  <c r="D197" i="1"/>
  <c r="E197" i="1"/>
  <c r="F197" i="1"/>
  <c r="G197" i="1"/>
  <c r="H197" i="1"/>
  <c r="I197" i="1"/>
  <c r="J197" i="1"/>
  <c r="K197" i="1"/>
  <c r="L197" i="1"/>
  <c r="B198" i="1"/>
  <c r="C198" i="1"/>
  <c r="D198" i="1"/>
  <c r="E198" i="1"/>
  <c r="F198" i="1"/>
  <c r="G198" i="1"/>
  <c r="H198" i="1"/>
  <c r="I198" i="1"/>
  <c r="J198" i="1"/>
  <c r="K198" i="1"/>
  <c r="L198" i="1"/>
  <c r="B199" i="1"/>
  <c r="C199" i="1"/>
  <c r="D199" i="1"/>
  <c r="E199" i="1"/>
  <c r="F199" i="1"/>
  <c r="G199" i="1"/>
  <c r="H199" i="1"/>
  <c r="I199" i="1"/>
  <c r="J199" i="1"/>
  <c r="K199" i="1"/>
  <c r="L199" i="1"/>
  <c r="B200" i="1"/>
  <c r="C200" i="1"/>
  <c r="D200" i="1"/>
  <c r="E200" i="1"/>
  <c r="F200" i="1"/>
  <c r="G200" i="1"/>
  <c r="H200" i="1"/>
  <c r="I200" i="1"/>
  <c r="J200" i="1"/>
  <c r="K200" i="1"/>
  <c r="L200" i="1"/>
  <c r="B201" i="1"/>
  <c r="C201" i="1"/>
  <c r="D201" i="1"/>
  <c r="E201" i="1"/>
  <c r="F201" i="1"/>
  <c r="G201" i="1"/>
  <c r="H201" i="1"/>
  <c r="I201" i="1"/>
  <c r="J201" i="1"/>
  <c r="K201" i="1"/>
  <c r="L201" i="1"/>
  <c r="L102" i="1"/>
  <c r="K102" i="1"/>
  <c r="J102" i="1"/>
  <c r="I102" i="1"/>
  <c r="H102" i="1"/>
  <c r="G102" i="1"/>
  <c r="F102" i="1"/>
  <c r="E102" i="1"/>
  <c r="D102" i="1"/>
  <c r="C102" i="1"/>
  <c r="B102" i="1"/>
  <c r="L101" i="1"/>
  <c r="K101" i="1"/>
  <c r="J101" i="1"/>
  <c r="H21" i="2"/>
  <c r="H101" i="2"/>
  <c r="I101" i="1"/>
  <c r="H101" i="1"/>
  <c r="G101" i="1"/>
  <c r="F101" i="1"/>
  <c r="E101" i="1"/>
  <c r="D101" i="1"/>
  <c r="C101" i="1"/>
  <c r="B101" i="1"/>
  <c r="L100" i="1"/>
  <c r="K100" i="1"/>
  <c r="J100" i="1"/>
  <c r="H20" i="2"/>
  <c r="H100" i="2"/>
  <c r="I100" i="1"/>
  <c r="H100" i="1"/>
  <c r="G100" i="1"/>
  <c r="F100" i="1"/>
  <c r="E100" i="1"/>
  <c r="D100" i="1"/>
  <c r="C100" i="1"/>
  <c r="B100" i="1"/>
  <c r="L99" i="1"/>
  <c r="K99" i="1"/>
  <c r="J99" i="1"/>
  <c r="H19" i="2"/>
  <c r="H99" i="2"/>
  <c r="I99" i="1"/>
  <c r="H99" i="1"/>
  <c r="G99" i="1"/>
  <c r="F99" i="1"/>
  <c r="E99" i="1"/>
  <c r="D99" i="1"/>
  <c r="C99" i="1"/>
  <c r="B99" i="1"/>
  <c r="L98" i="1"/>
  <c r="K98" i="1"/>
  <c r="J98" i="1"/>
  <c r="H18" i="2"/>
  <c r="H98" i="2"/>
  <c r="I98" i="1"/>
  <c r="H98" i="1"/>
  <c r="G98" i="1"/>
  <c r="F98" i="1"/>
  <c r="E98" i="1"/>
  <c r="D98" i="1"/>
  <c r="C98" i="1"/>
  <c r="B98" i="1"/>
  <c r="L97" i="1"/>
  <c r="K97" i="1"/>
  <c r="J97" i="1"/>
  <c r="H17" i="2"/>
  <c r="H97" i="2"/>
  <c r="I97" i="1"/>
  <c r="H97" i="1"/>
  <c r="G97" i="1"/>
  <c r="F97" i="1"/>
  <c r="E97" i="1"/>
  <c r="D97" i="1"/>
  <c r="C97" i="1"/>
  <c r="B97" i="1"/>
  <c r="L96" i="1"/>
  <c r="K96" i="1"/>
  <c r="J96" i="1"/>
  <c r="H16" i="2"/>
  <c r="H96" i="2"/>
  <c r="I96" i="1"/>
  <c r="H96" i="1"/>
  <c r="G96" i="1"/>
  <c r="F96" i="1"/>
  <c r="E96" i="1"/>
  <c r="D96" i="1"/>
  <c r="C96" i="1"/>
  <c r="B96" i="1"/>
  <c r="L95" i="1"/>
  <c r="K95" i="1"/>
  <c r="J95" i="1"/>
  <c r="H15" i="2"/>
  <c r="H95" i="2"/>
  <c r="I95" i="1"/>
  <c r="H95" i="1"/>
  <c r="G95" i="1"/>
  <c r="F95" i="1"/>
  <c r="E95" i="1"/>
  <c r="D95" i="1"/>
  <c r="C95" i="1"/>
  <c r="B95" i="1"/>
  <c r="L94" i="1"/>
  <c r="K94" i="1"/>
  <c r="J94" i="1"/>
  <c r="H14" i="2"/>
  <c r="H94" i="2"/>
  <c r="I94" i="1"/>
  <c r="H94" i="1"/>
  <c r="G94" i="1"/>
  <c r="F94" i="1"/>
  <c r="E94" i="1"/>
  <c r="D94" i="1"/>
  <c r="C94" i="1"/>
  <c r="B94" i="1"/>
  <c r="L93" i="1"/>
  <c r="K93" i="1"/>
  <c r="J93" i="1"/>
  <c r="H13" i="2"/>
  <c r="H93" i="2"/>
  <c r="I93" i="1"/>
  <c r="H93" i="1"/>
  <c r="G93" i="1"/>
  <c r="F93" i="1"/>
  <c r="E93" i="1"/>
  <c r="D93" i="1"/>
  <c r="C93" i="1"/>
  <c r="B93" i="1"/>
  <c r="L92" i="1"/>
  <c r="K92" i="1"/>
  <c r="J92" i="1"/>
  <c r="H12" i="2"/>
  <c r="H92" i="2"/>
  <c r="I92" i="1"/>
  <c r="H92" i="1"/>
  <c r="G92" i="1"/>
  <c r="F92" i="1"/>
  <c r="E92" i="1"/>
  <c r="D92" i="1"/>
  <c r="C92" i="1"/>
  <c r="B92" i="1"/>
  <c r="L91" i="1"/>
  <c r="K91" i="1"/>
  <c r="J91" i="1"/>
  <c r="H11" i="2"/>
  <c r="H91" i="2"/>
  <c r="I91" i="1"/>
  <c r="H91" i="1"/>
  <c r="G91" i="1"/>
  <c r="F91" i="1"/>
  <c r="E91" i="1"/>
  <c r="D91" i="1"/>
  <c r="C91" i="1"/>
  <c r="B91" i="1"/>
  <c r="L90" i="1"/>
  <c r="K90" i="1"/>
  <c r="J90" i="1"/>
  <c r="H10" i="2"/>
  <c r="H90" i="2"/>
  <c r="I90" i="1"/>
  <c r="H90" i="1"/>
  <c r="G90" i="1"/>
  <c r="F90" i="1"/>
  <c r="E90" i="1"/>
  <c r="D90" i="1"/>
  <c r="C90" i="1"/>
  <c r="B90" i="1"/>
  <c r="L89" i="1"/>
  <c r="K89" i="1"/>
  <c r="J89" i="1"/>
  <c r="H9" i="2"/>
  <c r="H89" i="2"/>
  <c r="I89" i="1"/>
  <c r="H89" i="1"/>
  <c r="G89" i="1"/>
  <c r="F89" i="1"/>
  <c r="E89" i="1"/>
  <c r="D89" i="1"/>
  <c r="C89" i="1"/>
  <c r="B89" i="1"/>
  <c r="L88" i="1"/>
  <c r="K88" i="1"/>
  <c r="J88" i="1"/>
  <c r="H8" i="2"/>
  <c r="H88" i="2"/>
  <c r="I88" i="1"/>
  <c r="H88" i="1"/>
  <c r="G88" i="1"/>
  <c r="F88" i="1"/>
  <c r="E88" i="1"/>
  <c r="D88" i="1"/>
  <c r="C88" i="1"/>
  <c r="B88" i="1"/>
  <c r="L87" i="1"/>
  <c r="K87" i="1"/>
  <c r="J87" i="1"/>
  <c r="H7" i="2"/>
  <c r="H87" i="2"/>
  <c r="I87" i="1"/>
  <c r="H87" i="1"/>
  <c r="G87" i="1"/>
  <c r="F87" i="1"/>
  <c r="E87" i="1"/>
  <c r="D87" i="1"/>
  <c r="C87" i="1"/>
  <c r="B87" i="1"/>
  <c r="L86" i="1"/>
  <c r="K86" i="1"/>
  <c r="J86" i="1"/>
  <c r="H6" i="2"/>
  <c r="H86" i="2"/>
  <c r="I86" i="1"/>
  <c r="H86" i="1"/>
  <c r="G86" i="1"/>
  <c r="F86" i="1"/>
  <c r="E86" i="1"/>
  <c r="D86" i="1"/>
  <c r="C86" i="1"/>
  <c r="B86" i="1"/>
  <c r="L85" i="1"/>
  <c r="K85" i="1"/>
  <c r="J85" i="1"/>
  <c r="H5" i="2"/>
  <c r="H85" i="2"/>
  <c r="I85" i="1"/>
  <c r="H85" i="1"/>
  <c r="G85" i="1"/>
  <c r="F85" i="1"/>
  <c r="E85" i="1"/>
  <c r="D85" i="1"/>
  <c r="C85" i="1"/>
  <c r="B85" i="1"/>
  <c r="L84" i="1"/>
  <c r="K84" i="1"/>
  <c r="J84" i="1"/>
  <c r="H3" i="2"/>
  <c r="H4" i="2"/>
  <c r="H84" i="2"/>
  <c r="I84" i="1"/>
  <c r="H84" i="1"/>
  <c r="G84" i="1"/>
  <c r="F84" i="1"/>
  <c r="E84" i="1"/>
  <c r="D84" i="1"/>
  <c r="C84" i="1"/>
  <c r="B84" i="1"/>
  <c r="L83" i="1"/>
  <c r="K83" i="1"/>
  <c r="J83" i="1"/>
  <c r="H2" i="2"/>
  <c r="H83" i="2"/>
  <c r="I83" i="1"/>
  <c r="H83" i="1"/>
  <c r="G83" i="1"/>
  <c r="F83" i="1"/>
  <c r="E83" i="1"/>
  <c r="D83" i="1"/>
  <c r="C83" i="1"/>
  <c r="B83" i="1"/>
  <c r="L82" i="1"/>
  <c r="K82" i="1"/>
  <c r="J82" i="1"/>
  <c r="H82" i="2"/>
  <c r="I82" i="1"/>
  <c r="H82" i="1"/>
  <c r="G82" i="1"/>
  <c r="F82" i="1"/>
  <c r="E82" i="1"/>
  <c r="D82" i="1"/>
  <c r="C82" i="1"/>
  <c r="B82" i="1"/>
  <c r="L81" i="1"/>
  <c r="K81" i="1"/>
  <c r="J81" i="1"/>
  <c r="H41" i="2"/>
  <c r="H81" i="2"/>
  <c r="I81" i="1"/>
  <c r="H81" i="1"/>
  <c r="G81" i="1"/>
  <c r="F81" i="1"/>
  <c r="E81" i="1"/>
  <c r="D81" i="1"/>
  <c r="C81" i="1"/>
  <c r="B81" i="1"/>
  <c r="L80" i="1"/>
  <c r="K80" i="1"/>
  <c r="J80" i="1"/>
  <c r="H40" i="2"/>
  <c r="H80" i="2"/>
  <c r="I80" i="1"/>
  <c r="H80" i="1"/>
  <c r="G80" i="1"/>
  <c r="F80" i="1"/>
  <c r="E80" i="1"/>
  <c r="D80" i="1"/>
  <c r="C80" i="1"/>
  <c r="B80" i="1"/>
  <c r="L79" i="1"/>
  <c r="K79" i="1"/>
  <c r="J79" i="1"/>
  <c r="H39" i="2"/>
  <c r="H79" i="2"/>
  <c r="I79" i="1"/>
  <c r="H79" i="1"/>
  <c r="G79" i="1"/>
  <c r="F79" i="1"/>
  <c r="E79" i="1"/>
  <c r="D79" i="1"/>
  <c r="C79" i="1"/>
  <c r="B79" i="1"/>
  <c r="L78" i="1"/>
  <c r="K78" i="1"/>
  <c r="J78" i="1"/>
  <c r="H38" i="2"/>
  <c r="H78" i="2"/>
  <c r="I78" i="1"/>
  <c r="H78" i="1"/>
  <c r="G78" i="1"/>
  <c r="F78" i="1"/>
  <c r="E78" i="1"/>
  <c r="D78" i="1"/>
  <c r="C78" i="1"/>
  <c r="B78" i="1"/>
  <c r="L77" i="1"/>
  <c r="K77" i="1"/>
  <c r="J77" i="1"/>
  <c r="H37" i="2"/>
  <c r="H77" i="2"/>
  <c r="I77" i="1"/>
  <c r="H77" i="1"/>
  <c r="G77" i="1"/>
  <c r="F77" i="1"/>
  <c r="E77" i="1"/>
  <c r="D77" i="1"/>
  <c r="C77" i="1"/>
  <c r="B77" i="1"/>
  <c r="L76" i="1"/>
  <c r="K76" i="1"/>
  <c r="J76" i="1"/>
  <c r="H36" i="2"/>
  <c r="H76" i="2"/>
  <c r="I76" i="1"/>
  <c r="H76" i="1"/>
  <c r="G76" i="1"/>
  <c r="F76" i="1"/>
  <c r="E76" i="1"/>
  <c r="D76" i="1"/>
  <c r="C76" i="1"/>
  <c r="B76" i="1"/>
  <c r="L75" i="1"/>
  <c r="K75" i="1"/>
  <c r="J75" i="1"/>
  <c r="H35" i="2"/>
  <c r="H75" i="2"/>
  <c r="I75" i="1"/>
  <c r="H75" i="1"/>
  <c r="G75" i="1"/>
  <c r="F75" i="1"/>
  <c r="E75" i="1"/>
  <c r="D75" i="1"/>
  <c r="C75" i="1"/>
  <c r="B75" i="1"/>
  <c r="L74" i="1"/>
  <c r="K74" i="1"/>
  <c r="J74" i="1"/>
  <c r="H34" i="2"/>
  <c r="H74" i="2"/>
  <c r="I74" i="1"/>
  <c r="H74" i="1"/>
  <c r="G74" i="1"/>
  <c r="F74" i="1"/>
  <c r="E74" i="1"/>
  <c r="D74" i="1"/>
  <c r="C74" i="1"/>
  <c r="B74" i="1"/>
  <c r="L73" i="1"/>
  <c r="K73" i="1"/>
  <c r="J73" i="1"/>
  <c r="H33" i="2"/>
  <c r="H73" i="2"/>
  <c r="I73" i="1"/>
  <c r="H73" i="1"/>
  <c r="G73" i="1"/>
  <c r="F73" i="1"/>
  <c r="E73" i="1"/>
  <c r="D73" i="1"/>
  <c r="C73" i="1"/>
  <c r="B73" i="1"/>
  <c r="L72" i="1"/>
  <c r="K72" i="1"/>
  <c r="J72" i="1"/>
  <c r="H32" i="2"/>
  <c r="H72" i="2"/>
  <c r="I72" i="1"/>
  <c r="H72" i="1"/>
  <c r="G72" i="1"/>
  <c r="F72" i="1"/>
  <c r="E72" i="1"/>
  <c r="D72" i="1"/>
  <c r="C72" i="1"/>
  <c r="B72" i="1"/>
  <c r="L71" i="1"/>
  <c r="K71" i="1"/>
  <c r="J71" i="1"/>
  <c r="H31" i="2"/>
  <c r="H71" i="2"/>
  <c r="I71" i="1"/>
  <c r="H71" i="1"/>
  <c r="G71" i="1"/>
  <c r="F71" i="1"/>
  <c r="E71" i="1"/>
  <c r="D71" i="1"/>
  <c r="C71" i="1"/>
  <c r="B71" i="1"/>
  <c r="L70" i="1"/>
  <c r="K70" i="1"/>
  <c r="J70" i="1"/>
  <c r="H30" i="2"/>
  <c r="H70" i="2"/>
  <c r="I70" i="1"/>
  <c r="H70" i="1"/>
  <c r="G70" i="1"/>
  <c r="F70" i="1"/>
  <c r="E70" i="1"/>
  <c r="D70" i="1"/>
  <c r="C70" i="1"/>
  <c r="B70" i="1"/>
  <c r="L69" i="1"/>
  <c r="K69" i="1"/>
  <c r="J69" i="1"/>
  <c r="H29" i="2"/>
  <c r="H69" i="2"/>
  <c r="I69" i="1"/>
  <c r="H69" i="1"/>
  <c r="G69" i="1"/>
  <c r="F69" i="1"/>
  <c r="E69" i="1"/>
  <c r="D69" i="1"/>
  <c r="C69" i="1"/>
  <c r="B69" i="1"/>
  <c r="L68" i="1"/>
  <c r="K68" i="1"/>
  <c r="J68" i="1"/>
  <c r="H28" i="2"/>
  <c r="H68" i="2"/>
  <c r="I68" i="1"/>
  <c r="H68" i="1"/>
  <c r="G68" i="1"/>
  <c r="F68" i="1"/>
  <c r="E68" i="1"/>
  <c r="D68" i="1"/>
  <c r="C68" i="1"/>
  <c r="B68" i="1"/>
  <c r="L67" i="1"/>
  <c r="K67" i="1"/>
  <c r="J67" i="1"/>
  <c r="H27" i="2"/>
  <c r="H67" i="2"/>
  <c r="I67" i="1"/>
  <c r="H67" i="1"/>
  <c r="G67" i="1"/>
  <c r="F67" i="1"/>
  <c r="E67" i="1"/>
  <c r="D67" i="1"/>
  <c r="C67" i="1"/>
  <c r="B67" i="1"/>
  <c r="L66" i="1"/>
  <c r="K66" i="1"/>
  <c r="J66" i="1"/>
  <c r="H26" i="2"/>
  <c r="H66" i="2"/>
  <c r="I66" i="1"/>
  <c r="H66" i="1"/>
  <c r="G66" i="1"/>
  <c r="F66" i="1"/>
  <c r="E66" i="1"/>
  <c r="D66" i="1"/>
  <c r="C66" i="1"/>
  <c r="B66" i="1"/>
  <c r="L65" i="1"/>
  <c r="K65" i="1"/>
  <c r="J65" i="1"/>
  <c r="H25" i="2"/>
  <c r="H65" i="2"/>
  <c r="I65" i="1"/>
  <c r="H65" i="1"/>
  <c r="G65" i="1"/>
  <c r="F65" i="1"/>
  <c r="E65" i="1"/>
  <c r="D65" i="1"/>
  <c r="C65" i="1"/>
  <c r="B65" i="1"/>
  <c r="L64" i="1"/>
  <c r="K64" i="1"/>
  <c r="J64" i="1"/>
  <c r="H24" i="2"/>
  <c r="H64" i="2"/>
  <c r="I64" i="1"/>
  <c r="H64" i="1"/>
  <c r="G64" i="1"/>
  <c r="F64" i="1"/>
  <c r="E64" i="1"/>
  <c r="D64" i="1"/>
  <c r="C64" i="1"/>
  <c r="B64" i="1"/>
  <c r="L63" i="1"/>
  <c r="K63" i="1"/>
  <c r="J63" i="1"/>
  <c r="H22" i="2"/>
  <c r="H23" i="2"/>
  <c r="H63" i="2"/>
  <c r="I63" i="1"/>
  <c r="H63" i="1"/>
  <c r="G63" i="1"/>
  <c r="F63" i="1"/>
  <c r="E63" i="1"/>
  <c r="D63" i="1"/>
  <c r="C63" i="1"/>
  <c r="B63" i="1"/>
  <c r="L62" i="1"/>
  <c r="K62" i="1"/>
  <c r="J62" i="1"/>
  <c r="H62" i="2"/>
  <c r="I62" i="1"/>
  <c r="H62" i="1"/>
  <c r="G62" i="1"/>
  <c r="F62" i="1"/>
  <c r="E62" i="1"/>
  <c r="D62" i="1"/>
  <c r="C62" i="1"/>
  <c r="B62" i="1"/>
  <c r="L61" i="1"/>
  <c r="K61" i="1"/>
  <c r="J61" i="1"/>
  <c r="H61" i="2"/>
  <c r="I61" i="1"/>
  <c r="H61" i="1"/>
  <c r="G61" i="1"/>
  <c r="F61" i="1"/>
  <c r="E61" i="1"/>
  <c r="D61" i="1"/>
  <c r="C61" i="1"/>
  <c r="B61" i="1"/>
  <c r="L60" i="1"/>
  <c r="K60" i="1"/>
  <c r="J60" i="1"/>
  <c r="H60" i="2"/>
  <c r="I60" i="1"/>
  <c r="H60" i="1"/>
  <c r="G60" i="1"/>
  <c r="F60" i="1"/>
  <c r="E60" i="1"/>
  <c r="D60" i="1"/>
  <c r="C60" i="1"/>
  <c r="B60" i="1"/>
  <c r="L59" i="1"/>
  <c r="K59" i="1"/>
  <c r="J59" i="1"/>
  <c r="H59" i="2"/>
  <c r="I59" i="1"/>
  <c r="H59" i="1"/>
  <c r="G59" i="1"/>
  <c r="F59" i="1"/>
  <c r="E59" i="1"/>
  <c r="D59" i="1"/>
  <c r="C59" i="1"/>
  <c r="B59" i="1"/>
  <c r="L58" i="1"/>
  <c r="K58" i="1"/>
  <c r="J58" i="1"/>
  <c r="H58" i="2"/>
  <c r="I58" i="1"/>
  <c r="H58" i="1"/>
  <c r="G58" i="1"/>
  <c r="F58" i="1"/>
  <c r="E58" i="1"/>
  <c r="D58" i="1"/>
  <c r="C58" i="1"/>
  <c r="B58" i="1"/>
  <c r="L57" i="1"/>
  <c r="K57" i="1"/>
  <c r="J57" i="1"/>
  <c r="H57" i="2"/>
  <c r="I57" i="1"/>
  <c r="H57" i="1"/>
  <c r="G57" i="1"/>
  <c r="F57" i="1"/>
  <c r="E57" i="1"/>
  <c r="D57" i="1"/>
  <c r="C57" i="1"/>
  <c r="B57" i="1"/>
  <c r="L56" i="1"/>
  <c r="K56" i="1"/>
  <c r="J56" i="1"/>
  <c r="H56" i="2"/>
  <c r="I56" i="1"/>
  <c r="H56" i="1"/>
  <c r="G56" i="1"/>
  <c r="F56" i="1"/>
  <c r="E56" i="1"/>
  <c r="D56" i="1"/>
  <c r="C56" i="1"/>
  <c r="B56" i="1"/>
  <c r="L55" i="1"/>
  <c r="K55" i="1"/>
  <c r="J55" i="1"/>
  <c r="H55" i="2"/>
  <c r="I55" i="1"/>
  <c r="H55" i="1"/>
  <c r="G55" i="1"/>
  <c r="F55" i="1"/>
  <c r="E55" i="1"/>
  <c r="D55" i="1"/>
  <c r="C55" i="1"/>
  <c r="B55" i="1"/>
  <c r="L54" i="1"/>
  <c r="K54" i="1"/>
  <c r="J54" i="1"/>
  <c r="H54" i="2"/>
  <c r="I54" i="1"/>
  <c r="H54" i="1"/>
  <c r="G54" i="1"/>
  <c r="F54" i="1"/>
  <c r="E54" i="1"/>
  <c r="D54" i="1"/>
  <c r="C54" i="1"/>
  <c r="B54" i="1"/>
  <c r="L53" i="1"/>
  <c r="K53" i="1"/>
  <c r="J53" i="1"/>
  <c r="H53" i="2"/>
  <c r="I53" i="1"/>
  <c r="H53" i="1"/>
  <c r="G53" i="1"/>
  <c r="F53" i="1"/>
  <c r="E53" i="1"/>
  <c r="D53" i="1"/>
  <c r="C53" i="1"/>
  <c r="B53" i="1"/>
  <c r="L52" i="1"/>
  <c r="K52" i="1"/>
  <c r="J52" i="1"/>
  <c r="H52" i="2"/>
  <c r="I52" i="1"/>
  <c r="H52" i="1"/>
  <c r="G52" i="1"/>
  <c r="F52" i="1"/>
  <c r="E52" i="1"/>
  <c r="D52" i="1"/>
  <c r="C52" i="1"/>
  <c r="B52" i="1"/>
  <c r="L51" i="1"/>
  <c r="K51" i="1"/>
  <c r="J51" i="1"/>
  <c r="H51" i="2"/>
  <c r="I51" i="1"/>
  <c r="H51" i="1"/>
  <c r="G51" i="1"/>
  <c r="F51" i="1"/>
  <c r="E51" i="1"/>
  <c r="D51" i="1"/>
  <c r="C51" i="1"/>
  <c r="B51" i="1"/>
  <c r="L50" i="1"/>
  <c r="K50" i="1"/>
  <c r="J50" i="1"/>
  <c r="H50" i="2"/>
  <c r="I50" i="1"/>
  <c r="H50" i="1"/>
  <c r="G50" i="1"/>
  <c r="F50" i="1"/>
  <c r="E50" i="1"/>
  <c r="D50" i="1"/>
  <c r="C50" i="1"/>
  <c r="B50" i="1"/>
  <c r="L49" i="1"/>
  <c r="K49" i="1"/>
  <c r="J49" i="1"/>
  <c r="H49" i="2"/>
  <c r="I49" i="1"/>
  <c r="H49" i="1"/>
  <c r="G49" i="1"/>
  <c r="F49" i="1"/>
  <c r="E49" i="1"/>
  <c r="D49" i="1"/>
  <c r="C49" i="1"/>
  <c r="B49" i="1"/>
  <c r="L48" i="1"/>
  <c r="K48" i="1"/>
  <c r="J48" i="1"/>
  <c r="H48" i="2"/>
  <c r="I48" i="1"/>
  <c r="H48" i="1"/>
  <c r="G48" i="1"/>
  <c r="F48" i="1"/>
  <c r="E48" i="1"/>
  <c r="D48" i="1"/>
  <c r="C48" i="1"/>
  <c r="B48" i="1"/>
  <c r="L47" i="1"/>
  <c r="K47" i="1"/>
  <c r="J47" i="1"/>
  <c r="H47" i="2"/>
  <c r="I47" i="1"/>
  <c r="H47" i="1"/>
  <c r="G47" i="1"/>
  <c r="F47" i="1"/>
  <c r="E47" i="1"/>
  <c r="D47" i="1"/>
  <c r="C47" i="1"/>
  <c r="B47" i="1"/>
  <c r="L46" i="1"/>
  <c r="K46" i="1"/>
  <c r="J46" i="1"/>
  <c r="H46" i="2"/>
  <c r="I46" i="1"/>
  <c r="H46" i="1"/>
  <c r="G46" i="1"/>
  <c r="F46" i="1"/>
  <c r="E46" i="1"/>
  <c r="D46" i="1"/>
  <c r="C46" i="1"/>
  <c r="B46" i="1"/>
  <c r="L45" i="1"/>
  <c r="K45" i="1"/>
  <c r="J45" i="1"/>
  <c r="H45" i="2"/>
  <c r="I45" i="1"/>
  <c r="H45" i="1"/>
  <c r="G45" i="1"/>
  <c r="F45" i="1"/>
  <c r="E45" i="1"/>
  <c r="D45" i="1"/>
  <c r="C45" i="1"/>
  <c r="B45" i="1"/>
  <c r="L44" i="1"/>
  <c r="K44" i="1"/>
  <c r="J44" i="1"/>
  <c r="H44" i="2"/>
  <c r="I44" i="1"/>
  <c r="H44" i="1"/>
  <c r="G44" i="1"/>
  <c r="F44" i="1"/>
  <c r="E44" i="1"/>
  <c r="D44" i="1"/>
  <c r="C44" i="1"/>
  <c r="B44" i="1"/>
  <c r="L43" i="1"/>
  <c r="K43" i="1"/>
  <c r="J43" i="1"/>
  <c r="H42" i="2"/>
  <c r="H43" i="2"/>
  <c r="I43" i="1"/>
  <c r="H43" i="1"/>
  <c r="G43" i="1"/>
  <c r="F43" i="1"/>
  <c r="E43" i="1"/>
  <c r="D43" i="1"/>
  <c r="C43" i="1"/>
  <c r="B43" i="1"/>
  <c r="L42" i="1"/>
  <c r="K42" i="1"/>
  <c r="J42" i="1"/>
  <c r="I42" i="1"/>
  <c r="H42" i="1"/>
  <c r="G42" i="1"/>
  <c r="F42" i="1"/>
  <c r="E42" i="1"/>
  <c r="D42" i="1"/>
  <c r="C42" i="1"/>
  <c r="B42" i="1"/>
  <c r="L41" i="1"/>
  <c r="K41" i="1"/>
  <c r="J41" i="1"/>
  <c r="I41" i="1"/>
  <c r="H41" i="1"/>
  <c r="G41" i="1"/>
  <c r="F41" i="1"/>
  <c r="E41" i="1"/>
  <c r="D41" i="1"/>
  <c r="C41" i="1"/>
  <c r="B41" i="1"/>
  <c r="L40" i="1"/>
  <c r="K40" i="1"/>
  <c r="J40" i="1"/>
  <c r="I40" i="1"/>
  <c r="H40" i="1"/>
  <c r="G40" i="1"/>
  <c r="F40" i="1"/>
  <c r="E40" i="1"/>
  <c r="D40" i="1"/>
  <c r="C40" i="1"/>
  <c r="B40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L37" i="1"/>
  <c r="K37" i="1"/>
  <c r="J37" i="1"/>
  <c r="I37" i="1"/>
  <c r="H37" i="1"/>
  <c r="G37" i="1"/>
  <c r="F37" i="1"/>
  <c r="E37" i="1"/>
  <c r="D37" i="1"/>
  <c r="C37" i="1"/>
  <c r="B37" i="1"/>
  <c r="L36" i="1"/>
  <c r="K36" i="1"/>
  <c r="J36" i="1"/>
  <c r="I36" i="1"/>
  <c r="H36" i="1"/>
  <c r="G36" i="1"/>
  <c r="F36" i="1"/>
  <c r="E36" i="1"/>
  <c r="D36" i="1"/>
  <c r="C36" i="1"/>
  <c r="B36" i="1"/>
  <c r="L35" i="1"/>
  <c r="K35" i="1"/>
  <c r="J35" i="1"/>
  <c r="I35" i="1"/>
  <c r="H35" i="1"/>
  <c r="G35" i="1"/>
  <c r="F35" i="1"/>
  <c r="E35" i="1"/>
  <c r="D35" i="1"/>
  <c r="C35" i="1"/>
  <c r="B35" i="1"/>
  <c r="L34" i="1"/>
  <c r="K34" i="1"/>
  <c r="J34" i="1"/>
  <c r="I34" i="1"/>
  <c r="H34" i="1"/>
  <c r="G34" i="1"/>
  <c r="F34" i="1"/>
  <c r="E34" i="1"/>
  <c r="D34" i="1"/>
  <c r="C34" i="1"/>
  <c r="B34" i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C22" i="1"/>
  <c r="B22" i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L4" i="1"/>
  <c r="K4" i="1"/>
  <c r="J4" i="1"/>
  <c r="I4" i="1"/>
  <c r="H4" i="1"/>
  <c r="G4" i="1"/>
  <c r="F4" i="1"/>
  <c r="E4" i="1"/>
  <c r="D4" i="1"/>
  <c r="C4" i="1"/>
  <c r="B4" i="1"/>
  <c r="L3" i="1"/>
  <c r="K3" i="1"/>
  <c r="J3" i="1"/>
  <c r="I3" i="1"/>
  <c r="H3" i="1"/>
  <c r="G3" i="1"/>
  <c r="F3" i="1"/>
  <c r="E3" i="1"/>
  <c r="D3" i="1"/>
  <c r="C3" i="1"/>
  <c r="B3" i="1"/>
  <c r="C2" i="1"/>
  <c r="D2" i="1"/>
  <c r="E2" i="1"/>
  <c r="F2" i="1"/>
  <c r="G2" i="1"/>
  <c r="H2" i="1"/>
  <c r="I2" i="1"/>
  <c r="J2" i="1"/>
  <c r="K2" i="1"/>
  <c r="L2" i="1"/>
  <c r="B2" i="1"/>
</calcChain>
</file>

<file path=xl/sharedStrings.xml><?xml version="1.0" encoding="utf-8"?>
<sst xmlns="http://schemas.openxmlformats.org/spreadsheetml/2006/main" count="1390" uniqueCount="145">
  <si>
    <t>1 </t>
  </si>
  <si>
    <t>2 </t>
  </si>
  <si>
    <t>3 </t>
  </si>
  <si>
    <t>4 </t>
  </si>
  <si>
    <t>5 </t>
  </si>
  <si>
    <t>6 </t>
  </si>
  <si>
    <t>Aston Villa</t>
  </si>
  <si>
    <t>7 </t>
  </si>
  <si>
    <t>8 </t>
  </si>
  <si>
    <t>Crystal Palace</t>
  </si>
  <si>
    <t>9 </t>
  </si>
  <si>
    <t>10 </t>
  </si>
  <si>
    <t>11 </t>
  </si>
  <si>
    <t>12 </t>
  </si>
  <si>
    <t>13 </t>
  </si>
  <si>
    <t>14 </t>
  </si>
  <si>
    <t>15 </t>
  </si>
  <si>
    <t>16 </t>
  </si>
  <si>
    <t>17 </t>
  </si>
  <si>
    <t>18 </t>
  </si>
  <si>
    <t>19 </t>
  </si>
  <si>
    <t>20 </t>
  </si>
  <si>
    <t>Leicester City</t>
  </si>
  <si>
    <t>Tottenham Hotspur</t>
  </si>
  <si>
    <t>Manchester City</t>
  </si>
  <si>
    <t>West Ham United</t>
  </si>
  <si>
    <t>Newcastle United</t>
  </si>
  <si>
    <t>Manchester United</t>
  </si>
  <si>
    <t>West Bromwich Albion</t>
  </si>
  <si>
    <t>Sheffield United</t>
  </si>
  <si>
    <t>2019/20</t>
  </si>
  <si>
    <t>Norwich City</t>
  </si>
  <si>
    <t>2018/19</t>
  </si>
  <si>
    <t>Cardiff City</t>
  </si>
  <si>
    <t>Huddersfield Town</t>
  </si>
  <si>
    <t>2017/18</t>
  </si>
  <si>
    <t>Premier League</t>
  </si>
  <si>
    <t>Stoke City</t>
  </si>
  <si>
    <t>Swansea City</t>
  </si>
  <si>
    <t>2016/17</t>
  </si>
  <si>
    <t>Hull City</t>
  </si>
  <si>
    <t>2015/16</t>
  </si>
  <si>
    <t>Real Madrid</t>
  </si>
  <si>
    <t>Sevilla FC</t>
  </si>
  <si>
    <t>Real Sociedad</t>
  </si>
  <si>
    <t>Granada CF</t>
  </si>
  <si>
    <t>CA Osasuna</t>
  </si>
  <si>
    <t>SD Eibar</t>
  </si>
  <si>
    <t>RCD Mallorca</t>
  </si>
  <si>
    <t>FC Barcelona</t>
  </si>
  <si>
    <t>Villarreal CF</t>
  </si>
  <si>
    <t>Getafe CF</t>
  </si>
  <si>
    <t>Valencia CF</t>
  </si>
  <si>
    <t>Athletic Bilbao</t>
  </si>
  <si>
    <t>Levante UD</t>
  </si>
  <si>
    <t>Real Valladolid CF</t>
  </si>
  <si>
    <t>SD Huesca</t>
  </si>
  <si>
    <t>Rayo Vallecano</t>
  </si>
  <si>
    <t>Girona FC</t>
  </si>
  <si>
    <t>UD Las Palmas</t>
  </si>
  <si>
    <t>RB Leipzig</t>
  </si>
  <si>
    <t>VfL Wolfsburg</t>
  </si>
  <si>
    <t>SC Freiburg</t>
  </si>
  <si>
    <t>Hertha BSC</t>
  </si>
  <si>
    <t>FC Schalke 04</t>
  </si>
  <si>
    <t>FC Augsburg</t>
  </si>
  <si>
    <t>Bayern Munich</t>
  </si>
  <si>
    <t>Borussia Dortmund</t>
  </si>
  <si>
    <t>TSG 1899 Hoffenheim</t>
  </si>
  <si>
    <t>Eintracht Frankfurt</t>
  </si>
  <si>
    <t>SV Werder Bremen</t>
  </si>
  <si>
    <t>SC Paderborn 07</t>
  </si>
  <si>
    <t>VfB Stuttgart</t>
  </si>
  <si>
    <t>Hannover 96</t>
  </si>
  <si>
    <t>Hamburger SV</t>
  </si>
  <si>
    <t>SV Darmstadt 98</t>
  </si>
  <si>
    <t>FC Ingolstadt 04</t>
  </si>
  <si>
    <t>New York City FC</t>
  </si>
  <si>
    <t>Philadelphia Union</t>
  </si>
  <si>
    <t>Real Salt Lake</t>
  </si>
  <si>
    <t>Minnesota United FC</t>
  </si>
  <si>
    <t>LA Galaxy</t>
  </si>
  <si>
    <t>Toronto FC</t>
  </si>
  <si>
    <t>D.C. United</t>
  </si>
  <si>
    <t>Portland Timbers</t>
  </si>
  <si>
    <t>New York Red Bulls</t>
  </si>
  <si>
    <t>FC Dallas</t>
  </si>
  <si>
    <t>New England Revolution</t>
  </si>
  <si>
    <t>San Jose Earthquakes</t>
  </si>
  <si>
    <t>Colorado Rapids</t>
  </si>
  <si>
    <t>Chicago Fire</t>
  </si>
  <si>
    <t>Houston Dynamo</t>
  </si>
  <si>
    <t>Columbus Crew SC</t>
  </si>
  <si>
    <t>Sporting Kansas City</t>
  </si>
  <si>
    <t>Orlando City SC</t>
  </si>
  <si>
    <t>Vancouver Whitecaps FC</t>
  </si>
  <si>
    <t>FC Cincinnati</t>
  </si>
  <si>
    <t>Seattle Sounders FC</t>
  </si>
  <si>
    <t>Los Angeles FC</t>
  </si>
  <si>
    <t>Montreal Impact</t>
  </si>
  <si>
    <t>Atlanta United FC</t>
  </si>
  <si>
    <t>La Liga</t>
  </si>
  <si>
    <t>Bundesliga</t>
  </si>
  <si>
    <t>Major League Soccer</t>
  </si>
  <si>
    <t>Bournemouth</t>
  </si>
  <si>
    <t>Brighton</t>
  </si>
  <si>
    <t>Arsenal</t>
  </si>
  <si>
    <t>Burnley</t>
  </si>
  <si>
    <t>Chelsea</t>
  </si>
  <si>
    <t>Everton</t>
  </si>
  <si>
    <t>Fulham</t>
  </si>
  <si>
    <t>Liverpool</t>
  </si>
  <si>
    <t>Middlesbrough</t>
  </si>
  <si>
    <t>Southampton</t>
  </si>
  <si>
    <t>Sunderland</t>
  </si>
  <si>
    <t>Watford</t>
  </si>
  <si>
    <t>Wolverhampton Wanderers</t>
  </si>
  <si>
    <t>Atletico Madrid</t>
  </si>
  <si>
    <t>Espanyol</t>
  </si>
  <si>
    <t>Deportivo Alaves</t>
  </si>
  <si>
    <t>Deportivo La Coruna</t>
  </si>
  <si>
    <t>CD Leganes</t>
  </si>
  <si>
    <t>Malaga CF</t>
  </si>
  <si>
    <t>Real Betis Balompie</t>
  </si>
  <si>
    <t>Sporting Gijon</t>
  </si>
  <si>
    <t>FC Koln</t>
  </si>
  <si>
    <t>FC Nurnberg</t>
  </si>
  <si>
    <t>FC Union Berlin</t>
  </si>
  <si>
    <t>FSV Mainz 05</t>
  </si>
  <si>
    <t>Celta Vigo</t>
  </si>
  <si>
    <t>Bayer Leverkusen</t>
  </si>
  <si>
    <t>Borussia Monchengladbach</t>
  </si>
  <si>
    <t>Fortuna Dusseldorf</t>
  </si>
  <si>
    <t>season</t>
  </si>
  <si>
    <t>position</t>
  </si>
  <si>
    <t>team</t>
  </si>
  <si>
    <t>matches</t>
  </si>
  <si>
    <t>wins</t>
  </si>
  <si>
    <t>draws</t>
  </si>
  <si>
    <t>losses</t>
  </si>
  <si>
    <t>goalsscored</t>
  </si>
  <si>
    <t>goalsconceded</t>
  </si>
  <si>
    <t>goaldiff</t>
  </si>
  <si>
    <t>points</t>
  </si>
  <si>
    <t>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</si>
</sst>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3" fillId="0" borderId="0" xfId="0" applyFont="1"/>
  </cellXfs>
  <cellStyles count="9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0"/>
  <sheetViews>
    <sheetView tabSelected="1" zoomScale="125" zoomScaleNormal="125" zoomScalePageLayoutView="125" workbookViewId="0">
      <pane ySplit="1" topLeftCell="A2" activePane="bottomLeft" state="frozen"/>
      <selection pane="bottomLeft" activeCell="L1" sqref="L1"/>
    </sheetView>
  </sheetViews>
  <sheetFormatPr baseColWidth="10" defaultRowHeight="15" x14ac:dyDescent="0"/>
  <cols>
    <col min="1" max="1" width="18.1640625" bestFit="1" customWidth="1"/>
    <col min="4" max="4" width="24" bestFit="1" customWidth="1"/>
  </cols>
  <sheetData>
    <row r="1" spans="1:12" s="1" customFormat="1">
      <c r="A1" s="2" t="s">
        <v>144</v>
      </c>
      <c r="B1" s="4" t="str">
        <f>'PREMIER LEAGUE'!A1</f>
        <v>season</v>
      </c>
      <c r="C1" s="4" t="str">
        <f>'PREMIER LEAGUE'!B1</f>
        <v>position</v>
      </c>
      <c r="D1" s="4" t="str">
        <f>'PREMIER LEAGUE'!C1</f>
        <v>team</v>
      </c>
      <c r="E1" s="4" t="str">
        <f>'PREMIER LEAGUE'!D1</f>
        <v>matches</v>
      </c>
      <c r="F1" s="4" t="str">
        <f>'PREMIER LEAGUE'!E1</f>
        <v>wins</v>
      </c>
      <c r="G1" s="4" t="str">
        <f>'PREMIER LEAGUE'!F1</f>
        <v>draws</v>
      </c>
      <c r="H1" s="4" t="str">
        <f>'PREMIER LEAGUE'!G1</f>
        <v>losses</v>
      </c>
      <c r="I1" s="4" t="str">
        <f>'PREMIER LEAGUE'!H1</f>
        <v>goalsscored</v>
      </c>
      <c r="J1" s="4" t="str">
        <f>'PREMIER LEAGUE'!I1</f>
        <v>goalsconceded</v>
      </c>
      <c r="K1" s="4" t="str">
        <f>'PREMIER LEAGUE'!J1</f>
        <v>goaldiff</v>
      </c>
      <c r="L1" s="4" t="str">
        <f>'PREMIER LEAGUE'!K1</f>
        <v>points</v>
      </c>
    </row>
    <row r="2" spans="1:12">
      <c r="A2" t="s">
        <v>36</v>
      </c>
      <c r="B2" t="str">
        <f>'PREMIER LEAGUE'!A2</f>
        <v>2015/16</v>
      </c>
      <c r="C2" t="str">
        <f>'PREMIER LEAGUE'!B2</f>
        <v>2 </v>
      </c>
      <c r="D2" t="str">
        <f>'PREMIER LEAGUE'!C2</f>
        <v>Arsenal</v>
      </c>
      <c r="E2">
        <f>'PREMIER LEAGUE'!D2</f>
        <v>38</v>
      </c>
      <c r="F2">
        <f>'PREMIER LEAGUE'!E2</f>
        <v>20</v>
      </c>
      <c r="G2">
        <f>'PREMIER LEAGUE'!F2</f>
        <v>11</v>
      </c>
      <c r="H2">
        <f>'PREMIER LEAGUE'!G2</f>
        <v>7</v>
      </c>
      <c r="I2">
        <f>'PREMIER LEAGUE'!H2</f>
        <v>65</v>
      </c>
      <c r="J2">
        <f>'PREMIER LEAGUE'!I2</f>
        <v>36</v>
      </c>
      <c r="K2">
        <f>'PREMIER LEAGUE'!J2</f>
        <v>29</v>
      </c>
      <c r="L2">
        <f>'PREMIER LEAGUE'!K2</f>
        <v>71</v>
      </c>
    </row>
    <row r="3" spans="1:12">
      <c r="A3" t="s">
        <v>36</v>
      </c>
      <c r="B3" t="str">
        <f>'PREMIER LEAGUE'!A3</f>
        <v>2015/16</v>
      </c>
      <c r="C3" t="str">
        <f>'PREMIER LEAGUE'!B3</f>
        <v>20 </v>
      </c>
      <c r="D3" t="str">
        <f>'PREMIER LEAGUE'!C3</f>
        <v>Aston Villa</v>
      </c>
      <c r="E3">
        <f>'PREMIER LEAGUE'!D3</f>
        <v>38</v>
      </c>
      <c r="F3">
        <f>'PREMIER LEAGUE'!E3</f>
        <v>3</v>
      </c>
      <c r="G3">
        <f>'PREMIER LEAGUE'!F3</f>
        <v>8</v>
      </c>
      <c r="H3">
        <f>'PREMIER LEAGUE'!G3</f>
        <v>27</v>
      </c>
      <c r="I3">
        <f>'PREMIER LEAGUE'!H3</f>
        <v>27</v>
      </c>
      <c r="J3">
        <f>'PREMIER LEAGUE'!I3</f>
        <v>76</v>
      </c>
      <c r="K3">
        <f>'PREMIER LEAGUE'!J3</f>
        <v>-49</v>
      </c>
      <c r="L3">
        <f>'PREMIER LEAGUE'!K3</f>
        <v>17</v>
      </c>
    </row>
    <row r="4" spans="1:12">
      <c r="A4" t="s">
        <v>36</v>
      </c>
      <c r="B4" t="str">
        <f>'PREMIER LEAGUE'!A4</f>
        <v>2015/16</v>
      </c>
      <c r="C4" t="str">
        <f>'PREMIER LEAGUE'!B4</f>
        <v>16 </v>
      </c>
      <c r="D4" t="str">
        <f>'PREMIER LEAGUE'!C4</f>
        <v>Bournemouth</v>
      </c>
      <c r="E4">
        <f>'PREMIER LEAGUE'!D4</f>
        <v>38</v>
      </c>
      <c r="F4">
        <f>'PREMIER LEAGUE'!E4</f>
        <v>11</v>
      </c>
      <c r="G4">
        <f>'PREMIER LEAGUE'!F4</f>
        <v>9</v>
      </c>
      <c r="H4">
        <f>'PREMIER LEAGUE'!G4</f>
        <v>18</v>
      </c>
      <c r="I4">
        <f>'PREMIER LEAGUE'!H4</f>
        <v>45</v>
      </c>
      <c r="J4">
        <f>'PREMIER LEAGUE'!I4</f>
        <v>67</v>
      </c>
      <c r="K4">
        <f>'PREMIER LEAGUE'!J4</f>
        <v>-22</v>
      </c>
      <c r="L4">
        <f>'PREMIER LEAGUE'!K4</f>
        <v>42</v>
      </c>
    </row>
    <row r="5" spans="1:12">
      <c r="A5" t="s">
        <v>36</v>
      </c>
      <c r="B5" t="str">
        <f>'PREMIER LEAGUE'!A5</f>
        <v>2015/16</v>
      </c>
      <c r="C5" t="str">
        <f>'PREMIER LEAGUE'!B5</f>
        <v>10 </v>
      </c>
      <c r="D5" t="str">
        <f>'PREMIER LEAGUE'!C5</f>
        <v>Chelsea</v>
      </c>
      <c r="E5">
        <f>'PREMIER LEAGUE'!D5</f>
        <v>38</v>
      </c>
      <c r="F5">
        <f>'PREMIER LEAGUE'!E5</f>
        <v>12</v>
      </c>
      <c r="G5">
        <f>'PREMIER LEAGUE'!F5</f>
        <v>14</v>
      </c>
      <c r="H5">
        <f>'PREMIER LEAGUE'!G5</f>
        <v>12</v>
      </c>
      <c r="I5">
        <f>'PREMIER LEAGUE'!H5</f>
        <v>59</v>
      </c>
      <c r="J5">
        <f>'PREMIER LEAGUE'!I5</f>
        <v>53</v>
      </c>
      <c r="K5">
        <f>'PREMIER LEAGUE'!J5</f>
        <v>6</v>
      </c>
      <c r="L5">
        <f>'PREMIER LEAGUE'!K5</f>
        <v>50</v>
      </c>
    </row>
    <row r="6" spans="1:12">
      <c r="A6" t="s">
        <v>36</v>
      </c>
      <c r="B6" t="str">
        <f>'PREMIER LEAGUE'!A6</f>
        <v>2015/16</v>
      </c>
      <c r="C6" t="str">
        <f>'PREMIER LEAGUE'!B6</f>
        <v>15 </v>
      </c>
      <c r="D6" t="str">
        <f>'PREMIER LEAGUE'!C6</f>
        <v>Crystal Palace</v>
      </c>
      <c r="E6">
        <f>'PREMIER LEAGUE'!D6</f>
        <v>38</v>
      </c>
      <c r="F6">
        <f>'PREMIER LEAGUE'!E6</f>
        <v>11</v>
      </c>
      <c r="G6">
        <f>'PREMIER LEAGUE'!F6</f>
        <v>9</v>
      </c>
      <c r="H6">
        <f>'PREMIER LEAGUE'!G6</f>
        <v>18</v>
      </c>
      <c r="I6">
        <f>'PREMIER LEAGUE'!H6</f>
        <v>39</v>
      </c>
      <c r="J6">
        <f>'PREMIER LEAGUE'!I6</f>
        <v>51</v>
      </c>
      <c r="K6">
        <f>'PREMIER LEAGUE'!J6</f>
        <v>-12</v>
      </c>
      <c r="L6">
        <f>'PREMIER LEAGUE'!K6</f>
        <v>42</v>
      </c>
    </row>
    <row r="7" spans="1:12">
      <c r="A7" t="s">
        <v>36</v>
      </c>
      <c r="B7" t="str">
        <f>'PREMIER LEAGUE'!A7</f>
        <v>2015/16</v>
      </c>
      <c r="C7" t="str">
        <f>'PREMIER LEAGUE'!B7</f>
        <v>11 </v>
      </c>
      <c r="D7" t="str">
        <f>'PREMIER LEAGUE'!C7</f>
        <v>Everton</v>
      </c>
      <c r="E7">
        <f>'PREMIER LEAGUE'!D7</f>
        <v>38</v>
      </c>
      <c r="F7">
        <f>'PREMIER LEAGUE'!E7</f>
        <v>11</v>
      </c>
      <c r="G7">
        <f>'PREMIER LEAGUE'!F7</f>
        <v>14</v>
      </c>
      <c r="H7">
        <f>'PREMIER LEAGUE'!G7</f>
        <v>13</v>
      </c>
      <c r="I7">
        <f>'PREMIER LEAGUE'!H7</f>
        <v>59</v>
      </c>
      <c r="J7">
        <f>'PREMIER LEAGUE'!I7</f>
        <v>55</v>
      </c>
      <c r="K7">
        <f>'PREMIER LEAGUE'!J7</f>
        <v>4</v>
      </c>
      <c r="L7">
        <f>'PREMIER LEAGUE'!K7</f>
        <v>47</v>
      </c>
    </row>
    <row r="8" spans="1:12">
      <c r="A8" t="s">
        <v>36</v>
      </c>
      <c r="B8" t="str">
        <f>'PREMIER LEAGUE'!A8</f>
        <v>2015/16</v>
      </c>
      <c r="C8" t="str">
        <f>'PREMIER LEAGUE'!B8</f>
        <v>1 </v>
      </c>
      <c r="D8" t="str">
        <f>'PREMIER LEAGUE'!C8</f>
        <v>Leicester City</v>
      </c>
      <c r="E8">
        <f>'PREMIER LEAGUE'!D8</f>
        <v>38</v>
      </c>
      <c r="F8">
        <f>'PREMIER LEAGUE'!E8</f>
        <v>23</v>
      </c>
      <c r="G8">
        <f>'PREMIER LEAGUE'!F8</f>
        <v>12</v>
      </c>
      <c r="H8">
        <f>'PREMIER LEAGUE'!G8</f>
        <v>3</v>
      </c>
      <c r="I8">
        <f>'PREMIER LEAGUE'!H8</f>
        <v>68</v>
      </c>
      <c r="J8">
        <f>'PREMIER LEAGUE'!I8</f>
        <v>36</v>
      </c>
      <c r="K8">
        <f>'PREMIER LEAGUE'!J8</f>
        <v>32</v>
      </c>
      <c r="L8">
        <f>'PREMIER LEAGUE'!K8</f>
        <v>81</v>
      </c>
    </row>
    <row r="9" spans="1:12">
      <c r="A9" t="s">
        <v>36</v>
      </c>
      <c r="B9" t="str">
        <f>'PREMIER LEAGUE'!A9</f>
        <v>2015/16</v>
      </c>
      <c r="C9" t="str">
        <f>'PREMIER LEAGUE'!B9</f>
        <v>8 </v>
      </c>
      <c r="D9" t="str">
        <f>'PREMIER LEAGUE'!C9</f>
        <v>Liverpool</v>
      </c>
      <c r="E9">
        <f>'PREMIER LEAGUE'!D9</f>
        <v>38</v>
      </c>
      <c r="F9">
        <f>'PREMIER LEAGUE'!E9</f>
        <v>16</v>
      </c>
      <c r="G9">
        <f>'PREMIER LEAGUE'!F9</f>
        <v>12</v>
      </c>
      <c r="H9">
        <f>'PREMIER LEAGUE'!G9</f>
        <v>10</v>
      </c>
      <c r="I9">
        <f>'PREMIER LEAGUE'!H9</f>
        <v>63</v>
      </c>
      <c r="J9">
        <f>'PREMIER LEAGUE'!I9</f>
        <v>50</v>
      </c>
      <c r="K9">
        <f>'PREMIER LEAGUE'!J9</f>
        <v>13</v>
      </c>
      <c r="L9">
        <f>'PREMIER LEAGUE'!K9</f>
        <v>60</v>
      </c>
    </row>
    <row r="10" spans="1:12">
      <c r="A10" t="s">
        <v>36</v>
      </c>
      <c r="B10" t="str">
        <f>'PREMIER LEAGUE'!A10</f>
        <v>2015/16</v>
      </c>
      <c r="C10" t="str">
        <f>'PREMIER LEAGUE'!B10</f>
        <v>4 </v>
      </c>
      <c r="D10" t="str">
        <f>'PREMIER LEAGUE'!C10</f>
        <v>Manchester City</v>
      </c>
      <c r="E10">
        <f>'PREMIER LEAGUE'!D10</f>
        <v>38</v>
      </c>
      <c r="F10">
        <f>'PREMIER LEAGUE'!E10</f>
        <v>19</v>
      </c>
      <c r="G10">
        <f>'PREMIER LEAGUE'!F10</f>
        <v>9</v>
      </c>
      <c r="H10">
        <f>'PREMIER LEAGUE'!G10</f>
        <v>10</v>
      </c>
      <c r="I10">
        <f>'PREMIER LEAGUE'!H10</f>
        <v>71</v>
      </c>
      <c r="J10">
        <f>'PREMIER LEAGUE'!I10</f>
        <v>41</v>
      </c>
      <c r="K10">
        <f>'PREMIER LEAGUE'!J10</f>
        <v>30</v>
      </c>
      <c r="L10">
        <f>'PREMIER LEAGUE'!K10</f>
        <v>66</v>
      </c>
    </row>
    <row r="11" spans="1:12">
      <c r="A11" t="s">
        <v>36</v>
      </c>
      <c r="B11" t="str">
        <f>'PREMIER LEAGUE'!A11</f>
        <v>2015/16</v>
      </c>
      <c r="C11" t="str">
        <f>'PREMIER LEAGUE'!B11</f>
        <v>5 </v>
      </c>
      <c r="D11" t="str">
        <f>'PREMIER LEAGUE'!C11</f>
        <v>Manchester United</v>
      </c>
      <c r="E11">
        <f>'PREMIER LEAGUE'!D11</f>
        <v>38</v>
      </c>
      <c r="F11">
        <f>'PREMIER LEAGUE'!E11</f>
        <v>19</v>
      </c>
      <c r="G11">
        <f>'PREMIER LEAGUE'!F11</f>
        <v>9</v>
      </c>
      <c r="H11">
        <f>'PREMIER LEAGUE'!G11</f>
        <v>10</v>
      </c>
      <c r="I11">
        <f>'PREMIER LEAGUE'!H11</f>
        <v>49</v>
      </c>
      <c r="J11">
        <f>'PREMIER LEAGUE'!I11</f>
        <v>35</v>
      </c>
      <c r="K11">
        <f>'PREMIER LEAGUE'!J11</f>
        <v>14</v>
      </c>
      <c r="L11">
        <f>'PREMIER LEAGUE'!K11</f>
        <v>66</v>
      </c>
    </row>
    <row r="12" spans="1:12">
      <c r="A12" t="s">
        <v>36</v>
      </c>
      <c r="B12" t="str">
        <f>'PREMIER LEAGUE'!A12</f>
        <v>2015/16</v>
      </c>
      <c r="C12" t="str">
        <f>'PREMIER LEAGUE'!B12</f>
        <v>18 </v>
      </c>
      <c r="D12" t="str">
        <f>'PREMIER LEAGUE'!C12</f>
        <v>Newcastle United</v>
      </c>
      <c r="E12">
        <f>'PREMIER LEAGUE'!D12</f>
        <v>38</v>
      </c>
      <c r="F12">
        <f>'PREMIER LEAGUE'!E12</f>
        <v>9</v>
      </c>
      <c r="G12">
        <f>'PREMIER LEAGUE'!F12</f>
        <v>10</v>
      </c>
      <c r="H12">
        <f>'PREMIER LEAGUE'!G12</f>
        <v>19</v>
      </c>
      <c r="I12">
        <f>'PREMIER LEAGUE'!H12</f>
        <v>44</v>
      </c>
      <c r="J12">
        <f>'PREMIER LEAGUE'!I12</f>
        <v>65</v>
      </c>
      <c r="K12">
        <f>'PREMIER LEAGUE'!J12</f>
        <v>-21</v>
      </c>
      <c r="L12">
        <f>'PREMIER LEAGUE'!K12</f>
        <v>37</v>
      </c>
    </row>
    <row r="13" spans="1:12">
      <c r="A13" t="s">
        <v>36</v>
      </c>
      <c r="B13" t="str">
        <f>'PREMIER LEAGUE'!A13</f>
        <v>2015/16</v>
      </c>
      <c r="C13" t="str">
        <f>'PREMIER LEAGUE'!B13</f>
        <v>19 </v>
      </c>
      <c r="D13" t="str">
        <f>'PREMIER LEAGUE'!C13</f>
        <v>Norwich City</v>
      </c>
      <c r="E13">
        <f>'PREMIER LEAGUE'!D13</f>
        <v>38</v>
      </c>
      <c r="F13">
        <f>'PREMIER LEAGUE'!E13</f>
        <v>9</v>
      </c>
      <c r="G13">
        <f>'PREMIER LEAGUE'!F13</f>
        <v>7</v>
      </c>
      <c r="H13">
        <f>'PREMIER LEAGUE'!G13</f>
        <v>22</v>
      </c>
      <c r="I13">
        <f>'PREMIER LEAGUE'!H13</f>
        <v>39</v>
      </c>
      <c r="J13">
        <f>'PREMIER LEAGUE'!I13</f>
        <v>67</v>
      </c>
      <c r="K13">
        <f>'PREMIER LEAGUE'!J13</f>
        <v>-28</v>
      </c>
      <c r="L13">
        <f>'PREMIER LEAGUE'!K13</f>
        <v>34</v>
      </c>
    </row>
    <row r="14" spans="1:12">
      <c r="A14" t="s">
        <v>36</v>
      </c>
      <c r="B14" t="str">
        <f>'PREMIER LEAGUE'!A14</f>
        <v>2015/16</v>
      </c>
      <c r="C14" t="str">
        <f>'PREMIER LEAGUE'!B14</f>
        <v>6 </v>
      </c>
      <c r="D14" t="str">
        <f>'PREMIER LEAGUE'!C14</f>
        <v>Southampton</v>
      </c>
      <c r="E14">
        <f>'PREMIER LEAGUE'!D14</f>
        <v>38</v>
      </c>
      <c r="F14">
        <f>'PREMIER LEAGUE'!E14</f>
        <v>18</v>
      </c>
      <c r="G14">
        <f>'PREMIER LEAGUE'!F14</f>
        <v>9</v>
      </c>
      <c r="H14">
        <f>'PREMIER LEAGUE'!G14</f>
        <v>11</v>
      </c>
      <c r="I14">
        <f>'PREMIER LEAGUE'!H14</f>
        <v>59</v>
      </c>
      <c r="J14">
        <f>'PREMIER LEAGUE'!I14</f>
        <v>41</v>
      </c>
      <c r="K14">
        <f>'PREMIER LEAGUE'!J14</f>
        <v>18</v>
      </c>
      <c r="L14">
        <f>'PREMIER LEAGUE'!K14</f>
        <v>63</v>
      </c>
    </row>
    <row r="15" spans="1:12">
      <c r="A15" t="s">
        <v>36</v>
      </c>
      <c r="B15" t="str">
        <f>'PREMIER LEAGUE'!A15</f>
        <v>2015/16</v>
      </c>
      <c r="C15" t="str">
        <f>'PREMIER LEAGUE'!B15</f>
        <v>9 </v>
      </c>
      <c r="D15" t="str">
        <f>'PREMIER LEAGUE'!C15</f>
        <v>Stoke City</v>
      </c>
      <c r="E15">
        <f>'PREMIER LEAGUE'!D15</f>
        <v>38</v>
      </c>
      <c r="F15">
        <f>'PREMIER LEAGUE'!E15</f>
        <v>14</v>
      </c>
      <c r="G15">
        <f>'PREMIER LEAGUE'!F15</f>
        <v>9</v>
      </c>
      <c r="H15">
        <f>'PREMIER LEAGUE'!G15</f>
        <v>15</v>
      </c>
      <c r="I15">
        <f>'PREMIER LEAGUE'!H15</f>
        <v>41</v>
      </c>
      <c r="J15">
        <f>'PREMIER LEAGUE'!I15</f>
        <v>55</v>
      </c>
      <c r="K15">
        <f>'PREMIER LEAGUE'!J15</f>
        <v>-14</v>
      </c>
      <c r="L15">
        <f>'PREMIER LEAGUE'!K15</f>
        <v>51</v>
      </c>
    </row>
    <row r="16" spans="1:12">
      <c r="A16" t="s">
        <v>36</v>
      </c>
      <c r="B16" t="str">
        <f>'PREMIER LEAGUE'!A16</f>
        <v>2015/16</v>
      </c>
      <c r="C16" t="str">
        <f>'PREMIER LEAGUE'!B16</f>
        <v>17 </v>
      </c>
      <c r="D16" t="str">
        <f>'PREMIER LEAGUE'!C16</f>
        <v>Sunderland</v>
      </c>
      <c r="E16">
        <f>'PREMIER LEAGUE'!D16</f>
        <v>38</v>
      </c>
      <c r="F16">
        <f>'PREMIER LEAGUE'!E16</f>
        <v>9</v>
      </c>
      <c r="G16">
        <f>'PREMIER LEAGUE'!F16</f>
        <v>12</v>
      </c>
      <c r="H16">
        <f>'PREMIER LEAGUE'!G16</f>
        <v>17</v>
      </c>
      <c r="I16">
        <f>'PREMIER LEAGUE'!H16</f>
        <v>48</v>
      </c>
      <c r="J16">
        <f>'PREMIER LEAGUE'!I16</f>
        <v>62</v>
      </c>
      <c r="K16">
        <f>'PREMIER LEAGUE'!J16</f>
        <v>-14</v>
      </c>
      <c r="L16">
        <f>'PREMIER LEAGUE'!K16</f>
        <v>39</v>
      </c>
    </row>
    <row r="17" spans="1:12">
      <c r="A17" t="s">
        <v>36</v>
      </c>
      <c r="B17" t="str">
        <f>'PREMIER LEAGUE'!A17</f>
        <v>2015/16</v>
      </c>
      <c r="C17" t="str">
        <f>'PREMIER LEAGUE'!B17</f>
        <v>12 </v>
      </c>
      <c r="D17" t="str">
        <f>'PREMIER LEAGUE'!C17</f>
        <v>Swansea City</v>
      </c>
      <c r="E17">
        <f>'PREMIER LEAGUE'!D17</f>
        <v>38</v>
      </c>
      <c r="F17">
        <f>'PREMIER LEAGUE'!E17</f>
        <v>12</v>
      </c>
      <c r="G17">
        <f>'PREMIER LEAGUE'!F17</f>
        <v>11</v>
      </c>
      <c r="H17">
        <f>'PREMIER LEAGUE'!G17</f>
        <v>15</v>
      </c>
      <c r="I17">
        <f>'PREMIER LEAGUE'!H17</f>
        <v>42</v>
      </c>
      <c r="J17">
        <f>'PREMIER LEAGUE'!I17</f>
        <v>52</v>
      </c>
      <c r="K17">
        <f>'PREMIER LEAGUE'!J17</f>
        <v>-10</v>
      </c>
      <c r="L17">
        <f>'PREMIER LEAGUE'!K17</f>
        <v>47</v>
      </c>
    </row>
    <row r="18" spans="1:12">
      <c r="A18" t="s">
        <v>36</v>
      </c>
      <c r="B18" t="str">
        <f>'PREMIER LEAGUE'!A18</f>
        <v>2015/16</v>
      </c>
      <c r="C18" t="str">
        <f>'PREMIER LEAGUE'!B18</f>
        <v>3 </v>
      </c>
      <c r="D18" t="str">
        <f>'PREMIER LEAGUE'!C18</f>
        <v>Tottenham Hotspur</v>
      </c>
      <c r="E18">
        <f>'PREMIER LEAGUE'!D18</f>
        <v>38</v>
      </c>
      <c r="F18">
        <f>'PREMIER LEAGUE'!E18</f>
        <v>19</v>
      </c>
      <c r="G18">
        <f>'PREMIER LEAGUE'!F18</f>
        <v>13</v>
      </c>
      <c r="H18">
        <f>'PREMIER LEAGUE'!G18</f>
        <v>6</v>
      </c>
      <c r="I18">
        <f>'PREMIER LEAGUE'!H18</f>
        <v>69</v>
      </c>
      <c r="J18">
        <f>'PREMIER LEAGUE'!I18</f>
        <v>35</v>
      </c>
      <c r="K18">
        <f>'PREMIER LEAGUE'!J18</f>
        <v>34</v>
      </c>
      <c r="L18">
        <f>'PREMIER LEAGUE'!K18</f>
        <v>70</v>
      </c>
    </row>
    <row r="19" spans="1:12">
      <c r="A19" t="s">
        <v>36</v>
      </c>
      <c r="B19" t="str">
        <f>'PREMIER LEAGUE'!A19</f>
        <v>2015/16</v>
      </c>
      <c r="C19" t="str">
        <f>'PREMIER LEAGUE'!B19</f>
        <v>13 </v>
      </c>
      <c r="D19" t="str">
        <f>'PREMIER LEAGUE'!C19</f>
        <v>Watford</v>
      </c>
      <c r="E19">
        <f>'PREMIER LEAGUE'!D19</f>
        <v>38</v>
      </c>
      <c r="F19">
        <f>'PREMIER LEAGUE'!E19</f>
        <v>12</v>
      </c>
      <c r="G19">
        <f>'PREMIER LEAGUE'!F19</f>
        <v>9</v>
      </c>
      <c r="H19">
        <f>'PREMIER LEAGUE'!G19</f>
        <v>17</v>
      </c>
      <c r="I19">
        <f>'PREMIER LEAGUE'!H19</f>
        <v>40</v>
      </c>
      <c r="J19">
        <f>'PREMIER LEAGUE'!I19</f>
        <v>50</v>
      </c>
      <c r="K19">
        <f>'PREMIER LEAGUE'!J19</f>
        <v>-10</v>
      </c>
      <c r="L19">
        <f>'PREMIER LEAGUE'!K19</f>
        <v>45</v>
      </c>
    </row>
    <row r="20" spans="1:12">
      <c r="A20" t="s">
        <v>36</v>
      </c>
      <c r="B20" t="str">
        <f>'PREMIER LEAGUE'!A20</f>
        <v>2015/16</v>
      </c>
      <c r="C20" t="str">
        <f>'PREMIER LEAGUE'!B20</f>
        <v>14 </v>
      </c>
      <c r="D20" t="str">
        <f>'PREMIER LEAGUE'!C20</f>
        <v>West Bromwich Albion</v>
      </c>
      <c r="E20">
        <f>'PREMIER LEAGUE'!D20</f>
        <v>38</v>
      </c>
      <c r="F20">
        <f>'PREMIER LEAGUE'!E20</f>
        <v>10</v>
      </c>
      <c r="G20">
        <f>'PREMIER LEAGUE'!F20</f>
        <v>13</v>
      </c>
      <c r="H20">
        <f>'PREMIER LEAGUE'!G20</f>
        <v>15</v>
      </c>
      <c r="I20">
        <f>'PREMIER LEAGUE'!H20</f>
        <v>34</v>
      </c>
      <c r="J20">
        <f>'PREMIER LEAGUE'!I20</f>
        <v>48</v>
      </c>
      <c r="K20">
        <f>'PREMIER LEAGUE'!J20</f>
        <v>-14</v>
      </c>
      <c r="L20">
        <f>'PREMIER LEAGUE'!K20</f>
        <v>43</v>
      </c>
    </row>
    <row r="21" spans="1:12">
      <c r="A21" t="s">
        <v>36</v>
      </c>
      <c r="B21" t="str">
        <f>'PREMIER LEAGUE'!A21</f>
        <v>2015/16</v>
      </c>
      <c r="C21" t="str">
        <f>'PREMIER LEAGUE'!B21</f>
        <v>7 </v>
      </c>
      <c r="D21" t="str">
        <f>'PREMIER LEAGUE'!C21</f>
        <v>West Ham United</v>
      </c>
      <c r="E21">
        <f>'PREMIER LEAGUE'!D21</f>
        <v>38</v>
      </c>
      <c r="F21">
        <f>'PREMIER LEAGUE'!E21</f>
        <v>16</v>
      </c>
      <c r="G21">
        <f>'PREMIER LEAGUE'!F21</f>
        <v>14</v>
      </c>
      <c r="H21">
        <f>'PREMIER LEAGUE'!G21</f>
        <v>8</v>
      </c>
      <c r="I21">
        <f>'PREMIER LEAGUE'!H21</f>
        <v>65</v>
      </c>
      <c r="J21">
        <f>'PREMIER LEAGUE'!I21</f>
        <v>51</v>
      </c>
      <c r="K21">
        <f>'PREMIER LEAGUE'!J21</f>
        <v>14</v>
      </c>
      <c r="L21">
        <f>'PREMIER LEAGUE'!K21</f>
        <v>62</v>
      </c>
    </row>
    <row r="22" spans="1:12">
      <c r="A22" t="s">
        <v>36</v>
      </c>
      <c r="B22" t="str">
        <f>'PREMIER LEAGUE'!A22</f>
        <v>2016/17</v>
      </c>
      <c r="C22" t="str">
        <f>'PREMIER LEAGUE'!B22</f>
        <v>5 </v>
      </c>
      <c r="D22" t="str">
        <f>'PREMIER LEAGUE'!C22</f>
        <v>Arsenal</v>
      </c>
      <c r="E22">
        <f>'PREMIER LEAGUE'!D22</f>
        <v>38</v>
      </c>
      <c r="F22">
        <f>'PREMIER LEAGUE'!E22</f>
        <v>23</v>
      </c>
      <c r="G22">
        <f>'PREMIER LEAGUE'!F22</f>
        <v>6</v>
      </c>
      <c r="H22">
        <f>'PREMIER LEAGUE'!G22</f>
        <v>9</v>
      </c>
      <c r="I22">
        <f>'PREMIER LEAGUE'!H22</f>
        <v>77</v>
      </c>
      <c r="J22">
        <f>'PREMIER LEAGUE'!I22</f>
        <v>44</v>
      </c>
      <c r="K22">
        <f>'PREMIER LEAGUE'!J22</f>
        <v>33</v>
      </c>
      <c r="L22">
        <f>'PREMIER LEAGUE'!K22</f>
        <v>75</v>
      </c>
    </row>
    <row r="23" spans="1:12">
      <c r="A23" t="s">
        <v>36</v>
      </c>
      <c r="B23" t="str">
        <f>'PREMIER LEAGUE'!A23</f>
        <v>2016/17</v>
      </c>
      <c r="C23" t="str">
        <f>'PREMIER LEAGUE'!B23</f>
        <v>9 </v>
      </c>
      <c r="D23" t="str">
        <f>'PREMIER LEAGUE'!C23</f>
        <v>Bournemouth</v>
      </c>
      <c r="E23">
        <f>'PREMIER LEAGUE'!D23</f>
        <v>38</v>
      </c>
      <c r="F23">
        <f>'PREMIER LEAGUE'!E23</f>
        <v>12</v>
      </c>
      <c r="G23">
        <f>'PREMIER LEAGUE'!F23</f>
        <v>10</v>
      </c>
      <c r="H23">
        <f>'PREMIER LEAGUE'!G23</f>
        <v>16</v>
      </c>
      <c r="I23">
        <f>'PREMIER LEAGUE'!H23</f>
        <v>55</v>
      </c>
      <c r="J23">
        <f>'PREMIER LEAGUE'!I23</f>
        <v>67</v>
      </c>
      <c r="K23">
        <f>'PREMIER LEAGUE'!J23</f>
        <v>-12</v>
      </c>
      <c r="L23">
        <f>'PREMIER LEAGUE'!K23</f>
        <v>46</v>
      </c>
    </row>
    <row r="24" spans="1:12">
      <c r="A24" t="s">
        <v>36</v>
      </c>
      <c r="B24" t="str">
        <f>'PREMIER LEAGUE'!A24</f>
        <v>2016/17</v>
      </c>
      <c r="C24" t="str">
        <f>'PREMIER LEAGUE'!B24</f>
        <v>16 </v>
      </c>
      <c r="D24" t="str">
        <f>'PREMIER LEAGUE'!C24</f>
        <v>Burnley</v>
      </c>
      <c r="E24">
        <f>'PREMIER LEAGUE'!D24</f>
        <v>38</v>
      </c>
      <c r="F24">
        <f>'PREMIER LEAGUE'!E24</f>
        <v>11</v>
      </c>
      <c r="G24">
        <f>'PREMIER LEAGUE'!F24</f>
        <v>7</v>
      </c>
      <c r="H24">
        <f>'PREMIER LEAGUE'!G24</f>
        <v>20</v>
      </c>
      <c r="I24">
        <f>'PREMIER LEAGUE'!H24</f>
        <v>39</v>
      </c>
      <c r="J24">
        <f>'PREMIER LEAGUE'!I24</f>
        <v>55</v>
      </c>
      <c r="K24">
        <f>'PREMIER LEAGUE'!J24</f>
        <v>-16</v>
      </c>
      <c r="L24">
        <f>'PREMIER LEAGUE'!K24</f>
        <v>40</v>
      </c>
    </row>
    <row r="25" spans="1:12">
      <c r="A25" t="s">
        <v>36</v>
      </c>
      <c r="B25" t="str">
        <f>'PREMIER LEAGUE'!A25</f>
        <v>2016/17</v>
      </c>
      <c r="C25" t="str">
        <f>'PREMIER LEAGUE'!B25</f>
        <v>1 </v>
      </c>
      <c r="D25" t="str">
        <f>'PREMIER LEAGUE'!C25</f>
        <v>Chelsea</v>
      </c>
      <c r="E25">
        <f>'PREMIER LEAGUE'!D25</f>
        <v>38</v>
      </c>
      <c r="F25">
        <f>'PREMIER LEAGUE'!E25</f>
        <v>30</v>
      </c>
      <c r="G25">
        <f>'PREMIER LEAGUE'!F25</f>
        <v>3</v>
      </c>
      <c r="H25">
        <f>'PREMIER LEAGUE'!G25</f>
        <v>5</v>
      </c>
      <c r="I25">
        <f>'PREMIER LEAGUE'!H25</f>
        <v>85</v>
      </c>
      <c r="J25">
        <f>'PREMIER LEAGUE'!I25</f>
        <v>33</v>
      </c>
      <c r="K25">
        <f>'PREMIER LEAGUE'!J25</f>
        <v>52</v>
      </c>
      <c r="L25">
        <f>'PREMIER LEAGUE'!K25</f>
        <v>93</v>
      </c>
    </row>
    <row r="26" spans="1:12">
      <c r="A26" t="s">
        <v>36</v>
      </c>
      <c r="B26" t="str">
        <f>'PREMIER LEAGUE'!A26</f>
        <v>2016/17</v>
      </c>
      <c r="C26" t="str">
        <f>'PREMIER LEAGUE'!B26</f>
        <v>14 </v>
      </c>
      <c r="D26" t="str">
        <f>'PREMIER LEAGUE'!C26</f>
        <v>Crystal Palace</v>
      </c>
      <c r="E26">
        <f>'PREMIER LEAGUE'!D26</f>
        <v>38</v>
      </c>
      <c r="F26">
        <f>'PREMIER LEAGUE'!E26</f>
        <v>12</v>
      </c>
      <c r="G26">
        <f>'PREMIER LEAGUE'!F26</f>
        <v>5</v>
      </c>
      <c r="H26">
        <f>'PREMIER LEAGUE'!G26</f>
        <v>21</v>
      </c>
      <c r="I26">
        <f>'PREMIER LEAGUE'!H26</f>
        <v>50</v>
      </c>
      <c r="J26">
        <f>'PREMIER LEAGUE'!I26</f>
        <v>63</v>
      </c>
      <c r="K26">
        <f>'PREMIER LEAGUE'!J26</f>
        <v>-13</v>
      </c>
      <c r="L26">
        <f>'PREMIER LEAGUE'!K26</f>
        <v>41</v>
      </c>
    </row>
    <row r="27" spans="1:12">
      <c r="A27" t="s">
        <v>36</v>
      </c>
      <c r="B27" t="str">
        <f>'PREMIER LEAGUE'!A27</f>
        <v>2016/17</v>
      </c>
      <c r="C27" t="str">
        <f>'PREMIER LEAGUE'!B27</f>
        <v>7 </v>
      </c>
      <c r="D27" t="str">
        <f>'PREMIER LEAGUE'!C27</f>
        <v>Everton</v>
      </c>
      <c r="E27">
        <f>'PREMIER LEAGUE'!D27</f>
        <v>38</v>
      </c>
      <c r="F27">
        <f>'PREMIER LEAGUE'!E27</f>
        <v>17</v>
      </c>
      <c r="G27">
        <f>'PREMIER LEAGUE'!F27</f>
        <v>10</v>
      </c>
      <c r="H27">
        <f>'PREMIER LEAGUE'!G27</f>
        <v>11</v>
      </c>
      <c r="I27">
        <f>'PREMIER LEAGUE'!H27</f>
        <v>62</v>
      </c>
      <c r="J27">
        <f>'PREMIER LEAGUE'!I27</f>
        <v>44</v>
      </c>
      <c r="K27">
        <f>'PREMIER LEAGUE'!J27</f>
        <v>18</v>
      </c>
      <c r="L27">
        <f>'PREMIER LEAGUE'!K27</f>
        <v>61</v>
      </c>
    </row>
    <row r="28" spans="1:12">
      <c r="A28" t="s">
        <v>36</v>
      </c>
      <c r="B28" t="str">
        <f>'PREMIER LEAGUE'!A28</f>
        <v>2016/17</v>
      </c>
      <c r="C28" t="str">
        <f>'PREMIER LEAGUE'!B28</f>
        <v>18 </v>
      </c>
      <c r="D28" t="str">
        <f>'PREMIER LEAGUE'!C28</f>
        <v>Hull City</v>
      </c>
      <c r="E28">
        <f>'PREMIER LEAGUE'!D28</f>
        <v>38</v>
      </c>
      <c r="F28">
        <f>'PREMIER LEAGUE'!E28</f>
        <v>9</v>
      </c>
      <c r="G28">
        <f>'PREMIER LEAGUE'!F28</f>
        <v>7</v>
      </c>
      <c r="H28">
        <f>'PREMIER LEAGUE'!G28</f>
        <v>22</v>
      </c>
      <c r="I28">
        <f>'PREMIER LEAGUE'!H28</f>
        <v>37</v>
      </c>
      <c r="J28">
        <f>'PREMIER LEAGUE'!I28</f>
        <v>80</v>
      </c>
      <c r="K28">
        <f>'PREMIER LEAGUE'!J28</f>
        <v>-43</v>
      </c>
      <c r="L28">
        <f>'PREMIER LEAGUE'!K28</f>
        <v>34</v>
      </c>
    </row>
    <row r="29" spans="1:12">
      <c r="A29" t="s">
        <v>36</v>
      </c>
      <c r="B29" t="str">
        <f>'PREMIER LEAGUE'!A29</f>
        <v>2016/17</v>
      </c>
      <c r="C29" t="str">
        <f>'PREMIER LEAGUE'!B29</f>
        <v>12 </v>
      </c>
      <c r="D29" t="str">
        <f>'PREMIER LEAGUE'!C29</f>
        <v>Leicester City</v>
      </c>
      <c r="E29">
        <f>'PREMIER LEAGUE'!D29</f>
        <v>38</v>
      </c>
      <c r="F29">
        <f>'PREMIER LEAGUE'!E29</f>
        <v>12</v>
      </c>
      <c r="G29">
        <f>'PREMIER LEAGUE'!F29</f>
        <v>8</v>
      </c>
      <c r="H29">
        <f>'PREMIER LEAGUE'!G29</f>
        <v>18</v>
      </c>
      <c r="I29">
        <f>'PREMIER LEAGUE'!H29</f>
        <v>48</v>
      </c>
      <c r="J29">
        <f>'PREMIER LEAGUE'!I29</f>
        <v>63</v>
      </c>
      <c r="K29">
        <f>'PREMIER LEAGUE'!J29</f>
        <v>-15</v>
      </c>
      <c r="L29">
        <f>'PREMIER LEAGUE'!K29</f>
        <v>44</v>
      </c>
    </row>
    <row r="30" spans="1:12">
      <c r="A30" t="s">
        <v>36</v>
      </c>
      <c r="B30" t="str">
        <f>'PREMIER LEAGUE'!A30</f>
        <v>2016/17</v>
      </c>
      <c r="C30" t="str">
        <f>'PREMIER LEAGUE'!B30</f>
        <v>4 </v>
      </c>
      <c r="D30" t="str">
        <f>'PREMIER LEAGUE'!C30</f>
        <v>Liverpool</v>
      </c>
      <c r="E30">
        <f>'PREMIER LEAGUE'!D30</f>
        <v>38</v>
      </c>
      <c r="F30">
        <f>'PREMIER LEAGUE'!E30</f>
        <v>22</v>
      </c>
      <c r="G30">
        <f>'PREMIER LEAGUE'!F30</f>
        <v>10</v>
      </c>
      <c r="H30">
        <f>'PREMIER LEAGUE'!G30</f>
        <v>6</v>
      </c>
      <c r="I30">
        <f>'PREMIER LEAGUE'!H30</f>
        <v>78</v>
      </c>
      <c r="J30">
        <f>'PREMIER LEAGUE'!I30</f>
        <v>42</v>
      </c>
      <c r="K30">
        <f>'PREMIER LEAGUE'!J30</f>
        <v>36</v>
      </c>
      <c r="L30">
        <f>'PREMIER LEAGUE'!K30</f>
        <v>76</v>
      </c>
    </row>
    <row r="31" spans="1:12">
      <c r="A31" t="s">
        <v>36</v>
      </c>
      <c r="B31" t="str">
        <f>'PREMIER LEAGUE'!A31</f>
        <v>2016/17</v>
      </c>
      <c r="C31" t="str">
        <f>'PREMIER LEAGUE'!B31</f>
        <v>3 </v>
      </c>
      <c r="D31" t="str">
        <f>'PREMIER LEAGUE'!C31</f>
        <v>Manchester City</v>
      </c>
      <c r="E31">
        <f>'PREMIER LEAGUE'!D31</f>
        <v>38</v>
      </c>
      <c r="F31">
        <f>'PREMIER LEAGUE'!E31</f>
        <v>23</v>
      </c>
      <c r="G31">
        <f>'PREMIER LEAGUE'!F31</f>
        <v>9</v>
      </c>
      <c r="H31">
        <f>'PREMIER LEAGUE'!G31</f>
        <v>6</v>
      </c>
      <c r="I31">
        <f>'PREMIER LEAGUE'!H31</f>
        <v>80</v>
      </c>
      <c r="J31">
        <f>'PREMIER LEAGUE'!I31</f>
        <v>39</v>
      </c>
      <c r="K31">
        <f>'PREMIER LEAGUE'!J31</f>
        <v>41</v>
      </c>
      <c r="L31">
        <f>'PREMIER LEAGUE'!K31</f>
        <v>78</v>
      </c>
    </row>
    <row r="32" spans="1:12">
      <c r="A32" t="s">
        <v>36</v>
      </c>
      <c r="B32" t="str">
        <f>'PREMIER LEAGUE'!A32</f>
        <v>2016/17</v>
      </c>
      <c r="C32" t="str">
        <f>'PREMIER LEAGUE'!B32</f>
        <v>6 </v>
      </c>
      <c r="D32" t="str">
        <f>'PREMIER LEAGUE'!C32</f>
        <v>Manchester United</v>
      </c>
      <c r="E32">
        <f>'PREMIER LEAGUE'!D32</f>
        <v>38</v>
      </c>
      <c r="F32">
        <f>'PREMIER LEAGUE'!E32</f>
        <v>18</v>
      </c>
      <c r="G32">
        <f>'PREMIER LEAGUE'!F32</f>
        <v>15</v>
      </c>
      <c r="H32">
        <f>'PREMIER LEAGUE'!G32</f>
        <v>5</v>
      </c>
      <c r="I32">
        <f>'PREMIER LEAGUE'!H32</f>
        <v>54</v>
      </c>
      <c r="J32">
        <f>'PREMIER LEAGUE'!I32</f>
        <v>29</v>
      </c>
      <c r="K32">
        <f>'PREMIER LEAGUE'!J32</f>
        <v>25</v>
      </c>
      <c r="L32">
        <f>'PREMIER LEAGUE'!K32</f>
        <v>69</v>
      </c>
    </row>
    <row r="33" spans="1:12">
      <c r="A33" t="s">
        <v>36</v>
      </c>
      <c r="B33" t="str">
        <f>'PREMIER LEAGUE'!A33</f>
        <v>2016/17</v>
      </c>
      <c r="C33" t="str">
        <f>'PREMIER LEAGUE'!B33</f>
        <v>19 </v>
      </c>
      <c r="D33" t="str">
        <f>'PREMIER LEAGUE'!C33</f>
        <v>Middlesbrough</v>
      </c>
      <c r="E33">
        <f>'PREMIER LEAGUE'!D33</f>
        <v>38</v>
      </c>
      <c r="F33">
        <f>'PREMIER LEAGUE'!E33</f>
        <v>5</v>
      </c>
      <c r="G33">
        <f>'PREMIER LEAGUE'!F33</f>
        <v>13</v>
      </c>
      <c r="H33">
        <f>'PREMIER LEAGUE'!G33</f>
        <v>20</v>
      </c>
      <c r="I33">
        <f>'PREMIER LEAGUE'!H33</f>
        <v>27</v>
      </c>
      <c r="J33">
        <f>'PREMIER LEAGUE'!I33</f>
        <v>53</v>
      </c>
      <c r="K33">
        <f>'PREMIER LEAGUE'!J33</f>
        <v>-26</v>
      </c>
      <c r="L33">
        <f>'PREMIER LEAGUE'!K33</f>
        <v>28</v>
      </c>
    </row>
    <row r="34" spans="1:12">
      <c r="A34" t="s">
        <v>36</v>
      </c>
      <c r="B34" t="str">
        <f>'PREMIER LEAGUE'!A34</f>
        <v>2016/17</v>
      </c>
      <c r="C34" t="str">
        <f>'PREMIER LEAGUE'!B34</f>
        <v>8 </v>
      </c>
      <c r="D34" t="str">
        <f>'PREMIER LEAGUE'!C34</f>
        <v>Southampton</v>
      </c>
      <c r="E34">
        <f>'PREMIER LEAGUE'!D34</f>
        <v>38</v>
      </c>
      <c r="F34">
        <f>'PREMIER LEAGUE'!E34</f>
        <v>12</v>
      </c>
      <c r="G34">
        <f>'PREMIER LEAGUE'!F34</f>
        <v>10</v>
      </c>
      <c r="H34">
        <f>'PREMIER LEAGUE'!G34</f>
        <v>16</v>
      </c>
      <c r="I34">
        <f>'PREMIER LEAGUE'!H34</f>
        <v>41</v>
      </c>
      <c r="J34">
        <f>'PREMIER LEAGUE'!I34</f>
        <v>48</v>
      </c>
      <c r="K34">
        <f>'PREMIER LEAGUE'!J34</f>
        <v>-7</v>
      </c>
      <c r="L34">
        <f>'PREMIER LEAGUE'!K34</f>
        <v>46</v>
      </c>
    </row>
    <row r="35" spans="1:12">
      <c r="A35" t="s">
        <v>36</v>
      </c>
      <c r="B35" t="str">
        <f>'PREMIER LEAGUE'!A35</f>
        <v>2016/17</v>
      </c>
      <c r="C35" t="str">
        <f>'PREMIER LEAGUE'!B35</f>
        <v>13 </v>
      </c>
      <c r="D35" t="str">
        <f>'PREMIER LEAGUE'!C35</f>
        <v>Stoke City</v>
      </c>
      <c r="E35">
        <f>'PREMIER LEAGUE'!D35</f>
        <v>38</v>
      </c>
      <c r="F35">
        <f>'PREMIER LEAGUE'!E35</f>
        <v>11</v>
      </c>
      <c r="G35">
        <f>'PREMIER LEAGUE'!F35</f>
        <v>11</v>
      </c>
      <c r="H35">
        <f>'PREMIER LEAGUE'!G35</f>
        <v>16</v>
      </c>
      <c r="I35">
        <f>'PREMIER LEAGUE'!H35</f>
        <v>41</v>
      </c>
      <c r="J35">
        <f>'PREMIER LEAGUE'!I35</f>
        <v>56</v>
      </c>
      <c r="K35">
        <f>'PREMIER LEAGUE'!J35</f>
        <v>-15</v>
      </c>
      <c r="L35">
        <f>'PREMIER LEAGUE'!K35</f>
        <v>44</v>
      </c>
    </row>
    <row r="36" spans="1:12">
      <c r="A36" t="s">
        <v>36</v>
      </c>
      <c r="B36" t="str">
        <f>'PREMIER LEAGUE'!A36</f>
        <v>2016/17</v>
      </c>
      <c r="C36" t="str">
        <f>'PREMIER LEAGUE'!B36</f>
        <v>20 </v>
      </c>
      <c r="D36" t="str">
        <f>'PREMIER LEAGUE'!C36</f>
        <v>Sunderland</v>
      </c>
      <c r="E36">
        <f>'PREMIER LEAGUE'!D36</f>
        <v>38</v>
      </c>
      <c r="F36">
        <f>'PREMIER LEAGUE'!E36</f>
        <v>6</v>
      </c>
      <c r="G36">
        <f>'PREMIER LEAGUE'!F36</f>
        <v>6</v>
      </c>
      <c r="H36">
        <f>'PREMIER LEAGUE'!G36</f>
        <v>26</v>
      </c>
      <c r="I36">
        <f>'PREMIER LEAGUE'!H36</f>
        <v>29</v>
      </c>
      <c r="J36">
        <f>'PREMIER LEAGUE'!I36</f>
        <v>69</v>
      </c>
      <c r="K36">
        <f>'PREMIER LEAGUE'!J36</f>
        <v>-40</v>
      </c>
      <c r="L36">
        <f>'PREMIER LEAGUE'!K36</f>
        <v>24</v>
      </c>
    </row>
    <row r="37" spans="1:12">
      <c r="A37" t="s">
        <v>36</v>
      </c>
      <c r="B37" t="str">
        <f>'PREMIER LEAGUE'!A37</f>
        <v>2016/17</v>
      </c>
      <c r="C37" t="str">
        <f>'PREMIER LEAGUE'!B37</f>
        <v>15 </v>
      </c>
      <c r="D37" t="str">
        <f>'PREMIER LEAGUE'!C37</f>
        <v>Swansea City</v>
      </c>
      <c r="E37">
        <f>'PREMIER LEAGUE'!D37</f>
        <v>38</v>
      </c>
      <c r="F37">
        <f>'PREMIER LEAGUE'!E37</f>
        <v>12</v>
      </c>
      <c r="G37">
        <f>'PREMIER LEAGUE'!F37</f>
        <v>5</v>
      </c>
      <c r="H37">
        <f>'PREMIER LEAGUE'!G37</f>
        <v>21</v>
      </c>
      <c r="I37">
        <f>'PREMIER LEAGUE'!H37</f>
        <v>45</v>
      </c>
      <c r="J37">
        <f>'PREMIER LEAGUE'!I37</f>
        <v>70</v>
      </c>
      <c r="K37">
        <f>'PREMIER LEAGUE'!J37</f>
        <v>-25</v>
      </c>
      <c r="L37">
        <f>'PREMIER LEAGUE'!K37</f>
        <v>41</v>
      </c>
    </row>
    <row r="38" spans="1:12">
      <c r="A38" t="s">
        <v>36</v>
      </c>
      <c r="B38" t="str">
        <f>'PREMIER LEAGUE'!A38</f>
        <v>2016/17</v>
      </c>
      <c r="C38" t="str">
        <f>'PREMIER LEAGUE'!B38</f>
        <v>2 </v>
      </c>
      <c r="D38" t="str">
        <f>'PREMIER LEAGUE'!C38</f>
        <v>Tottenham Hotspur</v>
      </c>
      <c r="E38">
        <f>'PREMIER LEAGUE'!D38</f>
        <v>38</v>
      </c>
      <c r="F38">
        <f>'PREMIER LEAGUE'!E38</f>
        <v>26</v>
      </c>
      <c r="G38">
        <f>'PREMIER LEAGUE'!F38</f>
        <v>8</v>
      </c>
      <c r="H38">
        <f>'PREMIER LEAGUE'!G38</f>
        <v>4</v>
      </c>
      <c r="I38">
        <f>'PREMIER LEAGUE'!H38</f>
        <v>86</v>
      </c>
      <c r="J38">
        <f>'PREMIER LEAGUE'!I38</f>
        <v>26</v>
      </c>
      <c r="K38">
        <f>'PREMIER LEAGUE'!J38</f>
        <v>60</v>
      </c>
      <c r="L38">
        <f>'PREMIER LEAGUE'!K38</f>
        <v>86</v>
      </c>
    </row>
    <row r="39" spans="1:12">
      <c r="A39" t="s">
        <v>36</v>
      </c>
      <c r="B39" t="str">
        <f>'PREMIER LEAGUE'!A39</f>
        <v>2016/17</v>
      </c>
      <c r="C39" t="str">
        <f>'PREMIER LEAGUE'!B39</f>
        <v>17 </v>
      </c>
      <c r="D39" t="str">
        <f>'PREMIER LEAGUE'!C39</f>
        <v>Watford</v>
      </c>
      <c r="E39">
        <f>'PREMIER LEAGUE'!D39</f>
        <v>38</v>
      </c>
      <c r="F39">
        <f>'PREMIER LEAGUE'!E39</f>
        <v>11</v>
      </c>
      <c r="G39">
        <f>'PREMIER LEAGUE'!F39</f>
        <v>7</v>
      </c>
      <c r="H39">
        <f>'PREMIER LEAGUE'!G39</f>
        <v>20</v>
      </c>
      <c r="I39">
        <f>'PREMIER LEAGUE'!H39</f>
        <v>40</v>
      </c>
      <c r="J39">
        <f>'PREMIER LEAGUE'!I39</f>
        <v>68</v>
      </c>
      <c r="K39">
        <f>'PREMIER LEAGUE'!J39</f>
        <v>-28</v>
      </c>
      <c r="L39">
        <f>'PREMIER LEAGUE'!K39</f>
        <v>40</v>
      </c>
    </row>
    <row r="40" spans="1:12">
      <c r="A40" t="s">
        <v>36</v>
      </c>
      <c r="B40" t="str">
        <f>'PREMIER LEAGUE'!A40</f>
        <v>2016/17</v>
      </c>
      <c r="C40" t="str">
        <f>'PREMIER LEAGUE'!B40</f>
        <v>10 </v>
      </c>
      <c r="D40" t="str">
        <f>'PREMIER LEAGUE'!C40</f>
        <v>West Bromwich Albion</v>
      </c>
      <c r="E40">
        <f>'PREMIER LEAGUE'!D40</f>
        <v>38</v>
      </c>
      <c r="F40">
        <f>'PREMIER LEAGUE'!E40</f>
        <v>12</v>
      </c>
      <c r="G40">
        <f>'PREMIER LEAGUE'!F40</f>
        <v>9</v>
      </c>
      <c r="H40">
        <f>'PREMIER LEAGUE'!G40</f>
        <v>17</v>
      </c>
      <c r="I40">
        <f>'PREMIER LEAGUE'!H40</f>
        <v>43</v>
      </c>
      <c r="J40">
        <f>'PREMIER LEAGUE'!I40</f>
        <v>51</v>
      </c>
      <c r="K40">
        <f>'PREMIER LEAGUE'!J40</f>
        <v>-8</v>
      </c>
      <c r="L40">
        <f>'PREMIER LEAGUE'!K40</f>
        <v>45</v>
      </c>
    </row>
    <row r="41" spans="1:12">
      <c r="A41" t="s">
        <v>36</v>
      </c>
      <c r="B41" t="str">
        <f>'PREMIER LEAGUE'!A41</f>
        <v>2016/17</v>
      </c>
      <c r="C41" t="str">
        <f>'PREMIER LEAGUE'!B41</f>
        <v>11 </v>
      </c>
      <c r="D41" t="str">
        <f>'PREMIER LEAGUE'!C41</f>
        <v>West Ham United</v>
      </c>
      <c r="E41">
        <f>'PREMIER LEAGUE'!D41</f>
        <v>38</v>
      </c>
      <c r="F41">
        <f>'PREMIER LEAGUE'!E41</f>
        <v>12</v>
      </c>
      <c r="G41">
        <f>'PREMIER LEAGUE'!F41</f>
        <v>9</v>
      </c>
      <c r="H41">
        <f>'PREMIER LEAGUE'!G41</f>
        <v>17</v>
      </c>
      <c r="I41">
        <f>'PREMIER LEAGUE'!H41</f>
        <v>47</v>
      </c>
      <c r="J41">
        <f>'PREMIER LEAGUE'!I41</f>
        <v>64</v>
      </c>
      <c r="K41">
        <f>'PREMIER LEAGUE'!J41</f>
        <v>-17</v>
      </c>
      <c r="L41">
        <f>'PREMIER LEAGUE'!K41</f>
        <v>45</v>
      </c>
    </row>
    <row r="42" spans="1:12">
      <c r="A42" t="s">
        <v>36</v>
      </c>
      <c r="B42" t="str">
        <f>'PREMIER LEAGUE'!A42</f>
        <v>2017/18</v>
      </c>
      <c r="C42" t="str">
        <f>'PREMIER LEAGUE'!B42</f>
        <v>6 </v>
      </c>
      <c r="D42" t="str">
        <f>'PREMIER LEAGUE'!C42</f>
        <v>Arsenal</v>
      </c>
      <c r="E42">
        <f>'PREMIER LEAGUE'!D42</f>
        <v>38</v>
      </c>
      <c r="F42">
        <f>'PREMIER LEAGUE'!E42</f>
        <v>19</v>
      </c>
      <c r="G42">
        <f>'PREMIER LEAGUE'!F42</f>
        <v>6</v>
      </c>
      <c r="H42">
        <f>'PREMIER LEAGUE'!G42</f>
        <v>13</v>
      </c>
      <c r="I42">
        <f>'PREMIER LEAGUE'!H42</f>
        <v>74</v>
      </c>
      <c r="J42">
        <f>'PREMIER LEAGUE'!I42</f>
        <v>51</v>
      </c>
      <c r="K42">
        <f>'PREMIER LEAGUE'!J42</f>
        <v>23</v>
      </c>
      <c r="L42">
        <f>'PREMIER LEAGUE'!K42</f>
        <v>63</v>
      </c>
    </row>
    <row r="43" spans="1:12">
      <c r="A43" t="s">
        <v>36</v>
      </c>
      <c r="B43" t="str">
        <f>'PREMIER LEAGUE'!A43</f>
        <v>2017/18</v>
      </c>
      <c r="C43" t="str">
        <f>'PREMIER LEAGUE'!B43</f>
        <v>12 </v>
      </c>
      <c r="D43" t="str">
        <f>'PREMIER LEAGUE'!C43</f>
        <v>Bournemouth</v>
      </c>
      <c r="E43">
        <f>'PREMIER LEAGUE'!D43</f>
        <v>38</v>
      </c>
      <c r="F43">
        <f>'PREMIER LEAGUE'!E43</f>
        <v>11</v>
      </c>
      <c r="G43">
        <f>'PREMIER LEAGUE'!F43</f>
        <v>11</v>
      </c>
      <c r="H43">
        <f>'PREMIER LEAGUE'!G43</f>
        <v>16</v>
      </c>
      <c r="I43">
        <f>'PREMIER LEAGUE'!H43</f>
        <v>45</v>
      </c>
      <c r="J43">
        <f>'PREMIER LEAGUE'!I43</f>
        <v>61</v>
      </c>
      <c r="K43">
        <f>'PREMIER LEAGUE'!J43</f>
        <v>-16</v>
      </c>
      <c r="L43">
        <f>'PREMIER LEAGUE'!K43</f>
        <v>44</v>
      </c>
    </row>
    <row r="44" spans="1:12">
      <c r="A44" t="s">
        <v>36</v>
      </c>
      <c r="B44" t="str">
        <f>'PREMIER LEAGUE'!A44</f>
        <v>2017/18</v>
      </c>
      <c r="C44" t="str">
        <f>'PREMIER LEAGUE'!B44</f>
        <v>15 </v>
      </c>
      <c r="D44" t="str">
        <f>'PREMIER LEAGUE'!C44</f>
        <v>Brighton</v>
      </c>
      <c r="E44">
        <f>'PREMIER LEAGUE'!D44</f>
        <v>38</v>
      </c>
      <c r="F44">
        <f>'PREMIER LEAGUE'!E44</f>
        <v>9</v>
      </c>
      <c r="G44">
        <f>'PREMIER LEAGUE'!F44</f>
        <v>13</v>
      </c>
      <c r="H44">
        <f>'PREMIER LEAGUE'!G44</f>
        <v>16</v>
      </c>
      <c r="I44">
        <f>'PREMIER LEAGUE'!H44</f>
        <v>34</v>
      </c>
      <c r="J44">
        <f>'PREMIER LEAGUE'!I44</f>
        <v>54</v>
      </c>
      <c r="K44">
        <f>'PREMIER LEAGUE'!J44</f>
        <v>-20</v>
      </c>
      <c r="L44">
        <f>'PREMIER LEAGUE'!K44</f>
        <v>40</v>
      </c>
    </row>
    <row r="45" spans="1:12">
      <c r="A45" t="s">
        <v>36</v>
      </c>
      <c r="B45" t="str">
        <f>'PREMIER LEAGUE'!A45</f>
        <v>2017/18</v>
      </c>
      <c r="C45" t="str">
        <f>'PREMIER LEAGUE'!B45</f>
        <v>7 </v>
      </c>
      <c r="D45" t="str">
        <f>'PREMIER LEAGUE'!C45</f>
        <v>Burnley</v>
      </c>
      <c r="E45">
        <f>'PREMIER LEAGUE'!D45</f>
        <v>38</v>
      </c>
      <c r="F45">
        <f>'PREMIER LEAGUE'!E45</f>
        <v>14</v>
      </c>
      <c r="G45">
        <f>'PREMIER LEAGUE'!F45</f>
        <v>12</v>
      </c>
      <c r="H45">
        <f>'PREMIER LEAGUE'!G45</f>
        <v>12</v>
      </c>
      <c r="I45">
        <f>'PREMIER LEAGUE'!H45</f>
        <v>36</v>
      </c>
      <c r="J45">
        <f>'PREMIER LEAGUE'!I45</f>
        <v>39</v>
      </c>
      <c r="K45">
        <f>'PREMIER LEAGUE'!J45</f>
        <v>-3</v>
      </c>
      <c r="L45">
        <f>'PREMIER LEAGUE'!K45</f>
        <v>54</v>
      </c>
    </row>
    <row r="46" spans="1:12">
      <c r="A46" t="s">
        <v>36</v>
      </c>
      <c r="B46" t="str">
        <f>'PREMIER LEAGUE'!A46</f>
        <v>2017/18</v>
      </c>
      <c r="C46" t="str">
        <f>'PREMIER LEAGUE'!B46</f>
        <v>5 </v>
      </c>
      <c r="D46" t="str">
        <f>'PREMIER LEAGUE'!C46</f>
        <v>Chelsea</v>
      </c>
      <c r="E46">
        <f>'PREMIER LEAGUE'!D46</f>
        <v>38</v>
      </c>
      <c r="F46">
        <f>'PREMIER LEAGUE'!E46</f>
        <v>21</v>
      </c>
      <c r="G46">
        <f>'PREMIER LEAGUE'!F46</f>
        <v>7</v>
      </c>
      <c r="H46">
        <f>'PREMIER LEAGUE'!G46</f>
        <v>10</v>
      </c>
      <c r="I46">
        <f>'PREMIER LEAGUE'!H46</f>
        <v>62</v>
      </c>
      <c r="J46">
        <f>'PREMIER LEAGUE'!I46</f>
        <v>38</v>
      </c>
      <c r="K46">
        <f>'PREMIER LEAGUE'!J46</f>
        <v>24</v>
      </c>
      <c r="L46">
        <f>'PREMIER LEAGUE'!K46</f>
        <v>70</v>
      </c>
    </row>
    <row r="47" spans="1:12">
      <c r="A47" t="s">
        <v>36</v>
      </c>
      <c r="B47" t="str">
        <f>'PREMIER LEAGUE'!A47</f>
        <v>2017/18</v>
      </c>
      <c r="C47" t="str">
        <f>'PREMIER LEAGUE'!B47</f>
        <v>11 </v>
      </c>
      <c r="D47" t="str">
        <f>'PREMIER LEAGUE'!C47</f>
        <v>Crystal Palace</v>
      </c>
      <c r="E47">
        <f>'PREMIER LEAGUE'!D47</f>
        <v>38</v>
      </c>
      <c r="F47">
        <f>'PREMIER LEAGUE'!E47</f>
        <v>11</v>
      </c>
      <c r="G47">
        <f>'PREMIER LEAGUE'!F47</f>
        <v>11</v>
      </c>
      <c r="H47">
        <f>'PREMIER LEAGUE'!G47</f>
        <v>16</v>
      </c>
      <c r="I47">
        <f>'PREMIER LEAGUE'!H47</f>
        <v>45</v>
      </c>
      <c r="J47">
        <f>'PREMIER LEAGUE'!I47</f>
        <v>55</v>
      </c>
      <c r="K47">
        <f>'PREMIER LEAGUE'!J47</f>
        <v>-10</v>
      </c>
      <c r="L47">
        <f>'PREMIER LEAGUE'!K47</f>
        <v>44</v>
      </c>
    </row>
    <row r="48" spans="1:12">
      <c r="A48" t="s">
        <v>36</v>
      </c>
      <c r="B48" t="str">
        <f>'PREMIER LEAGUE'!A48</f>
        <v>2017/18</v>
      </c>
      <c r="C48" t="str">
        <f>'PREMIER LEAGUE'!B48</f>
        <v>8 </v>
      </c>
      <c r="D48" t="str">
        <f>'PREMIER LEAGUE'!C48</f>
        <v>Everton</v>
      </c>
      <c r="E48">
        <f>'PREMIER LEAGUE'!D48</f>
        <v>38</v>
      </c>
      <c r="F48">
        <f>'PREMIER LEAGUE'!E48</f>
        <v>13</v>
      </c>
      <c r="G48">
        <f>'PREMIER LEAGUE'!F48</f>
        <v>10</v>
      </c>
      <c r="H48">
        <f>'PREMIER LEAGUE'!G48</f>
        <v>15</v>
      </c>
      <c r="I48">
        <f>'PREMIER LEAGUE'!H48</f>
        <v>44</v>
      </c>
      <c r="J48">
        <f>'PREMIER LEAGUE'!I48</f>
        <v>58</v>
      </c>
      <c r="K48">
        <f>'PREMIER LEAGUE'!J48</f>
        <v>-14</v>
      </c>
      <c r="L48">
        <f>'PREMIER LEAGUE'!K48</f>
        <v>49</v>
      </c>
    </row>
    <row r="49" spans="1:12">
      <c r="A49" t="s">
        <v>36</v>
      </c>
      <c r="B49" t="str">
        <f>'PREMIER LEAGUE'!A49</f>
        <v>2017/18</v>
      </c>
      <c r="C49" t="str">
        <f>'PREMIER LEAGUE'!B49</f>
        <v>16 </v>
      </c>
      <c r="D49" t="str">
        <f>'PREMIER LEAGUE'!C49</f>
        <v>Huddersfield Town</v>
      </c>
      <c r="E49">
        <f>'PREMIER LEAGUE'!D49</f>
        <v>38</v>
      </c>
      <c r="F49">
        <f>'PREMIER LEAGUE'!E49</f>
        <v>9</v>
      </c>
      <c r="G49">
        <f>'PREMIER LEAGUE'!F49</f>
        <v>10</v>
      </c>
      <c r="H49">
        <f>'PREMIER LEAGUE'!G49</f>
        <v>19</v>
      </c>
      <c r="I49">
        <f>'PREMIER LEAGUE'!H49</f>
        <v>28</v>
      </c>
      <c r="J49">
        <f>'PREMIER LEAGUE'!I49</f>
        <v>58</v>
      </c>
      <c r="K49">
        <f>'PREMIER LEAGUE'!J49</f>
        <v>-30</v>
      </c>
      <c r="L49">
        <f>'PREMIER LEAGUE'!K49</f>
        <v>37</v>
      </c>
    </row>
    <row r="50" spans="1:12">
      <c r="A50" t="s">
        <v>36</v>
      </c>
      <c r="B50" t="str">
        <f>'PREMIER LEAGUE'!A50</f>
        <v>2017/18</v>
      </c>
      <c r="C50" t="str">
        <f>'PREMIER LEAGUE'!B50</f>
        <v>9 </v>
      </c>
      <c r="D50" t="str">
        <f>'PREMIER LEAGUE'!C50</f>
        <v>Leicester City</v>
      </c>
      <c r="E50">
        <f>'PREMIER LEAGUE'!D50</f>
        <v>38</v>
      </c>
      <c r="F50">
        <f>'PREMIER LEAGUE'!E50</f>
        <v>12</v>
      </c>
      <c r="G50">
        <f>'PREMIER LEAGUE'!F50</f>
        <v>11</v>
      </c>
      <c r="H50">
        <f>'PREMIER LEAGUE'!G50</f>
        <v>15</v>
      </c>
      <c r="I50">
        <f>'PREMIER LEAGUE'!H50</f>
        <v>56</v>
      </c>
      <c r="J50">
        <f>'PREMIER LEAGUE'!I50</f>
        <v>60</v>
      </c>
      <c r="K50">
        <f>'PREMIER LEAGUE'!J50</f>
        <v>-4</v>
      </c>
      <c r="L50">
        <f>'PREMIER LEAGUE'!K50</f>
        <v>47</v>
      </c>
    </row>
    <row r="51" spans="1:12">
      <c r="A51" t="s">
        <v>36</v>
      </c>
      <c r="B51" t="str">
        <f>'PREMIER LEAGUE'!A51</f>
        <v>2017/18</v>
      </c>
      <c r="C51" t="str">
        <f>'PREMIER LEAGUE'!B51</f>
        <v>4 </v>
      </c>
      <c r="D51" t="str">
        <f>'PREMIER LEAGUE'!C51</f>
        <v>Liverpool</v>
      </c>
      <c r="E51">
        <f>'PREMIER LEAGUE'!D51</f>
        <v>38</v>
      </c>
      <c r="F51">
        <f>'PREMIER LEAGUE'!E51</f>
        <v>21</v>
      </c>
      <c r="G51">
        <f>'PREMIER LEAGUE'!F51</f>
        <v>12</v>
      </c>
      <c r="H51">
        <f>'PREMIER LEAGUE'!G51</f>
        <v>5</v>
      </c>
      <c r="I51">
        <f>'PREMIER LEAGUE'!H51</f>
        <v>84</v>
      </c>
      <c r="J51">
        <f>'PREMIER LEAGUE'!I51</f>
        <v>38</v>
      </c>
      <c r="K51">
        <f>'PREMIER LEAGUE'!J51</f>
        <v>46</v>
      </c>
      <c r="L51">
        <f>'PREMIER LEAGUE'!K51</f>
        <v>75</v>
      </c>
    </row>
    <row r="52" spans="1:12">
      <c r="A52" t="s">
        <v>36</v>
      </c>
      <c r="B52" t="str">
        <f>'PREMIER LEAGUE'!A52</f>
        <v>2017/18</v>
      </c>
      <c r="C52" t="str">
        <f>'PREMIER LEAGUE'!B52</f>
        <v>1 </v>
      </c>
      <c r="D52" t="str">
        <f>'PREMIER LEAGUE'!C52</f>
        <v>Manchester City</v>
      </c>
      <c r="E52">
        <f>'PREMIER LEAGUE'!D52</f>
        <v>38</v>
      </c>
      <c r="F52">
        <f>'PREMIER LEAGUE'!E52</f>
        <v>32</v>
      </c>
      <c r="G52">
        <f>'PREMIER LEAGUE'!F52</f>
        <v>4</v>
      </c>
      <c r="H52">
        <f>'PREMIER LEAGUE'!G52</f>
        <v>2</v>
      </c>
      <c r="I52">
        <f>'PREMIER LEAGUE'!H52</f>
        <v>106</v>
      </c>
      <c r="J52">
        <f>'PREMIER LEAGUE'!I52</f>
        <v>27</v>
      </c>
      <c r="K52">
        <f>'PREMIER LEAGUE'!J52</f>
        <v>79</v>
      </c>
      <c r="L52">
        <f>'PREMIER LEAGUE'!K52</f>
        <v>100</v>
      </c>
    </row>
    <row r="53" spans="1:12">
      <c r="A53" t="s">
        <v>36</v>
      </c>
      <c r="B53" t="str">
        <f>'PREMIER LEAGUE'!A53</f>
        <v>2017/18</v>
      </c>
      <c r="C53" t="str">
        <f>'PREMIER LEAGUE'!B53</f>
        <v>2 </v>
      </c>
      <c r="D53" t="str">
        <f>'PREMIER LEAGUE'!C53</f>
        <v>Manchester United</v>
      </c>
      <c r="E53">
        <f>'PREMIER LEAGUE'!D53</f>
        <v>38</v>
      </c>
      <c r="F53">
        <f>'PREMIER LEAGUE'!E53</f>
        <v>25</v>
      </c>
      <c r="G53">
        <f>'PREMIER LEAGUE'!F53</f>
        <v>6</v>
      </c>
      <c r="H53">
        <f>'PREMIER LEAGUE'!G53</f>
        <v>7</v>
      </c>
      <c r="I53">
        <f>'PREMIER LEAGUE'!H53</f>
        <v>68</v>
      </c>
      <c r="J53">
        <f>'PREMIER LEAGUE'!I53</f>
        <v>28</v>
      </c>
      <c r="K53">
        <f>'PREMIER LEAGUE'!J53</f>
        <v>40</v>
      </c>
      <c r="L53">
        <f>'PREMIER LEAGUE'!K53</f>
        <v>81</v>
      </c>
    </row>
    <row r="54" spans="1:12">
      <c r="A54" t="s">
        <v>36</v>
      </c>
      <c r="B54" t="str">
        <f>'PREMIER LEAGUE'!A54</f>
        <v>2017/18</v>
      </c>
      <c r="C54" t="str">
        <f>'PREMIER LEAGUE'!B54</f>
        <v>10 </v>
      </c>
      <c r="D54" t="str">
        <f>'PREMIER LEAGUE'!C54</f>
        <v>Newcastle United</v>
      </c>
      <c r="E54">
        <f>'PREMIER LEAGUE'!D54</f>
        <v>38</v>
      </c>
      <c r="F54">
        <f>'PREMIER LEAGUE'!E54</f>
        <v>12</v>
      </c>
      <c r="G54">
        <f>'PREMIER LEAGUE'!F54</f>
        <v>8</v>
      </c>
      <c r="H54">
        <f>'PREMIER LEAGUE'!G54</f>
        <v>18</v>
      </c>
      <c r="I54">
        <f>'PREMIER LEAGUE'!H54</f>
        <v>39</v>
      </c>
      <c r="J54">
        <f>'PREMIER LEAGUE'!I54</f>
        <v>47</v>
      </c>
      <c r="K54">
        <f>'PREMIER LEAGUE'!J54</f>
        <v>-8</v>
      </c>
      <c r="L54">
        <f>'PREMIER LEAGUE'!K54</f>
        <v>44</v>
      </c>
    </row>
    <row r="55" spans="1:12">
      <c r="A55" t="s">
        <v>36</v>
      </c>
      <c r="B55" t="str">
        <f>'PREMIER LEAGUE'!A55</f>
        <v>2017/18</v>
      </c>
      <c r="C55" t="str">
        <f>'PREMIER LEAGUE'!B55</f>
        <v>17 </v>
      </c>
      <c r="D55" t="str">
        <f>'PREMIER LEAGUE'!C55</f>
        <v>Southampton</v>
      </c>
      <c r="E55">
        <f>'PREMIER LEAGUE'!D55</f>
        <v>38</v>
      </c>
      <c r="F55">
        <f>'PREMIER LEAGUE'!E55</f>
        <v>7</v>
      </c>
      <c r="G55">
        <f>'PREMIER LEAGUE'!F55</f>
        <v>15</v>
      </c>
      <c r="H55">
        <f>'PREMIER LEAGUE'!G55</f>
        <v>16</v>
      </c>
      <c r="I55">
        <f>'PREMIER LEAGUE'!H55</f>
        <v>37</v>
      </c>
      <c r="J55">
        <f>'PREMIER LEAGUE'!I55</f>
        <v>56</v>
      </c>
      <c r="K55">
        <f>'PREMIER LEAGUE'!J55</f>
        <v>-19</v>
      </c>
      <c r="L55">
        <f>'PREMIER LEAGUE'!K55</f>
        <v>36</v>
      </c>
    </row>
    <row r="56" spans="1:12">
      <c r="A56" t="s">
        <v>36</v>
      </c>
      <c r="B56" t="str">
        <f>'PREMIER LEAGUE'!A56</f>
        <v>2017/18</v>
      </c>
      <c r="C56" t="str">
        <f>'PREMIER LEAGUE'!B56</f>
        <v>19 </v>
      </c>
      <c r="D56" t="str">
        <f>'PREMIER LEAGUE'!C56</f>
        <v>Stoke City</v>
      </c>
      <c r="E56">
        <f>'PREMIER LEAGUE'!D56</f>
        <v>38</v>
      </c>
      <c r="F56">
        <f>'PREMIER LEAGUE'!E56</f>
        <v>7</v>
      </c>
      <c r="G56">
        <f>'PREMIER LEAGUE'!F56</f>
        <v>12</v>
      </c>
      <c r="H56">
        <f>'PREMIER LEAGUE'!G56</f>
        <v>19</v>
      </c>
      <c r="I56">
        <f>'PREMIER LEAGUE'!H56</f>
        <v>35</v>
      </c>
      <c r="J56">
        <f>'PREMIER LEAGUE'!I56</f>
        <v>68</v>
      </c>
      <c r="K56">
        <f>'PREMIER LEAGUE'!J56</f>
        <v>-33</v>
      </c>
      <c r="L56">
        <f>'PREMIER LEAGUE'!K56</f>
        <v>33</v>
      </c>
    </row>
    <row r="57" spans="1:12">
      <c r="A57" t="s">
        <v>36</v>
      </c>
      <c r="B57" t="str">
        <f>'PREMIER LEAGUE'!A57</f>
        <v>2017/18</v>
      </c>
      <c r="C57" t="str">
        <f>'PREMIER LEAGUE'!B57</f>
        <v>18 </v>
      </c>
      <c r="D57" t="str">
        <f>'PREMIER LEAGUE'!C57</f>
        <v>Swansea City</v>
      </c>
      <c r="E57">
        <f>'PREMIER LEAGUE'!D57</f>
        <v>38</v>
      </c>
      <c r="F57">
        <f>'PREMIER LEAGUE'!E57</f>
        <v>8</v>
      </c>
      <c r="G57">
        <f>'PREMIER LEAGUE'!F57</f>
        <v>9</v>
      </c>
      <c r="H57">
        <f>'PREMIER LEAGUE'!G57</f>
        <v>21</v>
      </c>
      <c r="I57">
        <f>'PREMIER LEAGUE'!H57</f>
        <v>28</v>
      </c>
      <c r="J57">
        <f>'PREMIER LEAGUE'!I57</f>
        <v>56</v>
      </c>
      <c r="K57">
        <f>'PREMIER LEAGUE'!J57</f>
        <v>-28</v>
      </c>
      <c r="L57">
        <f>'PREMIER LEAGUE'!K57</f>
        <v>33</v>
      </c>
    </row>
    <row r="58" spans="1:12">
      <c r="A58" t="s">
        <v>36</v>
      </c>
      <c r="B58" t="str">
        <f>'PREMIER LEAGUE'!A58</f>
        <v>2017/18</v>
      </c>
      <c r="C58" t="str">
        <f>'PREMIER LEAGUE'!B58</f>
        <v>3 </v>
      </c>
      <c r="D58" t="str">
        <f>'PREMIER LEAGUE'!C58</f>
        <v>Tottenham Hotspur</v>
      </c>
      <c r="E58">
        <f>'PREMIER LEAGUE'!D58</f>
        <v>38</v>
      </c>
      <c r="F58">
        <f>'PREMIER LEAGUE'!E58</f>
        <v>23</v>
      </c>
      <c r="G58">
        <f>'PREMIER LEAGUE'!F58</f>
        <v>8</v>
      </c>
      <c r="H58">
        <f>'PREMIER LEAGUE'!G58</f>
        <v>7</v>
      </c>
      <c r="I58">
        <f>'PREMIER LEAGUE'!H58</f>
        <v>74</v>
      </c>
      <c r="J58">
        <f>'PREMIER LEAGUE'!I58</f>
        <v>36</v>
      </c>
      <c r="K58">
        <f>'PREMIER LEAGUE'!J58</f>
        <v>38</v>
      </c>
      <c r="L58">
        <f>'PREMIER LEAGUE'!K58</f>
        <v>77</v>
      </c>
    </row>
    <row r="59" spans="1:12">
      <c r="A59" t="s">
        <v>36</v>
      </c>
      <c r="B59" t="str">
        <f>'PREMIER LEAGUE'!A59</f>
        <v>2017/18</v>
      </c>
      <c r="C59" t="str">
        <f>'PREMIER LEAGUE'!B59</f>
        <v>14 </v>
      </c>
      <c r="D59" t="str">
        <f>'PREMIER LEAGUE'!C59</f>
        <v>Watford</v>
      </c>
      <c r="E59">
        <f>'PREMIER LEAGUE'!D59</f>
        <v>38</v>
      </c>
      <c r="F59">
        <f>'PREMIER LEAGUE'!E59</f>
        <v>11</v>
      </c>
      <c r="G59">
        <f>'PREMIER LEAGUE'!F59</f>
        <v>8</v>
      </c>
      <c r="H59">
        <f>'PREMIER LEAGUE'!G59</f>
        <v>19</v>
      </c>
      <c r="I59">
        <f>'PREMIER LEAGUE'!H59</f>
        <v>44</v>
      </c>
      <c r="J59">
        <f>'PREMIER LEAGUE'!I59</f>
        <v>64</v>
      </c>
      <c r="K59">
        <f>'PREMIER LEAGUE'!J59</f>
        <v>-20</v>
      </c>
      <c r="L59">
        <f>'PREMIER LEAGUE'!K59</f>
        <v>41</v>
      </c>
    </row>
    <row r="60" spans="1:12">
      <c r="A60" t="s">
        <v>36</v>
      </c>
      <c r="B60" t="str">
        <f>'PREMIER LEAGUE'!A60</f>
        <v>2017/18</v>
      </c>
      <c r="C60" t="str">
        <f>'PREMIER LEAGUE'!B60</f>
        <v>20 </v>
      </c>
      <c r="D60" t="str">
        <f>'PREMIER LEAGUE'!C60</f>
        <v>West Bromwich Albion</v>
      </c>
      <c r="E60">
        <f>'PREMIER LEAGUE'!D60</f>
        <v>38</v>
      </c>
      <c r="F60">
        <f>'PREMIER LEAGUE'!E60</f>
        <v>6</v>
      </c>
      <c r="G60">
        <f>'PREMIER LEAGUE'!F60</f>
        <v>13</v>
      </c>
      <c r="H60">
        <f>'PREMIER LEAGUE'!G60</f>
        <v>19</v>
      </c>
      <c r="I60">
        <f>'PREMIER LEAGUE'!H60</f>
        <v>31</v>
      </c>
      <c r="J60">
        <f>'PREMIER LEAGUE'!I60</f>
        <v>56</v>
      </c>
      <c r="K60">
        <f>'PREMIER LEAGUE'!J60</f>
        <v>-25</v>
      </c>
      <c r="L60">
        <f>'PREMIER LEAGUE'!K60</f>
        <v>31</v>
      </c>
    </row>
    <row r="61" spans="1:12">
      <c r="A61" t="s">
        <v>36</v>
      </c>
      <c r="B61" t="str">
        <f>'PREMIER LEAGUE'!A61</f>
        <v>2017/18</v>
      </c>
      <c r="C61" t="str">
        <f>'PREMIER LEAGUE'!B61</f>
        <v>13 </v>
      </c>
      <c r="D61" t="str">
        <f>'PREMIER LEAGUE'!C61</f>
        <v>West Ham United</v>
      </c>
      <c r="E61">
        <f>'PREMIER LEAGUE'!D61</f>
        <v>38</v>
      </c>
      <c r="F61">
        <f>'PREMIER LEAGUE'!E61</f>
        <v>10</v>
      </c>
      <c r="G61">
        <f>'PREMIER LEAGUE'!F61</f>
        <v>12</v>
      </c>
      <c r="H61">
        <f>'PREMIER LEAGUE'!G61</f>
        <v>16</v>
      </c>
      <c r="I61">
        <f>'PREMIER LEAGUE'!H61</f>
        <v>48</v>
      </c>
      <c r="J61">
        <f>'PREMIER LEAGUE'!I61</f>
        <v>68</v>
      </c>
      <c r="K61">
        <f>'PREMIER LEAGUE'!J61</f>
        <v>-20</v>
      </c>
      <c r="L61">
        <f>'PREMIER LEAGUE'!K61</f>
        <v>42</v>
      </c>
    </row>
    <row r="62" spans="1:12">
      <c r="A62" t="s">
        <v>36</v>
      </c>
      <c r="B62" t="str">
        <f>'PREMIER LEAGUE'!A62</f>
        <v>2018/19</v>
      </c>
      <c r="C62" t="str">
        <f>'PREMIER LEAGUE'!B62</f>
        <v>5 </v>
      </c>
      <c r="D62" t="str">
        <f>'PREMIER LEAGUE'!C62</f>
        <v>Arsenal</v>
      </c>
      <c r="E62">
        <f>'PREMIER LEAGUE'!D62</f>
        <v>38</v>
      </c>
      <c r="F62">
        <f>'PREMIER LEAGUE'!E62</f>
        <v>21</v>
      </c>
      <c r="G62">
        <f>'PREMIER LEAGUE'!F62</f>
        <v>7</v>
      </c>
      <c r="H62">
        <f>'PREMIER LEAGUE'!G62</f>
        <v>10</v>
      </c>
      <c r="I62">
        <f>'PREMIER LEAGUE'!H62</f>
        <v>73</v>
      </c>
      <c r="J62">
        <f>'PREMIER LEAGUE'!I62</f>
        <v>51</v>
      </c>
      <c r="K62">
        <f>'PREMIER LEAGUE'!J62</f>
        <v>22</v>
      </c>
      <c r="L62">
        <f>'PREMIER LEAGUE'!K62</f>
        <v>70</v>
      </c>
    </row>
    <row r="63" spans="1:12">
      <c r="A63" t="s">
        <v>36</v>
      </c>
      <c r="B63" t="str">
        <f>'PREMIER LEAGUE'!A63</f>
        <v>2018/19</v>
      </c>
      <c r="C63" t="str">
        <f>'PREMIER LEAGUE'!B63</f>
        <v>14 </v>
      </c>
      <c r="D63" t="str">
        <f>'PREMIER LEAGUE'!C63</f>
        <v>Bournemouth</v>
      </c>
      <c r="E63">
        <f>'PREMIER LEAGUE'!D63</f>
        <v>38</v>
      </c>
      <c r="F63">
        <f>'PREMIER LEAGUE'!E63</f>
        <v>13</v>
      </c>
      <c r="G63">
        <f>'PREMIER LEAGUE'!F63</f>
        <v>6</v>
      </c>
      <c r="H63">
        <f>'PREMIER LEAGUE'!G63</f>
        <v>19</v>
      </c>
      <c r="I63">
        <f>'PREMIER LEAGUE'!H63</f>
        <v>56</v>
      </c>
      <c r="J63">
        <f>'PREMIER LEAGUE'!I63</f>
        <v>70</v>
      </c>
      <c r="K63">
        <f>'PREMIER LEAGUE'!J63</f>
        <v>-14</v>
      </c>
      <c r="L63">
        <f>'PREMIER LEAGUE'!K63</f>
        <v>45</v>
      </c>
    </row>
    <row r="64" spans="1:12">
      <c r="A64" t="s">
        <v>36</v>
      </c>
      <c r="B64" t="str">
        <f>'PREMIER LEAGUE'!A64</f>
        <v>2018/19</v>
      </c>
      <c r="C64" t="str">
        <f>'PREMIER LEAGUE'!B64</f>
        <v>17 </v>
      </c>
      <c r="D64" t="str">
        <f>'PREMIER LEAGUE'!C64</f>
        <v>Brighton</v>
      </c>
      <c r="E64">
        <f>'PREMIER LEAGUE'!D64</f>
        <v>38</v>
      </c>
      <c r="F64">
        <f>'PREMIER LEAGUE'!E64</f>
        <v>9</v>
      </c>
      <c r="G64">
        <f>'PREMIER LEAGUE'!F64</f>
        <v>9</v>
      </c>
      <c r="H64">
        <f>'PREMIER LEAGUE'!G64</f>
        <v>20</v>
      </c>
      <c r="I64">
        <f>'PREMIER LEAGUE'!H64</f>
        <v>35</v>
      </c>
      <c r="J64">
        <f>'PREMIER LEAGUE'!I64</f>
        <v>60</v>
      </c>
      <c r="K64">
        <f>'PREMIER LEAGUE'!J64</f>
        <v>-25</v>
      </c>
      <c r="L64">
        <f>'PREMIER LEAGUE'!K64</f>
        <v>36</v>
      </c>
    </row>
    <row r="65" spans="1:12">
      <c r="A65" t="s">
        <v>36</v>
      </c>
      <c r="B65" t="str">
        <f>'PREMIER LEAGUE'!A65</f>
        <v>2018/19</v>
      </c>
      <c r="C65" t="str">
        <f>'PREMIER LEAGUE'!B65</f>
        <v>15 </v>
      </c>
      <c r="D65" t="str">
        <f>'PREMIER LEAGUE'!C65</f>
        <v>Burnley</v>
      </c>
      <c r="E65">
        <f>'PREMIER LEAGUE'!D65</f>
        <v>38</v>
      </c>
      <c r="F65">
        <f>'PREMIER LEAGUE'!E65</f>
        <v>11</v>
      </c>
      <c r="G65">
        <f>'PREMIER LEAGUE'!F65</f>
        <v>7</v>
      </c>
      <c r="H65">
        <f>'PREMIER LEAGUE'!G65</f>
        <v>20</v>
      </c>
      <c r="I65">
        <f>'PREMIER LEAGUE'!H65</f>
        <v>45</v>
      </c>
      <c r="J65">
        <f>'PREMIER LEAGUE'!I65</f>
        <v>68</v>
      </c>
      <c r="K65">
        <f>'PREMIER LEAGUE'!J65</f>
        <v>-23</v>
      </c>
      <c r="L65">
        <f>'PREMIER LEAGUE'!K65</f>
        <v>40</v>
      </c>
    </row>
    <row r="66" spans="1:12">
      <c r="A66" t="s">
        <v>36</v>
      </c>
      <c r="B66" t="str">
        <f>'PREMIER LEAGUE'!A66</f>
        <v>2018/19</v>
      </c>
      <c r="C66" t="str">
        <f>'PREMIER LEAGUE'!B66</f>
        <v>18 </v>
      </c>
      <c r="D66" t="str">
        <f>'PREMIER LEAGUE'!C66</f>
        <v>Cardiff City</v>
      </c>
      <c r="E66">
        <f>'PREMIER LEAGUE'!D66</f>
        <v>38</v>
      </c>
      <c r="F66">
        <f>'PREMIER LEAGUE'!E66</f>
        <v>10</v>
      </c>
      <c r="G66">
        <f>'PREMIER LEAGUE'!F66</f>
        <v>4</v>
      </c>
      <c r="H66">
        <f>'PREMIER LEAGUE'!G66</f>
        <v>24</v>
      </c>
      <c r="I66">
        <f>'PREMIER LEAGUE'!H66</f>
        <v>34</v>
      </c>
      <c r="J66">
        <f>'PREMIER LEAGUE'!I66</f>
        <v>69</v>
      </c>
      <c r="K66">
        <f>'PREMIER LEAGUE'!J66</f>
        <v>-35</v>
      </c>
      <c r="L66">
        <f>'PREMIER LEAGUE'!K66</f>
        <v>34</v>
      </c>
    </row>
    <row r="67" spans="1:12">
      <c r="A67" t="s">
        <v>36</v>
      </c>
      <c r="B67" t="str">
        <f>'PREMIER LEAGUE'!A67</f>
        <v>2018/19</v>
      </c>
      <c r="C67" t="str">
        <f>'PREMIER LEAGUE'!B67</f>
        <v>3 </v>
      </c>
      <c r="D67" t="str">
        <f>'PREMIER LEAGUE'!C67</f>
        <v>Chelsea</v>
      </c>
      <c r="E67">
        <f>'PREMIER LEAGUE'!D67</f>
        <v>38</v>
      </c>
      <c r="F67">
        <f>'PREMIER LEAGUE'!E67</f>
        <v>21</v>
      </c>
      <c r="G67">
        <f>'PREMIER LEAGUE'!F67</f>
        <v>9</v>
      </c>
      <c r="H67">
        <f>'PREMIER LEAGUE'!G67</f>
        <v>8</v>
      </c>
      <c r="I67">
        <f>'PREMIER LEAGUE'!H67</f>
        <v>63</v>
      </c>
      <c r="J67">
        <f>'PREMIER LEAGUE'!I67</f>
        <v>39</v>
      </c>
      <c r="K67">
        <f>'PREMIER LEAGUE'!J67</f>
        <v>24</v>
      </c>
      <c r="L67">
        <f>'PREMIER LEAGUE'!K67</f>
        <v>72</v>
      </c>
    </row>
    <row r="68" spans="1:12">
      <c r="A68" t="s">
        <v>36</v>
      </c>
      <c r="B68" t="str">
        <f>'PREMIER LEAGUE'!A68</f>
        <v>2018/19</v>
      </c>
      <c r="C68" t="str">
        <f>'PREMIER LEAGUE'!B68</f>
        <v>12 </v>
      </c>
      <c r="D68" t="str">
        <f>'PREMIER LEAGUE'!C68</f>
        <v>Crystal Palace</v>
      </c>
      <c r="E68">
        <f>'PREMIER LEAGUE'!D68</f>
        <v>38</v>
      </c>
      <c r="F68">
        <f>'PREMIER LEAGUE'!E68</f>
        <v>14</v>
      </c>
      <c r="G68">
        <f>'PREMIER LEAGUE'!F68</f>
        <v>7</v>
      </c>
      <c r="H68">
        <f>'PREMIER LEAGUE'!G68</f>
        <v>17</v>
      </c>
      <c r="I68">
        <f>'PREMIER LEAGUE'!H68</f>
        <v>51</v>
      </c>
      <c r="J68">
        <f>'PREMIER LEAGUE'!I68</f>
        <v>53</v>
      </c>
      <c r="K68">
        <f>'PREMIER LEAGUE'!J68</f>
        <v>-2</v>
      </c>
      <c r="L68">
        <f>'PREMIER LEAGUE'!K68</f>
        <v>49</v>
      </c>
    </row>
    <row r="69" spans="1:12">
      <c r="A69" t="s">
        <v>36</v>
      </c>
      <c r="B69" t="str">
        <f>'PREMIER LEAGUE'!A69</f>
        <v>2018/19</v>
      </c>
      <c r="C69" t="str">
        <f>'PREMIER LEAGUE'!B69</f>
        <v>8 </v>
      </c>
      <c r="D69" t="str">
        <f>'PREMIER LEAGUE'!C69</f>
        <v>Everton</v>
      </c>
      <c r="E69">
        <f>'PREMIER LEAGUE'!D69</f>
        <v>38</v>
      </c>
      <c r="F69">
        <f>'PREMIER LEAGUE'!E69</f>
        <v>15</v>
      </c>
      <c r="G69">
        <f>'PREMIER LEAGUE'!F69</f>
        <v>9</v>
      </c>
      <c r="H69">
        <f>'PREMIER LEAGUE'!G69</f>
        <v>14</v>
      </c>
      <c r="I69">
        <f>'PREMIER LEAGUE'!H69</f>
        <v>54</v>
      </c>
      <c r="J69">
        <f>'PREMIER LEAGUE'!I69</f>
        <v>46</v>
      </c>
      <c r="K69">
        <f>'PREMIER LEAGUE'!J69</f>
        <v>8</v>
      </c>
      <c r="L69">
        <f>'PREMIER LEAGUE'!K69</f>
        <v>54</v>
      </c>
    </row>
    <row r="70" spans="1:12">
      <c r="A70" t="s">
        <v>36</v>
      </c>
      <c r="B70" t="str">
        <f>'PREMIER LEAGUE'!A70</f>
        <v>2018/19</v>
      </c>
      <c r="C70" t="str">
        <f>'PREMIER LEAGUE'!B70</f>
        <v>19 </v>
      </c>
      <c r="D70" t="str">
        <f>'PREMIER LEAGUE'!C70</f>
        <v>Fulham</v>
      </c>
      <c r="E70">
        <f>'PREMIER LEAGUE'!D70</f>
        <v>38</v>
      </c>
      <c r="F70">
        <f>'PREMIER LEAGUE'!E70</f>
        <v>7</v>
      </c>
      <c r="G70">
        <f>'PREMIER LEAGUE'!F70</f>
        <v>5</v>
      </c>
      <c r="H70">
        <f>'PREMIER LEAGUE'!G70</f>
        <v>26</v>
      </c>
      <c r="I70">
        <f>'PREMIER LEAGUE'!H70</f>
        <v>34</v>
      </c>
      <c r="J70">
        <f>'PREMIER LEAGUE'!I70</f>
        <v>81</v>
      </c>
      <c r="K70">
        <f>'PREMIER LEAGUE'!J70</f>
        <v>-47</v>
      </c>
      <c r="L70">
        <f>'PREMIER LEAGUE'!K70</f>
        <v>26</v>
      </c>
    </row>
    <row r="71" spans="1:12">
      <c r="A71" t="s">
        <v>36</v>
      </c>
      <c r="B71" t="str">
        <f>'PREMIER LEAGUE'!A71</f>
        <v>2018/19</v>
      </c>
      <c r="C71" t="str">
        <f>'PREMIER LEAGUE'!B71</f>
        <v>20 </v>
      </c>
      <c r="D71" t="str">
        <f>'PREMIER LEAGUE'!C71</f>
        <v>Huddersfield Town</v>
      </c>
      <c r="E71">
        <f>'PREMIER LEAGUE'!D71</f>
        <v>38</v>
      </c>
      <c r="F71">
        <f>'PREMIER LEAGUE'!E71</f>
        <v>3</v>
      </c>
      <c r="G71">
        <f>'PREMIER LEAGUE'!F71</f>
        <v>7</v>
      </c>
      <c r="H71">
        <f>'PREMIER LEAGUE'!G71</f>
        <v>28</v>
      </c>
      <c r="I71">
        <f>'PREMIER LEAGUE'!H71</f>
        <v>22</v>
      </c>
      <c r="J71">
        <f>'PREMIER LEAGUE'!I71</f>
        <v>76</v>
      </c>
      <c r="K71">
        <f>'PREMIER LEAGUE'!J71</f>
        <v>-54</v>
      </c>
      <c r="L71">
        <f>'PREMIER LEAGUE'!K71</f>
        <v>16</v>
      </c>
    </row>
    <row r="72" spans="1:12">
      <c r="A72" t="s">
        <v>36</v>
      </c>
      <c r="B72" t="str">
        <f>'PREMIER LEAGUE'!A72</f>
        <v>2018/19</v>
      </c>
      <c r="C72" t="str">
        <f>'PREMIER LEAGUE'!B72</f>
        <v>9 </v>
      </c>
      <c r="D72" t="str">
        <f>'PREMIER LEAGUE'!C72</f>
        <v>Leicester City</v>
      </c>
      <c r="E72">
        <f>'PREMIER LEAGUE'!D72</f>
        <v>38</v>
      </c>
      <c r="F72">
        <f>'PREMIER LEAGUE'!E72</f>
        <v>15</v>
      </c>
      <c r="G72">
        <f>'PREMIER LEAGUE'!F72</f>
        <v>7</v>
      </c>
      <c r="H72">
        <f>'PREMIER LEAGUE'!G72</f>
        <v>16</v>
      </c>
      <c r="I72">
        <f>'PREMIER LEAGUE'!H72</f>
        <v>51</v>
      </c>
      <c r="J72">
        <f>'PREMIER LEAGUE'!I72</f>
        <v>48</v>
      </c>
      <c r="K72">
        <f>'PREMIER LEAGUE'!J72</f>
        <v>3</v>
      </c>
      <c r="L72">
        <f>'PREMIER LEAGUE'!K72</f>
        <v>52</v>
      </c>
    </row>
    <row r="73" spans="1:12">
      <c r="A73" t="s">
        <v>36</v>
      </c>
      <c r="B73" t="str">
        <f>'PREMIER LEAGUE'!A73</f>
        <v>2018/19</v>
      </c>
      <c r="C73" t="str">
        <f>'PREMIER LEAGUE'!B73</f>
        <v>2 </v>
      </c>
      <c r="D73" t="str">
        <f>'PREMIER LEAGUE'!C73</f>
        <v>Liverpool</v>
      </c>
      <c r="E73">
        <f>'PREMIER LEAGUE'!D73</f>
        <v>38</v>
      </c>
      <c r="F73">
        <f>'PREMIER LEAGUE'!E73</f>
        <v>30</v>
      </c>
      <c r="G73">
        <f>'PREMIER LEAGUE'!F73</f>
        <v>7</v>
      </c>
      <c r="H73">
        <f>'PREMIER LEAGUE'!G73</f>
        <v>1</v>
      </c>
      <c r="I73">
        <f>'PREMIER LEAGUE'!H73</f>
        <v>89</v>
      </c>
      <c r="J73">
        <f>'PREMIER LEAGUE'!I73</f>
        <v>22</v>
      </c>
      <c r="K73">
        <f>'PREMIER LEAGUE'!J73</f>
        <v>67</v>
      </c>
      <c r="L73">
        <f>'PREMIER LEAGUE'!K73</f>
        <v>97</v>
      </c>
    </row>
    <row r="74" spans="1:12">
      <c r="A74" t="s">
        <v>36</v>
      </c>
      <c r="B74" t="str">
        <f>'PREMIER LEAGUE'!A74</f>
        <v>2018/19</v>
      </c>
      <c r="C74" t="str">
        <f>'PREMIER LEAGUE'!B74</f>
        <v>1 </v>
      </c>
      <c r="D74" t="str">
        <f>'PREMIER LEAGUE'!C74</f>
        <v>Manchester City</v>
      </c>
      <c r="E74">
        <f>'PREMIER LEAGUE'!D74</f>
        <v>38</v>
      </c>
      <c r="F74">
        <f>'PREMIER LEAGUE'!E74</f>
        <v>32</v>
      </c>
      <c r="G74">
        <f>'PREMIER LEAGUE'!F74</f>
        <v>2</v>
      </c>
      <c r="H74">
        <f>'PREMIER LEAGUE'!G74</f>
        <v>4</v>
      </c>
      <c r="I74">
        <f>'PREMIER LEAGUE'!H74</f>
        <v>95</v>
      </c>
      <c r="J74">
        <f>'PREMIER LEAGUE'!I74</f>
        <v>23</v>
      </c>
      <c r="K74">
        <f>'PREMIER LEAGUE'!J74</f>
        <v>72</v>
      </c>
      <c r="L74">
        <f>'PREMIER LEAGUE'!K74</f>
        <v>98</v>
      </c>
    </row>
    <row r="75" spans="1:12">
      <c r="A75" t="s">
        <v>36</v>
      </c>
      <c r="B75" t="str">
        <f>'PREMIER LEAGUE'!A75</f>
        <v>2018/19</v>
      </c>
      <c r="C75" t="str">
        <f>'PREMIER LEAGUE'!B75</f>
        <v>6 </v>
      </c>
      <c r="D75" t="str">
        <f>'PREMIER LEAGUE'!C75</f>
        <v>Manchester United</v>
      </c>
      <c r="E75">
        <f>'PREMIER LEAGUE'!D75</f>
        <v>38</v>
      </c>
      <c r="F75">
        <f>'PREMIER LEAGUE'!E75</f>
        <v>19</v>
      </c>
      <c r="G75">
        <f>'PREMIER LEAGUE'!F75</f>
        <v>9</v>
      </c>
      <c r="H75">
        <f>'PREMIER LEAGUE'!G75</f>
        <v>10</v>
      </c>
      <c r="I75">
        <f>'PREMIER LEAGUE'!H75</f>
        <v>65</v>
      </c>
      <c r="J75">
        <f>'PREMIER LEAGUE'!I75</f>
        <v>54</v>
      </c>
      <c r="K75">
        <f>'PREMIER LEAGUE'!J75</f>
        <v>11</v>
      </c>
      <c r="L75">
        <f>'PREMIER LEAGUE'!K75</f>
        <v>66</v>
      </c>
    </row>
    <row r="76" spans="1:12">
      <c r="A76" t="s">
        <v>36</v>
      </c>
      <c r="B76" t="str">
        <f>'PREMIER LEAGUE'!A76</f>
        <v>2018/19</v>
      </c>
      <c r="C76" t="str">
        <f>'PREMIER LEAGUE'!B76</f>
        <v>13 </v>
      </c>
      <c r="D76" t="str">
        <f>'PREMIER LEAGUE'!C76</f>
        <v>Newcastle United</v>
      </c>
      <c r="E76">
        <f>'PREMIER LEAGUE'!D76</f>
        <v>38</v>
      </c>
      <c r="F76">
        <f>'PREMIER LEAGUE'!E76</f>
        <v>12</v>
      </c>
      <c r="G76">
        <f>'PREMIER LEAGUE'!F76</f>
        <v>9</v>
      </c>
      <c r="H76">
        <f>'PREMIER LEAGUE'!G76</f>
        <v>17</v>
      </c>
      <c r="I76">
        <f>'PREMIER LEAGUE'!H76</f>
        <v>42</v>
      </c>
      <c r="J76">
        <f>'PREMIER LEAGUE'!I76</f>
        <v>48</v>
      </c>
      <c r="K76">
        <f>'PREMIER LEAGUE'!J76</f>
        <v>-6</v>
      </c>
      <c r="L76">
        <f>'PREMIER LEAGUE'!K76</f>
        <v>45</v>
      </c>
    </row>
    <row r="77" spans="1:12">
      <c r="A77" t="s">
        <v>36</v>
      </c>
      <c r="B77" t="str">
        <f>'PREMIER LEAGUE'!A77</f>
        <v>2018/19</v>
      </c>
      <c r="C77" t="str">
        <f>'PREMIER LEAGUE'!B77</f>
        <v>16 </v>
      </c>
      <c r="D77" t="str">
        <f>'PREMIER LEAGUE'!C77</f>
        <v>Southampton</v>
      </c>
      <c r="E77">
        <f>'PREMIER LEAGUE'!D77</f>
        <v>38</v>
      </c>
      <c r="F77">
        <f>'PREMIER LEAGUE'!E77</f>
        <v>9</v>
      </c>
      <c r="G77">
        <f>'PREMIER LEAGUE'!F77</f>
        <v>12</v>
      </c>
      <c r="H77">
        <f>'PREMIER LEAGUE'!G77</f>
        <v>17</v>
      </c>
      <c r="I77">
        <f>'PREMIER LEAGUE'!H77</f>
        <v>45</v>
      </c>
      <c r="J77">
        <f>'PREMIER LEAGUE'!I77</f>
        <v>65</v>
      </c>
      <c r="K77">
        <f>'PREMIER LEAGUE'!J77</f>
        <v>-20</v>
      </c>
      <c r="L77">
        <f>'PREMIER LEAGUE'!K77</f>
        <v>39</v>
      </c>
    </row>
    <row r="78" spans="1:12">
      <c r="A78" t="s">
        <v>36</v>
      </c>
      <c r="B78" t="str">
        <f>'PREMIER LEAGUE'!A78</f>
        <v>2018/19</v>
      </c>
      <c r="C78" t="str">
        <f>'PREMIER LEAGUE'!B78</f>
        <v>4 </v>
      </c>
      <c r="D78" t="str">
        <f>'PREMIER LEAGUE'!C78</f>
        <v>Tottenham Hotspur</v>
      </c>
      <c r="E78">
        <f>'PREMIER LEAGUE'!D78</f>
        <v>38</v>
      </c>
      <c r="F78">
        <f>'PREMIER LEAGUE'!E78</f>
        <v>23</v>
      </c>
      <c r="G78">
        <f>'PREMIER LEAGUE'!F78</f>
        <v>2</v>
      </c>
      <c r="H78">
        <f>'PREMIER LEAGUE'!G78</f>
        <v>13</v>
      </c>
      <c r="I78">
        <f>'PREMIER LEAGUE'!H78</f>
        <v>67</v>
      </c>
      <c r="J78">
        <f>'PREMIER LEAGUE'!I78</f>
        <v>39</v>
      </c>
      <c r="K78">
        <f>'PREMIER LEAGUE'!J78</f>
        <v>28</v>
      </c>
      <c r="L78">
        <f>'PREMIER LEAGUE'!K78</f>
        <v>71</v>
      </c>
    </row>
    <row r="79" spans="1:12">
      <c r="A79" t="s">
        <v>36</v>
      </c>
      <c r="B79" t="str">
        <f>'PREMIER LEAGUE'!A79</f>
        <v>2018/19</v>
      </c>
      <c r="C79" t="str">
        <f>'PREMIER LEAGUE'!B79</f>
        <v>11 </v>
      </c>
      <c r="D79" t="str">
        <f>'PREMIER LEAGUE'!C79</f>
        <v>Watford</v>
      </c>
      <c r="E79">
        <f>'PREMIER LEAGUE'!D79</f>
        <v>38</v>
      </c>
      <c r="F79">
        <f>'PREMIER LEAGUE'!E79</f>
        <v>14</v>
      </c>
      <c r="G79">
        <f>'PREMIER LEAGUE'!F79</f>
        <v>8</v>
      </c>
      <c r="H79">
        <f>'PREMIER LEAGUE'!G79</f>
        <v>16</v>
      </c>
      <c r="I79">
        <f>'PREMIER LEAGUE'!H79</f>
        <v>52</v>
      </c>
      <c r="J79">
        <f>'PREMIER LEAGUE'!I79</f>
        <v>59</v>
      </c>
      <c r="K79">
        <f>'PREMIER LEAGUE'!J79</f>
        <v>-7</v>
      </c>
      <c r="L79">
        <f>'PREMIER LEAGUE'!K79</f>
        <v>50</v>
      </c>
    </row>
    <row r="80" spans="1:12">
      <c r="A80" t="s">
        <v>36</v>
      </c>
      <c r="B80" t="str">
        <f>'PREMIER LEAGUE'!A80</f>
        <v>2018/19</v>
      </c>
      <c r="C80" t="str">
        <f>'PREMIER LEAGUE'!B80</f>
        <v>10 </v>
      </c>
      <c r="D80" t="str">
        <f>'PREMIER LEAGUE'!C80</f>
        <v>West Ham United</v>
      </c>
      <c r="E80">
        <f>'PREMIER LEAGUE'!D80</f>
        <v>38</v>
      </c>
      <c r="F80">
        <f>'PREMIER LEAGUE'!E80</f>
        <v>15</v>
      </c>
      <c r="G80">
        <f>'PREMIER LEAGUE'!F80</f>
        <v>7</v>
      </c>
      <c r="H80">
        <f>'PREMIER LEAGUE'!G80</f>
        <v>16</v>
      </c>
      <c r="I80">
        <f>'PREMIER LEAGUE'!H80</f>
        <v>52</v>
      </c>
      <c r="J80">
        <f>'PREMIER LEAGUE'!I80</f>
        <v>55</v>
      </c>
      <c r="K80">
        <f>'PREMIER LEAGUE'!J80</f>
        <v>-3</v>
      </c>
      <c r="L80">
        <f>'PREMIER LEAGUE'!K80</f>
        <v>52</v>
      </c>
    </row>
    <row r="81" spans="1:12">
      <c r="A81" t="s">
        <v>36</v>
      </c>
      <c r="B81" t="str">
        <f>'PREMIER LEAGUE'!A81</f>
        <v>2018/19</v>
      </c>
      <c r="C81" t="str">
        <f>'PREMIER LEAGUE'!B81</f>
        <v>7 </v>
      </c>
      <c r="D81" t="str">
        <f>'PREMIER LEAGUE'!C81</f>
        <v>Wolverhampton Wanderers</v>
      </c>
      <c r="E81">
        <f>'PREMIER LEAGUE'!D81</f>
        <v>38</v>
      </c>
      <c r="F81">
        <f>'PREMIER LEAGUE'!E81</f>
        <v>16</v>
      </c>
      <c r="G81">
        <f>'PREMIER LEAGUE'!F81</f>
        <v>9</v>
      </c>
      <c r="H81">
        <f>'PREMIER LEAGUE'!G81</f>
        <v>13</v>
      </c>
      <c r="I81">
        <f>'PREMIER LEAGUE'!H81</f>
        <v>47</v>
      </c>
      <c r="J81">
        <f>'PREMIER LEAGUE'!I81</f>
        <v>46</v>
      </c>
      <c r="K81">
        <f>'PREMIER LEAGUE'!J81</f>
        <v>1</v>
      </c>
      <c r="L81">
        <f>'PREMIER LEAGUE'!K81</f>
        <v>57</v>
      </c>
    </row>
    <row r="82" spans="1:12">
      <c r="A82" t="s">
        <v>36</v>
      </c>
      <c r="B82" t="str">
        <f>'PREMIER LEAGUE'!A82</f>
        <v>2019/20</v>
      </c>
      <c r="C82" t="str">
        <f>'PREMIER LEAGUE'!B82</f>
        <v>8 </v>
      </c>
      <c r="D82" t="str">
        <f>'PREMIER LEAGUE'!C82</f>
        <v>Arsenal</v>
      </c>
      <c r="E82">
        <f>'PREMIER LEAGUE'!D82</f>
        <v>38</v>
      </c>
      <c r="F82">
        <f>'PREMIER LEAGUE'!E82</f>
        <v>14</v>
      </c>
      <c r="G82">
        <f>'PREMIER LEAGUE'!F82</f>
        <v>14</v>
      </c>
      <c r="H82">
        <f>'PREMIER LEAGUE'!G82</f>
        <v>10</v>
      </c>
      <c r="I82">
        <f>'PREMIER LEAGUE'!H82</f>
        <v>56</v>
      </c>
      <c r="J82">
        <f>'PREMIER LEAGUE'!I82</f>
        <v>48</v>
      </c>
      <c r="K82">
        <f>'PREMIER LEAGUE'!J82</f>
        <v>8</v>
      </c>
      <c r="L82">
        <f>'PREMIER LEAGUE'!K82</f>
        <v>56</v>
      </c>
    </row>
    <row r="83" spans="1:12">
      <c r="A83" t="s">
        <v>36</v>
      </c>
      <c r="B83" t="str">
        <f>'PREMIER LEAGUE'!A83</f>
        <v>2019/20</v>
      </c>
      <c r="C83" t="str">
        <f>'PREMIER LEAGUE'!B83</f>
        <v>17 </v>
      </c>
      <c r="D83" t="str">
        <f>'PREMIER LEAGUE'!C83</f>
        <v>Aston Villa</v>
      </c>
      <c r="E83">
        <f>'PREMIER LEAGUE'!D83</f>
        <v>38</v>
      </c>
      <c r="F83">
        <f>'PREMIER LEAGUE'!E83</f>
        <v>9</v>
      </c>
      <c r="G83">
        <f>'PREMIER LEAGUE'!F83</f>
        <v>8</v>
      </c>
      <c r="H83">
        <f>'PREMIER LEAGUE'!G83</f>
        <v>21</v>
      </c>
      <c r="I83">
        <f>'PREMIER LEAGUE'!H83</f>
        <v>41</v>
      </c>
      <c r="J83">
        <f>'PREMIER LEAGUE'!I83</f>
        <v>67</v>
      </c>
      <c r="K83">
        <f>'PREMIER LEAGUE'!J83</f>
        <v>-26</v>
      </c>
      <c r="L83">
        <f>'PREMIER LEAGUE'!K83</f>
        <v>35</v>
      </c>
    </row>
    <row r="84" spans="1:12">
      <c r="A84" t="s">
        <v>36</v>
      </c>
      <c r="B84" t="str">
        <f>'PREMIER LEAGUE'!A84</f>
        <v>2019/20</v>
      </c>
      <c r="C84" t="str">
        <f>'PREMIER LEAGUE'!B84</f>
        <v>18 </v>
      </c>
      <c r="D84" t="str">
        <f>'PREMIER LEAGUE'!C84</f>
        <v>Bournemouth</v>
      </c>
      <c r="E84">
        <f>'PREMIER LEAGUE'!D84</f>
        <v>38</v>
      </c>
      <c r="F84">
        <f>'PREMIER LEAGUE'!E84</f>
        <v>9</v>
      </c>
      <c r="G84">
        <f>'PREMIER LEAGUE'!F84</f>
        <v>7</v>
      </c>
      <c r="H84">
        <f>'PREMIER LEAGUE'!G84</f>
        <v>22</v>
      </c>
      <c r="I84">
        <f>'PREMIER LEAGUE'!H84</f>
        <v>40</v>
      </c>
      <c r="J84">
        <f>'PREMIER LEAGUE'!I84</f>
        <v>65</v>
      </c>
      <c r="K84">
        <f>'PREMIER LEAGUE'!J84</f>
        <v>-25</v>
      </c>
      <c r="L84">
        <f>'PREMIER LEAGUE'!K84</f>
        <v>34</v>
      </c>
    </row>
    <row r="85" spans="1:12">
      <c r="A85" t="s">
        <v>36</v>
      </c>
      <c r="B85" t="str">
        <f>'PREMIER LEAGUE'!A85</f>
        <v>2019/20</v>
      </c>
      <c r="C85" t="str">
        <f>'PREMIER LEAGUE'!B85</f>
        <v>15 </v>
      </c>
      <c r="D85" t="str">
        <f>'PREMIER LEAGUE'!C85</f>
        <v>Brighton</v>
      </c>
      <c r="E85">
        <f>'PREMIER LEAGUE'!D85</f>
        <v>38</v>
      </c>
      <c r="F85">
        <f>'PREMIER LEAGUE'!E85</f>
        <v>9</v>
      </c>
      <c r="G85">
        <f>'PREMIER LEAGUE'!F85</f>
        <v>14</v>
      </c>
      <c r="H85">
        <f>'PREMIER LEAGUE'!G85</f>
        <v>15</v>
      </c>
      <c r="I85">
        <f>'PREMIER LEAGUE'!H85</f>
        <v>39</v>
      </c>
      <c r="J85">
        <f>'PREMIER LEAGUE'!I85</f>
        <v>54</v>
      </c>
      <c r="K85">
        <f>'PREMIER LEAGUE'!J85</f>
        <v>-15</v>
      </c>
      <c r="L85">
        <f>'PREMIER LEAGUE'!K85</f>
        <v>41</v>
      </c>
    </row>
    <row r="86" spans="1:12">
      <c r="A86" t="s">
        <v>36</v>
      </c>
      <c r="B86" t="str">
        <f>'PREMIER LEAGUE'!A86</f>
        <v>2019/20</v>
      </c>
      <c r="C86" t="str">
        <f>'PREMIER LEAGUE'!B86</f>
        <v>10 </v>
      </c>
      <c r="D86" t="str">
        <f>'PREMIER LEAGUE'!C86</f>
        <v>Burnley</v>
      </c>
      <c r="E86">
        <f>'PREMIER LEAGUE'!D86</f>
        <v>38</v>
      </c>
      <c r="F86">
        <f>'PREMIER LEAGUE'!E86</f>
        <v>15</v>
      </c>
      <c r="G86">
        <f>'PREMIER LEAGUE'!F86</f>
        <v>9</v>
      </c>
      <c r="H86">
        <f>'PREMIER LEAGUE'!G86</f>
        <v>14</v>
      </c>
      <c r="I86">
        <f>'PREMIER LEAGUE'!H86</f>
        <v>43</v>
      </c>
      <c r="J86">
        <f>'PREMIER LEAGUE'!I86</f>
        <v>50</v>
      </c>
      <c r="K86">
        <f>'PREMIER LEAGUE'!J86</f>
        <v>-7</v>
      </c>
      <c r="L86">
        <f>'PREMIER LEAGUE'!K86</f>
        <v>54</v>
      </c>
    </row>
    <row r="87" spans="1:12">
      <c r="A87" t="s">
        <v>36</v>
      </c>
      <c r="B87" t="str">
        <f>'PREMIER LEAGUE'!A87</f>
        <v>2019/20</v>
      </c>
      <c r="C87" t="str">
        <f>'PREMIER LEAGUE'!B87</f>
        <v>4 </v>
      </c>
      <c r="D87" t="str">
        <f>'PREMIER LEAGUE'!C87</f>
        <v>Chelsea</v>
      </c>
      <c r="E87">
        <f>'PREMIER LEAGUE'!D87</f>
        <v>38</v>
      </c>
      <c r="F87">
        <f>'PREMIER LEAGUE'!E87</f>
        <v>20</v>
      </c>
      <c r="G87">
        <f>'PREMIER LEAGUE'!F87</f>
        <v>6</v>
      </c>
      <c r="H87">
        <f>'PREMIER LEAGUE'!G87</f>
        <v>12</v>
      </c>
      <c r="I87">
        <f>'PREMIER LEAGUE'!H87</f>
        <v>69</v>
      </c>
      <c r="J87">
        <f>'PREMIER LEAGUE'!I87</f>
        <v>54</v>
      </c>
      <c r="K87">
        <f>'PREMIER LEAGUE'!J87</f>
        <v>15</v>
      </c>
      <c r="L87">
        <f>'PREMIER LEAGUE'!K87</f>
        <v>66</v>
      </c>
    </row>
    <row r="88" spans="1:12">
      <c r="A88" t="s">
        <v>36</v>
      </c>
      <c r="B88" t="str">
        <f>'PREMIER LEAGUE'!A88</f>
        <v>2019/20</v>
      </c>
      <c r="C88" t="str">
        <f>'PREMIER LEAGUE'!B88</f>
        <v>14 </v>
      </c>
      <c r="D88" t="str">
        <f>'PREMIER LEAGUE'!C88</f>
        <v>Crystal Palace</v>
      </c>
      <c r="E88">
        <f>'PREMIER LEAGUE'!D88</f>
        <v>38</v>
      </c>
      <c r="F88">
        <f>'PREMIER LEAGUE'!E88</f>
        <v>11</v>
      </c>
      <c r="G88">
        <f>'PREMIER LEAGUE'!F88</f>
        <v>10</v>
      </c>
      <c r="H88">
        <f>'PREMIER LEAGUE'!G88</f>
        <v>17</v>
      </c>
      <c r="I88">
        <f>'PREMIER LEAGUE'!H88</f>
        <v>31</v>
      </c>
      <c r="J88">
        <f>'PREMIER LEAGUE'!I88</f>
        <v>50</v>
      </c>
      <c r="K88">
        <f>'PREMIER LEAGUE'!J88</f>
        <v>-19</v>
      </c>
      <c r="L88">
        <f>'PREMIER LEAGUE'!K88</f>
        <v>43</v>
      </c>
    </row>
    <row r="89" spans="1:12">
      <c r="A89" t="s">
        <v>36</v>
      </c>
      <c r="B89" t="str">
        <f>'PREMIER LEAGUE'!A89</f>
        <v>2019/20</v>
      </c>
      <c r="C89" t="str">
        <f>'PREMIER LEAGUE'!B89</f>
        <v>12 </v>
      </c>
      <c r="D89" t="str">
        <f>'PREMIER LEAGUE'!C89</f>
        <v>Everton</v>
      </c>
      <c r="E89">
        <f>'PREMIER LEAGUE'!D89</f>
        <v>38</v>
      </c>
      <c r="F89">
        <f>'PREMIER LEAGUE'!E89</f>
        <v>13</v>
      </c>
      <c r="G89">
        <f>'PREMIER LEAGUE'!F89</f>
        <v>10</v>
      </c>
      <c r="H89">
        <f>'PREMIER LEAGUE'!G89</f>
        <v>15</v>
      </c>
      <c r="I89">
        <f>'PREMIER LEAGUE'!H89</f>
        <v>44</v>
      </c>
      <c r="J89">
        <f>'PREMIER LEAGUE'!I89</f>
        <v>56</v>
      </c>
      <c r="K89">
        <f>'PREMIER LEAGUE'!J89</f>
        <v>-12</v>
      </c>
      <c r="L89">
        <f>'PREMIER LEAGUE'!K89</f>
        <v>49</v>
      </c>
    </row>
    <row r="90" spans="1:12">
      <c r="A90" t="s">
        <v>36</v>
      </c>
      <c r="B90" t="str">
        <f>'PREMIER LEAGUE'!A90</f>
        <v>2019/20</v>
      </c>
      <c r="C90" t="str">
        <f>'PREMIER LEAGUE'!B90</f>
        <v>5 </v>
      </c>
      <c r="D90" t="str">
        <f>'PREMIER LEAGUE'!C90</f>
        <v>Leicester City</v>
      </c>
      <c r="E90">
        <f>'PREMIER LEAGUE'!D90</f>
        <v>38</v>
      </c>
      <c r="F90">
        <f>'PREMIER LEAGUE'!E90</f>
        <v>18</v>
      </c>
      <c r="G90">
        <f>'PREMIER LEAGUE'!F90</f>
        <v>8</v>
      </c>
      <c r="H90">
        <f>'PREMIER LEAGUE'!G90</f>
        <v>12</v>
      </c>
      <c r="I90">
        <f>'PREMIER LEAGUE'!H90</f>
        <v>67</v>
      </c>
      <c r="J90">
        <f>'PREMIER LEAGUE'!I90</f>
        <v>41</v>
      </c>
      <c r="K90">
        <f>'PREMIER LEAGUE'!J90</f>
        <v>26</v>
      </c>
      <c r="L90">
        <f>'PREMIER LEAGUE'!K90</f>
        <v>62</v>
      </c>
    </row>
    <row r="91" spans="1:12">
      <c r="A91" t="s">
        <v>36</v>
      </c>
      <c r="B91" t="str">
        <f>'PREMIER LEAGUE'!A91</f>
        <v>2019/20</v>
      </c>
      <c r="C91" t="str">
        <f>'PREMIER LEAGUE'!B91</f>
        <v>1 </v>
      </c>
      <c r="D91" t="str">
        <f>'PREMIER LEAGUE'!C91</f>
        <v>Liverpool</v>
      </c>
      <c r="E91">
        <f>'PREMIER LEAGUE'!D91</f>
        <v>38</v>
      </c>
      <c r="F91">
        <f>'PREMIER LEAGUE'!E91</f>
        <v>32</v>
      </c>
      <c r="G91">
        <f>'PREMIER LEAGUE'!F91</f>
        <v>3</v>
      </c>
      <c r="H91">
        <f>'PREMIER LEAGUE'!G91</f>
        <v>3</v>
      </c>
      <c r="I91">
        <f>'PREMIER LEAGUE'!H91</f>
        <v>85</v>
      </c>
      <c r="J91">
        <f>'PREMIER LEAGUE'!I91</f>
        <v>33</v>
      </c>
      <c r="K91">
        <f>'PREMIER LEAGUE'!J91</f>
        <v>52</v>
      </c>
      <c r="L91">
        <f>'PREMIER LEAGUE'!K91</f>
        <v>99</v>
      </c>
    </row>
    <row r="92" spans="1:12">
      <c r="A92" t="s">
        <v>36</v>
      </c>
      <c r="B92" t="str">
        <f>'PREMIER LEAGUE'!A92</f>
        <v>2019/20</v>
      </c>
      <c r="C92" t="str">
        <f>'PREMIER LEAGUE'!B92</f>
        <v>2 </v>
      </c>
      <c r="D92" t="str">
        <f>'PREMIER LEAGUE'!C92</f>
        <v>Manchester City</v>
      </c>
      <c r="E92">
        <f>'PREMIER LEAGUE'!D92</f>
        <v>38</v>
      </c>
      <c r="F92">
        <f>'PREMIER LEAGUE'!E92</f>
        <v>26</v>
      </c>
      <c r="G92">
        <f>'PREMIER LEAGUE'!F92</f>
        <v>3</v>
      </c>
      <c r="H92">
        <f>'PREMIER LEAGUE'!G92</f>
        <v>9</v>
      </c>
      <c r="I92">
        <f>'PREMIER LEAGUE'!H92</f>
        <v>102</v>
      </c>
      <c r="J92">
        <f>'PREMIER LEAGUE'!I92</f>
        <v>35</v>
      </c>
      <c r="K92">
        <f>'PREMIER LEAGUE'!J92</f>
        <v>67</v>
      </c>
      <c r="L92">
        <f>'PREMIER LEAGUE'!K92</f>
        <v>81</v>
      </c>
    </row>
    <row r="93" spans="1:12">
      <c r="A93" t="s">
        <v>36</v>
      </c>
      <c r="B93" t="str">
        <f>'PREMIER LEAGUE'!A93</f>
        <v>2019/20</v>
      </c>
      <c r="C93" t="str">
        <f>'PREMIER LEAGUE'!B93</f>
        <v>3 </v>
      </c>
      <c r="D93" t="str">
        <f>'PREMIER LEAGUE'!C93</f>
        <v>Manchester United</v>
      </c>
      <c r="E93">
        <f>'PREMIER LEAGUE'!D93</f>
        <v>38</v>
      </c>
      <c r="F93">
        <f>'PREMIER LEAGUE'!E93</f>
        <v>18</v>
      </c>
      <c r="G93">
        <f>'PREMIER LEAGUE'!F93</f>
        <v>12</v>
      </c>
      <c r="H93">
        <f>'PREMIER LEAGUE'!G93</f>
        <v>8</v>
      </c>
      <c r="I93">
        <f>'PREMIER LEAGUE'!H93</f>
        <v>66</v>
      </c>
      <c r="J93">
        <f>'PREMIER LEAGUE'!I93</f>
        <v>36</v>
      </c>
      <c r="K93">
        <f>'PREMIER LEAGUE'!J93</f>
        <v>30</v>
      </c>
      <c r="L93">
        <f>'PREMIER LEAGUE'!K93</f>
        <v>66</v>
      </c>
    </row>
    <row r="94" spans="1:12">
      <c r="A94" t="s">
        <v>36</v>
      </c>
      <c r="B94" t="str">
        <f>'PREMIER LEAGUE'!A94</f>
        <v>2019/20</v>
      </c>
      <c r="C94" t="str">
        <f>'PREMIER LEAGUE'!B94</f>
        <v>13 </v>
      </c>
      <c r="D94" t="str">
        <f>'PREMIER LEAGUE'!C94</f>
        <v>Newcastle United</v>
      </c>
      <c r="E94">
        <f>'PREMIER LEAGUE'!D94</f>
        <v>38</v>
      </c>
      <c r="F94">
        <f>'PREMIER LEAGUE'!E94</f>
        <v>11</v>
      </c>
      <c r="G94">
        <f>'PREMIER LEAGUE'!F94</f>
        <v>11</v>
      </c>
      <c r="H94">
        <f>'PREMIER LEAGUE'!G94</f>
        <v>16</v>
      </c>
      <c r="I94">
        <f>'PREMIER LEAGUE'!H94</f>
        <v>38</v>
      </c>
      <c r="J94">
        <f>'PREMIER LEAGUE'!I94</f>
        <v>58</v>
      </c>
      <c r="K94">
        <f>'PREMIER LEAGUE'!J94</f>
        <v>-20</v>
      </c>
      <c r="L94">
        <f>'PREMIER LEAGUE'!K94</f>
        <v>44</v>
      </c>
    </row>
    <row r="95" spans="1:12">
      <c r="A95" t="s">
        <v>36</v>
      </c>
      <c r="B95" t="str">
        <f>'PREMIER LEAGUE'!A95</f>
        <v>2019/20</v>
      </c>
      <c r="C95" t="str">
        <f>'PREMIER LEAGUE'!B95</f>
        <v>20 </v>
      </c>
      <c r="D95" t="str">
        <f>'PREMIER LEAGUE'!C95</f>
        <v>Norwich City</v>
      </c>
      <c r="E95">
        <f>'PREMIER LEAGUE'!D95</f>
        <v>38</v>
      </c>
      <c r="F95">
        <f>'PREMIER LEAGUE'!E95</f>
        <v>5</v>
      </c>
      <c r="G95">
        <f>'PREMIER LEAGUE'!F95</f>
        <v>6</v>
      </c>
      <c r="H95">
        <f>'PREMIER LEAGUE'!G95</f>
        <v>27</v>
      </c>
      <c r="I95">
        <f>'PREMIER LEAGUE'!H95</f>
        <v>26</v>
      </c>
      <c r="J95">
        <f>'PREMIER LEAGUE'!I95</f>
        <v>75</v>
      </c>
      <c r="K95">
        <f>'PREMIER LEAGUE'!J95</f>
        <v>-49</v>
      </c>
      <c r="L95">
        <f>'PREMIER LEAGUE'!K95</f>
        <v>21</v>
      </c>
    </row>
    <row r="96" spans="1:12">
      <c r="A96" t="s">
        <v>36</v>
      </c>
      <c r="B96" t="str">
        <f>'PREMIER LEAGUE'!A96</f>
        <v>2019/20</v>
      </c>
      <c r="C96" t="str">
        <f>'PREMIER LEAGUE'!B96</f>
        <v>9 </v>
      </c>
      <c r="D96" t="str">
        <f>'PREMIER LEAGUE'!C96</f>
        <v>Sheffield United</v>
      </c>
      <c r="E96">
        <f>'PREMIER LEAGUE'!D96</f>
        <v>38</v>
      </c>
      <c r="F96">
        <f>'PREMIER LEAGUE'!E96</f>
        <v>14</v>
      </c>
      <c r="G96">
        <f>'PREMIER LEAGUE'!F96</f>
        <v>12</v>
      </c>
      <c r="H96">
        <f>'PREMIER LEAGUE'!G96</f>
        <v>12</v>
      </c>
      <c r="I96">
        <f>'PREMIER LEAGUE'!H96</f>
        <v>39</v>
      </c>
      <c r="J96">
        <f>'PREMIER LEAGUE'!I96</f>
        <v>39</v>
      </c>
      <c r="K96">
        <f>'PREMIER LEAGUE'!J96</f>
        <v>0</v>
      </c>
      <c r="L96">
        <f>'PREMIER LEAGUE'!K96</f>
        <v>54</v>
      </c>
    </row>
    <row r="97" spans="1:12">
      <c r="A97" t="s">
        <v>36</v>
      </c>
      <c r="B97" t="str">
        <f>'PREMIER LEAGUE'!A97</f>
        <v>2019/20</v>
      </c>
      <c r="C97" t="str">
        <f>'PREMIER LEAGUE'!B97</f>
        <v>11 </v>
      </c>
      <c r="D97" t="str">
        <f>'PREMIER LEAGUE'!C97</f>
        <v>Southampton</v>
      </c>
      <c r="E97">
        <f>'PREMIER LEAGUE'!D97</f>
        <v>38</v>
      </c>
      <c r="F97">
        <f>'PREMIER LEAGUE'!E97</f>
        <v>15</v>
      </c>
      <c r="G97">
        <f>'PREMIER LEAGUE'!F97</f>
        <v>7</v>
      </c>
      <c r="H97">
        <f>'PREMIER LEAGUE'!G97</f>
        <v>16</v>
      </c>
      <c r="I97">
        <f>'PREMIER LEAGUE'!H97</f>
        <v>51</v>
      </c>
      <c r="J97">
        <f>'PREMIER LEAGUE'!I97</f>
        <v>60</v>
      </c>
      <c r="K97">
        <f>'PREMIER LEAGUE'!J97</f>
        <v>-9</v>
      </c>
      <c r="L97">
        <f>'PREMIER LEAGUE'!K97</f>
        <v>52</v>
      </c>
    </row>
    <row r="98" spans="1:12">
      <c r="A98" t="s">
        <v>36</v>
      </c>
      <c r="B98" t="str">
        <f>'PREMIER LEAGUE'!A98</f>
        <v>2019/20</v>
      </c>
      <c r="C98" t="str">
        <f>'PREMIER LEAGUE'!B98</f>
        <v>6 </v>
      </c>
      <c r="D98" t="str">
        <f>'PREMIER LEAGUE'!C98</f>
        <v>Tottenham Hotspur</v>
      </c>
      <c r="E98">
        <f>'PREMIER LEAGUE'!D98</f>
        <v>38</v>
      </c>
      <c r="F98">
        <f>'PREMIER LEAGUE'!E98</f>
        <v>16</v>
      </c>
      <c r="G98">
        <f>'PREMIER LEAGUE'!F98</f>
        <v>11</v>
      </c>
      <c r="H98">
        <f>'PREMIER LEAGUE'!G98</f>
        <v>11</v>
      </c>
      <c r="I98">
        <f>'PREMIER LEAGUE'!H98</f>
        <v>61</v>
      </c>
      <c r="J98">
        <f>'PREMIER LEAGUE'!I98</f>
        <v>47</v>
      </c>
      <c r="K98">
        <f>'PREMIER LEAGUE'!J98</f>
        <v>14</v>
      </c>
      <c r="L98">
        <f>'PREMIER LEAGUE'!K98</f>
        <v>59</v>
      </c>
    </row>
    <row r="99" spans="1:12">
      <c r="A99" t="s">
        <v>36</v>
      </c>
      <c r="B99" t="str">
        <f>'PREMIER LEAGUE'!A99</f>
        <v>2019/20</v>
      </c>
      <c r="C99" t="str">
        <f>'PREMIER LEAGUE'!B99</f>
        <v>19 </v>
      </c>
      <c r="D99" t="str">
        <f>'PREMIER LEAGUE'!C99</f>
        <v>Watford</v>
      </c>
      <c r="E99">
        <f>'PREMIER LEAGUE'!D99</f>
        <v>38</v>
      </c>
      <c r="F99">
        <f>'PREMIER LEAGUE'!E99</f>
        <v>8</v>
      </c>
      <c r="G99">
        <f>'PREMIER LEAGUE'!F99</f>
        <v>10</v>
      </c>
      <c r="H99">
        <f>'PREMIER LEAGUE'!G99</f>
        <v>20</v>
      </c>
      <c r="I99">
        <f>'PREMIER LEAGUE'!H99</f>
        <v>36</v>
      </c>
      <c r="J99">
        <f>'PREMIER LEAGUE'!I99</f>
        <v>64</v>
      </c>
      <c r="K99">
        <f>'PREMIER LEAGUE'!J99</f>
        <v>-28</v>
      </c>
      <c r="L99">
        <f>'PREMIER LEAGUE'!K99</f>
        <v>34</v>
      </c>
    </row>
    <row r="100" spans="1:12">
      <c r="A100" t="s">
        <v>36</v>
      </c>
      <c r="B100" t="str">
        <f>'PREMIER LEAGUE'!A100</f>
        <v>2019/20</v>
      </c>
      <c r="C100" t="str">
        <f>'PREMIER LEAGUE'!B100</f>
        <v>16 </v>
      </c>
      <c r="D100" t="str">
        <f>'PREMIER LEAGUE'!C100</f>
        <v>West Ham United</v>
      </c>
      <c r="E100">
        <f>'PREMIER LEAGUE'!D100</f>
        <v>38</v>
      </c>
      <c r="F100">
        <f>'PREMIER LEAGUE'!E100</f>
        <v>10</v>
      </c>
      <c r="G100">
        <f>'PREMIER LEAGUE'!F100</f>
        <v>9</v>
      </c>
      <c r="H100">
        <f>'PREMIER LEAGUE'!G100</f>
        <v>19</v>
      </c>
      <c r="I100">
        <f>'PREMIER LEAGUE'!H100</f>
        <v>49</v>
      </c>
      <c r="J100">
        <f>'PREMIER LEAGUE'!I100</f>
        <v>62</v>
      </c>
      <c r="K100">
        <f>'PREMIER LEAGUE'!J100</f>
        <v>-13</v>
      </c>
      <c r="L100">
        <f>'PREMIER LEAGUE'!K100</f>
        <v>39</v>
      </c>
    </row>
    <row r="101" spans="1:12">
      <c r="A101" t="s">
        <v>36</v>
      </c>
      <c r="B101" t="str">
        <f>'PREMIER LEAGUE'!A101</f>
        <v>2019/20</v>
      </c>
      <c r="C101" t="str">
        <f>'PREMIER LEAGUE'!B101</f>
        <v>7 </v>
      </c>
      <c r="D101" t="str">
        <f>'PREMIER LEAGUE'!C101</f>
        <v>Wolverhampton Wanderers</v>
      </c>
      <c r="E101">
        <f>'PREMIER LEAGUE'!D101</f>
        <v>38</v>
      </c>
      <c r="F101">
        <f>'PREMIER LEAGUE'!E101</f>
        <v>15</v>
      </c>
      <c r="G101">
        <f>'PREMIER LEAGUE'!F101</f>
        <v>14</v>
      </c>
      <c r="H101">
        <f>'PREMIER LEAGUE'!G101</f>
        <v>9</v>
      </c>
      <c r="I101">
        <f>'PREMIER LEAGUE'!H101</f>
        <v>51</v>
      </c>
      <c r="J101">
        <f>'PREMIER LEAGUE'!I101</f>
        <v>40</v>
      </c>
      <c r="K101">
        <f>'PREMIER LEAGUE'!J101</f>
        <v>11</v>
      </c>
      <c r="L101">
        <f>'PREMIER LEAGUE'!K101</f>
        <v>59</v>
      </c>
    </row>
    <row r="102" spans="1:12">
      <c r="A102" t="s">
        <v>101</v>
      </c>
      <c r="B102" t="str">
        <f>'LA LIGA'!A2</f>
        <v>2015/16</v>
      </c>
      <c r="C102" t="str">
        <f>'LA LIGA'!B2</f>
        <v>5 </v>
      </c>
      <c r="D102" t="str">
        <f>'LA LIGA'!C2</f>
        <v>Athletic Bilbao</v>
      </c>
      <c r="E102">
        <f>'LA LIGA'!D2</f>
        <v>38</v>
      </c>
      <c r="F102">
        <f>'LA LIGA'!E2</f>
        <v>18</v>
      </c>
      <c r="G102">
        <f>'LA LIGA'!F2</f>
        <v>8</v>
      </c>
      <c r="H102">
        <f>'LA LIGA'!G2</f>
        <v>12</v>
      </c>
      <c r="I102">
        <f>'LA LIGA'!H2</f>
        <v>58</v>
      </c>
      <c r="J102">
        <f>'LA LIGA'!I2</f>
        <v>45</v>
      </c>
      <c r="K102">
        <f>'LA LIGA'!J2</f>
        <v>13</v>
      </c>
      <c r="L102">
        <f>'LA LIGA'!K2</f>
        <v>62</v>
      </c>
    </row>
    <row r="103" spans="1:12">
      <c r="A103" t="s">
        <v>101</v>
      </c>
      <c r="B103" t="str">
        <f>'LA LIGA'!A3</f>
        <v>2015/16</v>
      </c>
      <c r="C103" t="str">
        <f>'LA LIGA'!B3</f>
        <v>3 </v>
      </c>
      <c r="D103" t="str">
        <f>'LA LIGA'!C3</f>
        <v>Atletico Madrid</v>
      </c>
      <c r="E103">
        <f>'LA LIGA'!D3</f>
        <v>38</v>
      </c>
      <c r="F103">
        <f>'LA LIGA'!E3</f>
        <v>28</v>
      </c>
      <c r="G103">
        <f>'LA LIGA'!F3</f>
        <v>4</v>
      </c>
      <c r="H103">
        <f>'LA LIGA'!G3</f>
        <v>6</v>
      </c>
      <c r="I103">
        <f>'LA LIGA'!H3</f>
        <v>63</v>
      </c>
      <c r="J103">
        <f>'LA LIGA'!I3</f>
        <v>18</v>
      </c>
      <c r="K103">
        <f>'LA LIGA'!J3</f>
        <v>45</v>
      </c>
      <c r="L103">
        <f>'LA LIGA'!K3</f>
        <v>88</v>
      </c>
    </row>
    <row r="104" spans="1:12">
      <c r="A104" t="s">
        <v>101</v>
      </c>
      <c r="B104" t="str">
        <f>'LA LIGA'!A4</f>
        <v>2015/16</v>
      </c>
      <c r="C104" t="str">
        <f>'LA LIGA'!B4</f>
        <v>6 </v>
      </c>
      <c r="D104" t="str">
        <f>'LA LIGA'!C4</f>
        <v>Celta Vigo</v>
      </c>
      <c r="E104">
        <f>'LA LIGA'!D4</f>
        <v>38</v>
      </c>
      <c r="F104">
        <f>'LA LIGA'!E4</f>
        <v>17</v>
      </c>
      <c r="G104">
        <f>'LA LIGA'!F4</f>
        <v>9</v>
      </c>
      <c r="H104">
        <f>'LA LIGA'!G4</f>
        <v>12</v>
      </c>
      <c r="I104">
        <f>'LA LIGA'!H4</f>
        <v>51</v>
      </c>
      <c r="J104">
        <f>'LA LIGA'!I4</f>
        <v>59</v>
      </c>
      <c r="K104">
        <f>'LA LIGA'!J4</f>
        <v>-8</v>
      </c>
      <c r="L104">
        <f>'LA LIGA'!K4</f>
        <v>60</v>
      </c>
    </row>
    <row r="105" spans="1:12">
      <c r="A105" t="s">
        <v>101</v>
      </c>
      <c r="B105" t="str">
        <f>'LA LIGA'!A5</f>
        <v>2015/16</v>
      </c>
      <c r="C105" t="str">
        <f>'LA LIGA'!B5</f>
        <v>15 </v>
      </c>
      <c r="D105" t="str">
        <f>'LA LIGA'!C5</f>
        <v>Deportivo La Coruna</v>
      </c>
      <c r="E105">
        <f>'LA LIGA'!D5</f>
        <v>38</v>
      </c>
      <c r="F105">
        <f>'LA LIGA'!E5</f>
        <v>8</v>
      </c>
      <c r="G105">
        <f>'LA LIGA'!F5</f>
        <v>18</v>
      </c>
      <c r="H105">
        <f>'LA LIGA'!G5</f>
        <v>12</v>
      </c>
      <c r="I105">
        <f>'LA LIGA'!H5</f>
        <v>45</v>
      </c>
      <c r="J105">
        <f>'LA LIGA'!I5</f>
        <v>61</v>
      </c>
      <c r="K105">
        <f>'LA LIGA'!J5</f>
        <v>-16</v>
      </c>
      <c r="L105">
        <f>'LA LIGA'!K5</f>
        <v>42</v>
      </c>
    </row>
    <row r="106" spans="1:12">
      <c r="A106" t="s">
        <v>101</v>
      </c>
      <c r="B106" t="str">
        <f>'LA LIGA'!A6</f>
        <v>2015/16</v>
      </c>
      <c r="C106" t="str">
        <f>'LA LIGA'!B6</f>
        <v>1 </v>
      </c>
      <c r="D106" t="str">
        <f>'LA LIGA'!C6</f>
        <v>FC Barcelona</v>
      </c>
      <c r="E106">
        <f>'LA LIGA'!D6</f>
        <v>38</v>
      </c>
      <c r="F106">
        <f>'LA LIGA'!E6</f>
        <v>29</v>
      </c>
      <c r="G106">
        <f>'LA LIGA'!F6</f>
        <v>4</v>
      </c>
      <c r="H106">
        <f>'LA LIGA'!G6</f>
        <v>5</v>
      </c>
      <c r="I106">
        <f>'LA LIGA'!H6</f>
        <v>112</v>
      </c>
      <c r="J106">
        <f>'LA LIGA'!I6</f>
        <v>29</v>
      </c>
      <c r="K106">
        <f>'LA LIGA'!J6</f>
        <v>83</v>
      </c>
      <c r="L106">
        <f>'LA LIGA'!K6</f>
        <v>91</v>
      </c>
    </row>
    <row r="107" spans="1:12">
      <c r="A107" t="s">
        <v>101</v>
      </c>
      <c r="B107" t="str">
        <f>'LA LIGA'!A7</f>
        <v>2015/16</v>
      </c>
      <c r="C107" t="str">
        <f>'LA LIGA'!B7</f>
        <v>19 </v>
      </c>
      <c r="D107" t="str">
        <f>'LA LIGA'!C7</f>
        <v>Getafe CF</v>
      </c>
      <c r="E107">
        <f>'LA LIGA'!D7</f>
        <v>38</v>
      </c>
      <c r="F107">
        <f>'LA LIGA'!E7</f>
        <v>9</v>
      </c>
      <c r="G107">
        <f>'LA LIGA'!F7</f>
        <v>9</v>
      </c>
      <c r="H107">
        <f>'LA LIGA'!G7</f>
        <v>20</v>
      </c>
      <c r="I107">
        <f>'LA LIGA'!H7</f>
        <v>37</v>
      </c>
      <c r="J107">
        <f>'LA LIGA'!I7</f>
        <v>67</v>
      </c>
      <c r="K107">
        <f>'LA LIGA'!J7</f>
        <v>-30</v>
      </c>
      <c r="L107">
        <f>'LA LIGA'!K7</f>
        <v>36</v>
      </c>
    </row>
    <row r="108" spans="1:12">
      <c r="A108" t="s">
        <v>101</v>
      </c>
      <c r="B108" t="str">
        <f>'LA LIGA'!A8</f>
        <v>2015/16</v>
      </c>
      <c r="C108" t="str">
        <f>'LA LIGA'!B8</f>
        <v>16 </v>
      </c>
      <c r="D108" t="str">
        <f>'LA LIGA'!C8</f>
        <v>Granada CF</v>
      </c>
      <c r="E108">
        <f>'LA LIGA'!D8</f>
        <v>38</v>
      </c>
      <c r="F108">
        <f>'LA LIGA'!E8</f>
        <v>10</v>
      </c>
      <c r="G108">
        <f>'LA LIGA'!F8</f>
        <v>9</v>
      </c>
      <c r="H108">
        <f>'LA LIGA'!G8</f>
        <v>19</v>
      </c>
      <c r="I108">
        <f>'LA LIGA'!H8</f>
        <v>46</v>
      </c>
      <c r="J108">
        <f>'LA LIGA'!I8</f>
        <v>69</v>
      </c>
      <c r="K108">
        <f>'LA LIGA'!J8</f>
        <v>-23</v>
      </c>
      <c r="L108">
        <f>'LA LIGA'!K8</f>
        <v>39</v>
      </c>
    </row>
    <row r="109" spans="1:12">
      <c r="A109" t="s">
        <v>101</v>
      </c>
      <c r="B109" t="str">
        <f>'LA LIGA'!A9</f>
        <v>2015/16</v>
      </c>
      <c r="C109" t="str">
        <f>'LA LIGA'!B9</f>
        <v>20 </v>
      </c>
      <c r="D109" t="str">
        <f>'LA LIGA'!C9</f>
        <v>Levante UD</v>
      </c>
      <c r="E109">
        <f>'LA LIGA'!D9</f>
        <v>38</v>
      </c>
      <c r="F109">
        <f>'LA LIGA'!E9</f>
        <v>8</v>
      </c>
      <c r="G109">
        <f>'LA LIGA'!F9</f>
        <v>8</v>
      </c>
      <c r="H109">
        <f>'LA LIGA'!G9</f>
        <v>22</v>
      </c>
      <c r="I109">
        <f>'LA LIGA'!H9</f>
        <v>37</v>
      </c>
      <c r="J109">
        <f>'LA LIGA'!I9</f>
        <v>70</v>
      </c>
      <c r="K109">
        <f>'LA LIGA'!J9</f>
        <v>-33</v>
      </c>
      <c r="L109">
        <f>'LA LIGA'!K9</f>
        <v>32</v>
      </c>
    </row>
    <row r="110" spans="1:12">
      <c r="A110" t="s">
        <v>101</v>
      </c>
      <c r="B110" t="str">
        <f>'LA LIGA'!A10</f>
        <v>2015/16</v>
      </c>
      <c r="C110" t="str">
        <f>'LA LIGA'!B10</f>
        <v>8 </v>
      </c>
      <c r="D110" t="str">
        <f>'LA LIGA'!C10</f>
        <v>Malaga CF</v>
      </c>
      <c r="E110">
        <f>'LA LIGA'!D10</f>
        <v>38</v>
      </c>
      <c r="F110">
        <f>'LA LIGA'!E10</f>
        <v>12</v>
      </c>
      <c r="G110">
        <f>'LA LIGA'!F10</f>
        <v>12</v>
      </c>
      <c r="H110">
        <f>'LA LIGA'!G10</f>
        <v>14</v>
      </c>
      <c r="I110">
        <f>'LA LIGA'!H10</f>
        <v>38</v>
      </c>
      <c r="J110">
        <f>'LA LIGA'!I10</f>
        <v>35</v>
      </c>
      <c r="K110">
        <f>'LA LIGA'!J10</f>
        <v>3</v>
      </c>
      <c r="L110">
        <f>'LA LIGA'!K10</f>
        <v>48</v>
      </c>
    </row>
    <row r="111" spans="1:12">
      <c r="A111" t="s">
        <v>101</v>
      </c>
      <c r="B111" t="str">
        <f>'LA LIGA'!A11</f>
        <v>2015/16</v>
      </c>
      <c r="C111" t="str">
        <f>'LA LIGA'!B11</f>
        <v>18 </v>
      </c>
      <c r="D111" t="str">
        <f>'LA LIGA'!C11</f>
        <v>Rayo Vallecano</v>
      </c>
      <c r="E111">
        <f>'LA LIGA'!D11</f>
        <v>38</v>
      </c>
      <c r="F111">
        <f>'LA LIGA'!E11</f>
        <v>9</v>
      </c>
      <c r="G111">
        <f>'LA LIGA'!F11</f>
        <v>11</v>
      </c>
      <c r="H111">
        <f>'LA LIGA'!G11</f>
        <v>18</v>
      </c>
      <c r="I111">
        <f>'LA LIGA'!H11</f>
        <v>52</v>
      </c>
      <c r="J111">
        <f>'LA LIGA'!I11</f>
        <v>73</v>
      </c>
      <c r="K111">
        <f>'LA LIGA'!J11</f>
        <v>-21</v>
      </c>
      <c r="L111">
        <f>'LA LIGA'!K11</f>
        <v>38</v>
      </c>
    </row>
    <row r="112" spans="1:12">
      <c r="A112" t="s">
        <v>101</v>
      </c>
      <c r="B112" t="str">
        <f>'LA LIGA'!A12</f>
        <v>2015/16</v>
      </c>
      <c r="C112" t="str">
        <f>'LA LIGA'!B12</f>
        <v>13 </v>
      </c>
      <c r="D112" t="str">
        <f>'LA LIGA'!C12</f>
        <v>Espanyol</v>
      </c>
      <c r="E112">
        <f>'LA LIGA'!D12</f>
        <v>38</v>
      </c>
      <c r="F112">
        <f>'LA LIGA'!E12</f>
        <v>12</v>
      </c>
      <c r="G112">
        <f>'LA LIGA'!F12</f>
        <v>7</v>
      </c>
      <c r="H112">
        <f>'LA LIGA'!G12</f>
        <v>19</v>
      </c>
      <c r="I112">
        <f>'LA LIGA'!H12</f>
        <v>40</v>
      </c>
      <c r="J112">
        <f>'LA LIGA'!I12</f>
        <v>74</v>
      </c>
      <c r="K112">
        <f>'LA LIGA'!J12</f>
        <v>-34</v>
      </c>
      <c r="L112">
        <f>'LA LIGA'!K12</f>
        <v>43</v>
      </c>
    </row>
    <row r="113" spans="1:12">
      <c r="A113" t="s">
        <v>101</v>
      </c>
      <c r="B113" t="str">
        <f>'LA LIGA'!A13</f>
        <v>2015/16</v>
      </c>
      <c r="C113" t="str">
        <f>'LA LIGA'!B13</f>
        <v>10 </v>
      </c>
      <c r="D113" t="str">
        <f>'LA LIGA'!C13</f>
        <v>Real Betis Balompie</v>
      </c>
      <c r="E113">
        <f>'LA LIGA'!D13</f>
        <v>38</v>
      </c>
      <c r="F113">
        <f>'LA LIGA'!E13</f>
        <v>11</v>
      </c>
      <c r="G113">
        <f>'LA LIGA'!F13</f>
        <v>12</v>
      </c>
      <c r="H113">
        <f>'LA LIGA'!G13</f>
        <v>15</v>
      </c>
      <c r="I113">
        <f>'LA LIGA'!H13</f>
        <v>34</v>
      </c>
      <c r="J113">
        <f>'LA LIGA'!I13</f>
        <v>52</v>
      </c>
      <c r="K113">
        <f>'LA LIGA'!J13</f>
        <v>-18</v>
      </c>
      <c r="L113">
        <f>'LA LIGA'!K13</f>
        <v>45</v>
      </c>
    </row>
    <row r="114" spans="1:12">
      <c r="A114" t="s">
        <v>101</v>
      </c>
      <c r="B114" t="str">
        <f>'LA LIGA'!A14</f>
        <v>2015/16</v>
      </c>
      <c r="C114" t="str">
        <f>'LA LIGA'!B14</f>
        <v>2 </v>
      </c>
      <c r="D114" t="str">
        <f>'LA LIGA'!C14</f>
        <v>Real Madrid</v>
      </c>
      <c r="E114">
        <f>'LA LIGA'!D14</f>
        <v>38</v>
      </c>
      <c r="F114">
        <f>'LA LIGA'!E14</f>
        <v>28</v>
      </c>
      <c r="G114">
        <f>'LA LIGA'!F14</f>
        <v>6</v>
      </c>
      <c r="H114">
        <f>'LA LIGA'!G14</f>
        <v>4</v>
      </c>
      <c r="I114">
        <f>'LA LIGA'!H14</f>
        <v>110</v>
      </c>
      <c r="J114">
        <f>'LA LIGA'!I14</f>
        <v>34</v>
      </c>
      <c r="K114">
        <f>'LA LIGA'!J14</f>
        <v>76</v>
      </c>
      <c r="L114">
        <f>'LA LIGA'!K14</f>
        <v>90</v>
      </c>
    </row>
    <row r="115" spans="1:12">
      <c r="A115" t="s">
        <v>101</v>
      </c>
      <c r="B115" t="str">
        <f>'LA LIGA'!A15</f>
        <v>2015/16</v>
      </c>
      <c r="C115" t="str">
        <f>'LA LIGA'!B15</f>
        <v>9 </v>
      </c>
      <c r="D115" t="str">
        <f>'LA LIGA'!C15</f>
        <v>Real Sociedad</v>
      </c>
      <c r="E115">
        <f>'LA LIGA'!D15</f>
        <v>38</v>
      </c>
      <c r="F115">
        <f>'LA LIGA'!E15</f>
        <v>13</v>
      </c>
      <c r="G115">
        <f>'LA LIGA'!F15</f>
        <v>9</v>
      </c>
      <c r="H115">
        <f>'LA LIGA'!G15</f>
        <v>16</v>
      </c>
      <c r="I115">
        <f>'LA LIGA'!H15</f>
        <v>45</v>
      </c>
      <c r="J115">
        <f>'LA LIGA'!I15</f>
        <v>48</v>
      </c>
      <c r="K115">
        <f>'LA LIGA'!J15</f>
        <v>-3</v>
      </c>
      <c r="L115">
        <f>'LA LIGA'!K15</f>
        <v>48</v>
      </c>
    </row>
    <row r="116" spans="1:12">
      <c r="A116" t="s">
        <v>101</v>
      </c>
      <c r="B116" t="str">
        <f>'LA LIGA'!A16</f>
        <v>2015/16</v>
      </c>
      <c r="C116" t="str">
        <f>'LA LIGA'!B16</f>
        <v>14 </v>
      </c>
      <c r="D116" t="str">
        <f>'LA LIGA'!C16</f>
        <v>SD Eibar</v>
      </c>
      <c r="E116">
        <f>'LA LIGA'!D16</f>
        <v>38</v>
      </c>
      <c r="F116">
        <f>'LA LIGA'!E16</f>
        <v>11</v>
      </c>
      <c r="G116">
        <f>'LA LIGA'!F16</f>
        <v>10</v>
      </c>
      <c r="H116">
        <f>'LA LIGA'!G16</f>
        <v>17</v>
      </c>
      <c r="I116">
        <f>'LA LIGA'!H16</f>
        <v>49</v>
      </c>
      <c r="J116">
        <f>'LA LIGA'!I16</f>
        <v>61</v>
      </c>
      <c r="K116">
        <f>'LA LIGA'!J16</f>
        <v>-12</v>
      </c>
      <c r="L116">
        <f>'LA LIGA'!K16</f>
        <v>43</v>
      </c>
    </row>
    <row r="117" spans="1:12">
      <c r="A117" t="s">
        <v>101</v>
      </c>
      <c r="B117" t="str">
        <f>'LA LIGA'!A17</f>
        <v>2015/16</v>
      </c>
      <c r="C117" t="str">
        <f>'LA LIGA'!B17</f>
        <v>7 </v>
      </c>
      <c r="D117" t="str">
        <f>'LA LIGA'!C17</f>
        <v>Sevilla FC</v>
      </c>
      <c r="E117">
        <f>'LA LIGA'!D17</f>
        <v>38</v>
      </c>
      <c r="F117">
        <f>'LA LIGA'!E17</f>
        <v>14</v>
      </c>
      <c r="G117">
        <f>'LA LIGA'!F17</f>
        <v>10</v>
      </c>
      <c r="H117">
        <f>'LA LIGA'!G17</f>
        <v>14</v>
      </c>
      <c r="I117">
        <f>'LA LIGA'!H17</f>
        <v>51</v>
      </c>
      <c r="J117">
        <f>'LA LIGA'!I17</f>
        <v>50</v>
      </c>
      <c r="K117">
        <f>'LA LIGA'!J17</f>
        <v>1</v>
      </c>
      <c r="L117">
        <f>'LA LIGA'!K17</f>
        <v>52</v>
      </c>
    </row>
    <row r="118" spans="1:12">
      <c r="A118" t="s">
        <v>101</v>
      </c>
      <c r="B118" t="str">
        <f>'LA LIGA'!A18</f>
        <v>2015/16</v>
      </c>
      <c r="C118" t="str">
        <f>'LA LIGA'!B18</f>
        <v>17 </v>
      </c>
      <c r="D118" t="str">
        <f>'LA LIGA'!C18</f>
        <v>Sporting Gijon</v>
      </c>
      <c r="E118">
        <f>'LA LIGA'!D18</f>
        <v>38</v>
      </c>
      <c r="F118">
        <f>'LA LIGA'!E18</f>
        <v>10</v>
      </c>
      <c r="G118">
        <f>'LA LIGA'!F18</f>
        <v>9</v>
      </c>
      <c r="H118">
        <f>'LA LIGA'!G18</f>
        <v>19</v>
      </c>
      <c r="I118">
        <f>'LA LIGA'!H18</f>
        <v>40</v>
      </c>
      <c r="J118">
        <f>'LA LIGA'!I18</f>
        <v>62</v>
      </c>
      <c r="K118">
        <f>'LA LIGA'!J18</f>
        <v>-22</v>
      </c>
      <c r="L118">
        <f>'LA LIGA'!K18</f>
        <v>39</v>
      </c>
    </row>
    <row r="119" spans="1:12">
      <c r="A119" t="s">
        <v>101</v>
      </c>
      <c r="B119" t="str">
        <f>'LA LIGA'!A19</f>
        <v>2015/16</v>
      </c>
      <c r="C119" t="str">
        <f>'LA LIGA'!B19</f>
        <v>11 </v>
      </c>
      <c r="D119" t="str">
        <f>'LA LIGA'!C19</f>
        <v>UD Las Palmas</v>
      </c>
      <c r="E119">
        <f>'LA LIGA'!D19</f>
        <v>38</v>
      </c>
      <c r="F119">
        <f>'LA LIGA'!E19</f>
        <v>12</v>
      </c>
      <c r="G119">
        <f>'LA LIGA'!F19</f>
        <v>8</v>
      </c>
      <c r="H119">
        <f>'LA LIGA'!G19</f>
        <v>18</v>
      </c>
      <c r="I119">
        <f>'LA LIGA'!H19</f>
        <v>45</v>
      </c>
      <c r="J119">
        <f>'LA LIGA'!I19</f>
        <v>53</v>
      </c>
      <c r="K119">
        <f>'LA LIGA'!J19</f>
        <v>-8</v>
      </c>
      <c r="L119">
        <f>'LA LIGA'!K19</f>
        <v>44</v>
      </c>
    </row>
    <row r="120" spans="1:12">
      <c r="A120" t="s">
        <v>101</v>
      </c>
      <c r="B120" t="str">
        <f>'LA LIGA'!A20</f>
        <v>2015/16</v>
      </c>
      <c r="C120" t="str">
        <f>'LA LIGA'!B20</f>
        <v>12 </v>
      </c>
      <c r="D120" t="str">
        <f>'LA LIGA'!C20</f>
        <v>Valencia CF</v>
      </c>
      <c r="E120">
        <f>'LA LIGA'!D20</f>
        <v>38</v>
      </c>
      <c r="F120">
        <f>'LA LIGA'!E20</f>
        <v>11</v>
      </c>
      <c r="G120">
        <f>'LA LIGA'!F20</f>
        <v>11</v>
      </c>
      <c r="H120">
        <f>'LA LIGA'!G20</f>
        <v>16</v>
      </c>
      <c r="I120">
        <f>'LA LIGA'!H20</f>
        <v>46</v>
      </c>
      <c r="J120">
        <f>'LA LIGA'!I20</f>
        <v>48</v>
      </c>
      <c r="K120">
        <f>'LA LIGA'!J20</f>
        <v>-2</v>
      </c>
      <c r="L120">
        <f>'LA LIGA'!K20</f>
        <v>44</v>
      </c>
    </row>
    <row r="121" spans="1:12">
      <c r="A121" t="s">
        <v>101</v>
      </c>
      <c r="B121" t="str">
        <f>'LA LIGA'!A21</f>
        <v>2015/16</v>
      </c>
      <c r="C121" t="str">
        <f>'LA LIGA'!B21</f>
        <v>4 </v>
      </c>
      <c r="D121" t="str">
        <f>'LA LIGA'!C21</f>
        <v>Villarreal CF</v>
      </c>
      <c r="E121">
        <f>'LA LIGA'!D21</f>
        <v>38</v>
      </c>
      <c r="F121">
        <f>'LA LIGA'!E21</f>
        <v>18</v>
      </c>
      <c r="G121">
        <f>'LA LIGA'!F21</f>
        <v>10</v>
      </c>
      <c r="H121">
        <f>'LA LIGA'!G21</f>
        <v>10</v>
      </c>
      <c r="I121">
        <f>'LA LIGA'!H21</f>
        <v>44</v>
      </c>
      <c r="J121">
        <f>'LA LIGA'!I21</f>
        <v>35</v>
      </c>
      <c r="K121">
        <f>'LA LIGA'!J21</f>
        <v>9</v>
      </c>
      <c r="L121">
        <f>'LA LIGA'!K21</f>
        <v>64</v>
      </c>
    </row>
    <row r="122" spans="1:12">
      <c r="A122" t="s">
        <v>101</v>
      </c>
      <c r="B122" t="str">
        <f>'LA LIGA'!A22</f>
        <v>2016/17</v>
      </c>
      <c r="C122" t="str">
        <f>'LA LIGA'!B22</f>
        <v>7 </v>
      </c>
      <c r="D122" t="str">
        <f>'LA LIGA'!C22</f>
        <v>Athletic Bilbao</v>
      </c>
      <c r="E122">
        <f>'LA LIGA'!D22</f>
        <v>38</v>
      </c>
      <c r="F122">
        <f>'LA LIGA'!E22</f>
        <v>19</v>
      </c>
      <c r="G122">
        <f>'LA LIGA'!F22</f>
        <v>6</v>
      </c>
      <c r="H122">
        <f>'LA LIGA'!G22</f>
        <v>13</v>
      </c>
      <c r="I122">
        <f>'LA LIGA'!H22</f>
        <v>53</v>
      </c>
      <c r="J122">
        <f>'LA LIGA'!I22</f>
        <v>43</v>
      </c>
      <c r="K122">
        <f>'LA LIGA'!J22</f>
        <v>10</v>
      </c>
      <c r="L122">
        <f>'LA LIGA'!K22</f>
        <v>63</v>
      </c>
    </row>
    <row r="123" spans="1:12">
      <c r="A123" t="s">
        <v>101</v>
      </c>
      <c r="B123" t="str">
        <f>'LA LIGA'!A23</f>
        <v>2016/17</v>
      </c>
      <c r="C123" t="str">
        <f>'LA LIGA'!B23</f>
        <v>3 </v>
      </c>
      <c r="D123" t="str">
        <f>'LA LIGA'!C23</f>
        <v>Atletico Madrid</v>
      </c>
      <c r="E123">
        <f>'LA LIGA'!D23</f>
        <v>38</v>
      </c>
      <c r="F123">
        <f>'LA LIGA'!E23</f>
        <v>23</v>
      </c>
      <c r="G123">
        <f>'LA LIGA'!F23</f>
        <v>9</v>
      </c>
      <c r="H123">
        <f>'LA LIGA'!G23</f>
        <v>6</v>
      </c>
      <c r="I123">
        <f>'LA LIGA'!H23</f>
        <v>70</v>
      </c>
      <c r="J123">
        <f>'LA LIGA'!I23</f>
        <v>27</v>
      </c>
      <c r="K123">
        <f>'LA LIGA'!J23</f>
        <v>43</v>
      </c>
      <c r="L123">
        <f>'LA LIGA'!K23</f>
        <v>78</v>
      </c>
    </row>
    <row r="124" spans="1:12">
      <c r="A124" t="s">
        <v>101</v>
      </c>
      <c r="B124" t="str">
        <f>'LA LIGA'!A24</f>
        <v>2016/17</v>
      </c>
      <c r="C124" t="str">
        <f>'LA LIGA'!B24</f>
        <v>19 </v>
      </c>
      <c r="D124" t="str">
        <f>'LA LIGA'!C24</f>
        <v>CA Osasuna</v>
      </c>
      <c r="E124">
        <f>'LA LIGA'!D24</f>
        <v>38</v>
      </c>
      <c r="F124">
        <f>'LA LIGA'!E24</f>
        <v>4</v>
      </c>
      <c r="G124">
        <f>'LA LIGA'!F24</f>
        <v>10</v>
      </c>
      <c r="H124">
        <f>'LA LIGA'!G24</f>
        <v>24</v>
      </c>
      <c r="I124">
        <f>'LA LIGA'!H24</f>
        <v>40</v>
      </c>
      <c r="J124">
        <f>'LA LIGA'!I24</f>
        <v>94</v>
      </c>
      <c r="K124">
        <f>'LA LIGA'!J24</f>
        <v>-54</v>
      </c>
      <c r="L124">
        <f>'LA LIGA'!K24</f>
        <v>22</v>
      </c>
    </row>
    <row r="125" spans="1:12">
      <c r="A125" t="s">
        <v>101</v>
      </c>
      <c r="B125" t="str">
        <f>'LA LIGA'!A25</f>
        <v>2016/17</v>
      </c>
      <c r="C125" t="str">
        <f>'LA LIGA'!B25</f>
        <v>17 </v>
      </c>
      <c r="D125" t="str">
        <f>'LA LIGA'!C25</f>
        <v>CD Leganes</v>
      </c>
      <c r="E125">
        <f>'LA LIGA'!D25</f>
        <v>38</v>
      </c>
      <c r="F125">
        <f>'LA LIGA'!E25</f>
        <v>8</v>
      </c>
      <c r="G125">
        <f>'LA LIGA'!F25</f>
        <v>11</v>
      </c>
      <c r="H125">
        <f>'LA LIGA'!G25</f>
        <v>19</v>
      </c>
      <c r="I125">
        <f>'LA LIGA'!H25</f>
        <v>36</v>
      </c>
      <c r="J125">
        <f>'LA LIGA'!I25</f>
        <v>55</v>
      </c>
      <c r="K125">
        <f>'LA LIGA'!J25</f>
        <v>-19</v>
      </c>
      <c r="L125">
        <f>'LA LIGA'!K25</f>
        <v>35</v>
      </c>
    </row>
    <row r="126" spans="1:12">
      <c r="A126" t="s">
        <v>101</v>
      </c>
      <c r="B126" t="str">
        <f>'LA LIGA'!A26</f>
        <v>2016/17</v>
      </c>
      <c r="C126" t="str">
        <f>'LA LIGA'!B26</f>
        <v>13 </v>
      </c>
      <c r="D126" t="str">
        <f>'LA LIGA'!C26</f>
        <v>Celta Vigo</v>
      </c>
      <c r="E126">
        <f>'LA LIGA'!D26</f>
        <v>38</v>
      </c>
      <c r="F126">
        <f>'LA LIGA'!E26</f>
        <v>13</v>
      </c>
      <c r="G126">
        <f>'LA LIGA'!F26</f>
        <v>6</v>
      </c>
      <c r="H126">
        <f>'LA LIGA'!G26</f>
        <v>19</v>
      </c>
      <c r="I126">
        <f>'LA LIGA'!H26</f>
        <v>53</v>
      </c>
      <c r="J126">
        <f>'LA LIGA'!I26</f>
        <v>69</v>
      </c>
      <c r="K126">
        <f>'LA LIGA'!J26</f>
        <v>-16</v>
      </c>
      <c r="L126">
        <f>'LA LIGA'!K26</f>
        <v>45</v>
      </c>
    </row>
    <row r="127" spans="1:12">
      <c r="A127" t="s">
        <v>101</v>
      </c>
      <c r="B127" t="str">
        <f>'LA LIGA'!A27</f>
        <v>2016/17</v>
      </c>
      <c r="C127" t="str">
        <f>'LA LIGA'!B27</f>
        <v>9 </v>
      </c>
      <c r="D127" t="str">
        <f>'LA LIGA'!C27</f>
        <v>Deportivo Alaves</v>
      </c>
      <c r="E127">
        <f>'LA LIGA'!D27</f>
        <v>38</v>
      </c>
      <c r="F127">
        <f>'LA LIGA'!E27</f>
        <v>14</v>
      </c>
      <c r="G127">
        <f>'LA LIGA'!F27</f>
        <v>13</v>
      </c>
      <c r="H127">
        <f>'LA LIGA'!G27</f>
        <v>11</v>
      </c>
      <c r="I127">
        <f>'LA LIGA'!H27</f>
        <v>41</v>
      </c>
      <c r="J127">
        <f>'LA LIGA'!I27</f>
        <v>43</v>
      </c>
      <c r="K127">
        <f>'LA LIGA'!J27</f>
        <v>-2</v>
      </c>
      <c r="L127">
        <f>'LA LIGA'!K27</f>
        <v>55</v>
      </c>
    </row>
    <row r="128" spans="1:12">
      <c r="A128" t="s">
        <v>101</v>
      </c>
      <c r="B128" t="str">
        <f>'LA LIGA'!A28</f>
        <v>2016/17</v>
      </c>
      <c r="C128" t="str">
        <f>'LA LIGA'!B28</f>
        <v>16 </v>
      </c>
      <c r="D128" t="str">
        <f>'LA LIGA'!C28</f>
        <v>Deportivo La Coruna</v>
      </c>
      <c r="E128">
        <f>'LA LIGA'!D28</f>
        <v>38</v>
      </c>
      <c r="F128">
        <f>'LA LIGA'!E28</f>
        <v>8</v>
      </c>
      <c r="G128">
        <f>'LA LIGA'!F28</f>
        <v>12</v>
      </c>
      <c r="H128">
        <f>'LA LIGA'!G28</f>
        <v>18</v>
      </c>
      <c r="I128">
        <f>'LA LIGA'!H28</f>
        <v>43</v>
      </c>
      <c r="J128">
        <f>'LA LIGA'!I28</f>
        <v>61</v>
      </c>
      <c r="K128">
        <f>'LA LIGA'!J28</f>
        <v>-18</v>
      </c>
      <c r="L128">
        <f>'LA LIGA'!K28</f>
        <v>36</v>
      </c>
    </row>
    <row r="129" spans="1:12">
      <c r="A129" t="s">
        <v>101</v>
      </c>
      <c r="B129" t="str">
        <f>'LA LIGA'!A29</f>
        <v>2016/17</v>
      </c>
      <c r="C129" t="str">
        <f>'LA LIGA'!B29</f>
        <v>2 </v>
      </c>
      <c r="D129" t="str">
        <f>'LA LIGA'!C29</f>
        <v>FC Barcelona</v>
      </c>
      <c r="E129">
        <f>'LA LIGA'!D29</f>
        <v>38</v>
      </c>
      <c r="F129">
        <f>'LA LIGA'!E29</f>
        <v>28</v>
      </c>
      <c r="G129">
        <f>'LA LIGA'!F29</f>
        <v>6</v>
      </c>
      <c r="H129">
        <f>'LA LIGA'!G29</f>
        <v>4</v>
      </c>
      <c r="I129">
        <f>'LA LIGA'!H29</f>
        <v>116</v>
      </c>
      <c r="J129">
        <f>'LA LIGA'!I29</f>
        <v>37</v>
      </c>
      <c r="K129">
        <f>'LA LIGA'!J29</f>
        <v>79</v>
      </c>
      <c r="L129">
        <f>'LA LIGA'!K29</f>
        <v>90</v>
      </c>
    </row>
    <row r="130" spans="1:12">
      <c r="A130" t="s">
        <v>101</v>
      </c>
      <c r="B130" t="str">
        <f>'LA LIGA'!A30</f>
        <v>2016/17</v>
      </c>
      <c r="C130" t="str">
        <f>'LA LIGA'!B30</f>
        <v>20 </v>
      </c>
      <c r="D130" t="str">
        <f>'LA LIGA'!C30</f>
        <v>Granada CF</v>
      </c>
      <c r="E130">
        <f>'LA LIGA'!D30</f>
        <v>38</v>
      </c>
      <c r="F130">
        <f>'LA LIGA'!E30</f>
        <v>4</v>
      </c>
      <c r="G130">
        <f>'LA LIGA'!F30</f>
        <v>8</v>
      </c>
      <c r="H130">
        <f>'LA LIGA'!G30</f>
        <v>26</v>
      </c>
      <c r="I130">
        <f>'LA LIGA'!H30</f>
        <v>30</v>
      </c>
      <c r="J130">
        <f>'LA LIGA'!I30</f>
        <v>82</v>
      </c>
      <c r="K130">
        <f>'LA LIGA'!J30</f>
        <v>-52</v>
      </c>
      <c r="L130">
        <f>'LA LIGA'!K30</f>
        <v>20</v>
      </c>
    </row>
    <row r="131" spans="1:12">
      <c r="A131" t="s">
        <v>101</v>
      </c>
      <c r="B131" t="str">
        <f>'LA LIGA'!A31</f>
        <v>2016/17</v>
      </c>
      <c r="C131" t="str">
        <f>'LA LIGA'!B31</f>
        <v>11 </v>
      </c>
      <c r="D131" t="str">
        <f>'LA LIGA'!C31</f>
        <v>Malaga CF</v>
      </c>
      <c r="E131">
        <f>'LA LIGA'!D31</f>
        <v>38</v>
      </c>
      <c r="F131">
        <f>'LA LIGA'!E31</f>
        <v>12</v>
      </c>
      <c r="G131">
        <f>'LA LIGA'!F31</f>
        <v>10</v>
      </c>
      <c r="H131">
        <f>'LA LIGA'!G31</f>
        <v>16</v>
      </c>
      <c r="I131">
        <f>'LA LIGA'!H31</f>
        <v>49</v>
      </c>
      <c r="J131">
        <f>'LA LIGA'!I31</f>
        <v>55</v>
      </c>
      <c r="K131">
        <f>'LA LIGA'!J31</f>
        <v>-6</v>
      </c>
      <c r="L131">
        <f>'LA LIGA'!K31</f>
        <v>46</v>
      </c>
    </row>
    <row r="132" spans="1:12">
      <c r="A132" t="s">
        <v>101</v>
      </c>
      <c r="B132" t="str">
        <f>'LA LIGA'!A32</f>
        <v>2016/17</v>
      </c>
      <c r="C132" t="str">
        <f>'LA LIGA'!B32</f>
        <v>8 </v>
      </c>
      <c r="D132" t="str">
        <f>'LA LIGA'!C32</f>
        <v>Espanyol</v>
      </c>
      <c r="E132">
        <f>'LA LIGA'!D32</f>
        <v>38</v>
      </c>
      <c r="F132">
        <f>'LA LIGA'!E32</f>
        <v>15</v>
      </c>
      <c r="G132">
        <f>'LA LIGA'!F32</f>
        <v>11</v>
      </c>
      <c r="H132">
        <f>'LA LIGA'!G32</f>
        <v>12</v>
      </c>
      <c r="I132">
        <f>'LA LIGA'!H32</f>
        <v>49</v>
      </c>
      <c r="J132">
        <f>'LA LIGA'!I32</f>
        <v>50</v>
      </c>
      <c r="K132">
        <f>'LA LIGA'!J32</f>
        <v>-1</v>
      </c>
      <c r="L132">
        <f>'LA LIGA'!K32</f>
        <v>56</v>
      </c>
    </row>
    <row r="133" spans="1:12">
      <c r="A133" t="s">
        <v>101</v>
      </c>
      <c r="B133" t="str">
        <f>'LA LIGA'!A33</f>
        <v>2016/17</v>
      </c>
      <c r="C133" t="str">
        <f>'LA LIGA'!B33</f>
        <v>15 </v>
      </c>
      <c r="D133" t="str">
        <f>'LA LIGA'!C33</f>
        <v>Real Betis Balompie</v>
      </c>
      <c r="E133">
        <f>'LA LIGA'!D33</f>
        <v>38</v>
      </c>
      <c r="F133">
        <f>'LA LIGA'!E33</f>
        <v>10</v>
      </c>
      <c r="G133">
        <f>'LA LIGA'!F33</f>
        <v>9</v>
      </c>
      <c r="H133">
        <f>'LA LIGA'!G33</f>
        <v>19</v>
      </c>
      <c r="I133">
        <f>'LA LIGA'!H33</f>
        <v>41</v>
      </c>
      <c r="J133">
        <f>'LA LIGA'!I33</f>
        <v>64</v>
      </c>
      <c r="K133">
        <f>'LA LIGA'!J33</f>
        <v>-23</v>
      </c>
      <c r="L133">
        <f>'LA LIGA'!K33</f>
        <v>39</v>
      </c>
    </row>
    <row r="134" spans="1:12">
      <c r="A134" t="s">
        <v>101</v>
      </c>
      <c r="B134" t="str">
        <f>'LA LIGA'!A34</f>
        <v>2016/17</v>
      </c>
      <c r="C134" t="str">
        <f>'LA LIGA'!B34</f>
        <v>1 </v>
      </c>
      <c r="D134" t="str">
        <f>'LA LIGA'!C34</f>
        <v>Real Madrid</v>
      </c>
      <c r="E134">
        <f>'LA LIGA'!D34</f>
        <v>38</v>
      </c>
      <c r="F134">
        <f>'LA LIGA'!E34</f>
        <v>29</v>
      </c>
      <c r="G134">
        <f>'LA LIGA'!F34</f>
        <v>6</v>
      </c>
      <c r="H134">
        <f>'LA LIGA'!G34</f>
        <v>3</v>
      </c>
      <c r="I134">
        <f>'LA LIGA'!H34</f>
        <v>106</v>
      </c>
      <c r="J134">
        <f>'LA LIGA'!I34</f>
        <v>41</v>
      </c>
      <c r="K134">
        <f>'LA LIGA'!J34</f>
        <v>65</v>
      </c>
      <c r="L134">
        <f>'LA LIGA'!K34</f>
        <v>93</v>
      </c>
    </row>
    <row r="135" spans="1:12">
      <c r="A135" t="s">
        <v>101</v>
      </c>
      <c r="B135" t="str">
        <f>'LA LIGA'!A35</f>
        <v>2016/17</v>
      </c>
      <c r="C135" t="str">
        <f>'LA LIGA'!B35</f>
        <v>6 </v>
      </c>
      <c r="D135" t="str">
        <f>'LA LIGA'!C35</f>
        <v>Real Sociedad</v>
      </c>
      <c r="E135">
        <f>'LA LIGA'!D35</f>
        <v>38</v>
      </c>
      <c r="F135">
        <f>'LA LIGA'!E35</f>
        <v>19</v>
      </c>
      <c r="G135">
        <f>'LA LIGA'!F35</f>
        <v>7</v>
      </c>
      <c r="H135">
        <f>'LA LIGA'!G35</f>
        <v>12</v>
      </c>
      <c r="I135">
        <f>'LA LIGA'!H35</f>
        <v>59</v>
      </c>
      <c r="J135">
        <f>'LA LIGA'!I35</f>
        <v>53</v>
      </c>
      <c r="K135">
        <f>'LA LIGA'!J35</f>
        <v>6</v>
      </c>
      <c r="L135">
        <f>'LA LIGA'!K35</f>
        <v>64</v>
      </c>
    </row>
    <row r="136" spans="1:12">
      <c r="A136" t="s">
        <v>101</v>
      </c>
      <c r="B136" t="str">
        <f>'LA LIGA'!A36</f>
        <v>2016/17</v>
      </c>
      <c r="C136" t="str">
        <f>'LA LIGA'!B36</f>
        <v>10 </v>
      </c>
      <c r="D136" t="str">
        <f>'LA LIGA'!C36</f>
        <v>SD Eibar</v>
      </c>
      <c r="E136">
        <f>'LA LIGA'!D36</f>
        <v>38</v>
      </c>
      <c r="F136">
        <f>'LA LIGA'!E36</f>
        <v>15</v>
      </c>
      <c r="G136">
        <f>'LA LIGA'!F36</f>
        <v>9</v>
      </c>
      <c r="H136">
        <f>'LA LIGA'!G36</f>
        <v>14</v>
      </c>
      <c r="I136">
        <f>'LA LIGA'!H36</f>
        <v>56</v>
      </c>
      <c r="J136">
        <f>'LA LIGA'!I36</f>
        <v>51</v>
      </c>
      <c r="K136">
        <f>'LA LIGA'!J36</f>
        <v>5</v>
      </c>
      <c r="L136">
        <f>'LA LIGA'!K36</f>
        <v>54</v>
      </c>
    </row>
    <row r="137" spans="1:12">
      <c r="A137" t="s">
        <v>101</v>
      </c>
      <c r="B137" t="str">
        <f>'LA LIGA'!A37</f>
        <v>2016/17</v>
      </c>
      <c r="C137" t="str">
        <f>'LA LIGA'!B37</f>
        <v>4 </v>
      </c>
      <c r="D137" t="str">
        <f>'LA LIGA'!C37</f>
        <v>Sevilla FC</v>
      </c>
      <c r="E137">
        <f>'LA LIGA'!D37</f>
        <v>38</v>
      </c>
      <c r="F137">
        <f>'LA LIGA'!E37</f>
        <v>21</v>
      </c>
      <c r="G137">
        <f>'LA LIGA'!F37</f>
        <v>9</v>
      </c>
      <c r="H137">
        <f>'LA LIGA'!G37</f>
        <v>8</v>
      </c>
      <c r="I137">
        <f>'LA LIGA'!H37</f>
        <v>69</v>
      </c>
      <c r="J137">
        <f>'LA LIGA'!I37</f>
        <v>49</v>
      </c>
      <c r="K137">
        <f>'LA LIGA'!J37</f>
        <v>20</v>
      </c>
      <c r="L137">
        <f>'LA LIGA'!K37</f>
        <v>72</v>
      </c>
    </row>
    <row r="138" spans="1:12">
      <c r="A138" t="s">
        <v>101</v>
      </c>
      <c r="B138" t="str">
        <f>'LA LIGA'!A38</f>
        <v>2016/17</v>
      </c>
      <c r="C138" t="str">
        <f>'LA LIGA'!B38</f>
        <v>18 </v>
      </c>
      <c r="D138" t="str">
        <f>'LA LIGA'!C38</f>
        <v>Sporting Gijon</v>
      </c>
      <c r="E138">
        <f>'LA LIGA'!D38</f>
        <v>38</v>
      </c>
      <c r="F138">
        <f>'LA LIGA'!E38</f>
        <v>7</v>
      </c>
      <c r="G138">
        <f>'LA LIGA'!F38</f>
        <v>10</v>
      </c>
      <c r="H138">
        <f>'LA LIGA'!G38</f>
        <v>21</v>
      </c>
      <c r="I138">
        <f>'LA LIGA'!H38</f>
        <v>42</v>
      </c>
      <c r="J138">
        <f>'LA LIGA'!I38</f>
        <v>72</v>
      </c>
      <c r="K138">
        <f>'LA LIGA'!J38</f>
        <v>-30</v>
      </c>
      <c r="L138">
        <f>'LA LIGA'!K38</f>
        <v>31</v>
      </c>
    </row>
    <row r="139" spans="1:12">
      <c r="A139" t="s">
        <v>101</v>
      </c>
      <c r="B139" t="str">
        <f>'LA LIGA'!A39</f>
        <v>2016/17</v>
      </c>
      <c r="C139" t="str">
        <f>'LA LIGA'!B39</f>
        <v>14 </v>
      </c>
      <c r="D139" t="str">
        <f>'LA LIGA'!C39</f>
        <v>UD Las Palmas</v>
      </c>
      <c r="E139">
        <f>'LA LIGA'!D39</f>
        <v>38</v>
      </c>
      <c r="F139">
        <f>'LA LIGA'!E39</f>
        <v>10</v>
      </c>
      <c r="G139">
        <f>'LA LIGA'!F39</f>
        <v>9</v>
      </c>
      <c r="H139">
        <f>'LA LIGA'!G39</f>
        <v>19</v>
      </c>
      <c r="I139">
        <f>'LA LIGA'!H39</f>
        <v>53</v>
      </c>
      <c r="J139">
        <f>'LA LIGA'!I39</f>
        <v>74</v>
      </c>
      <c r="K139">
        <f>'LA LIGA'!J39</f>
        <v>-21</v>
      </c>
      <c r="L139">
        <f>'LA LIGA'!K39</f>
        <v>39</v>
      </c>
    </row>
    <row r="140" spans="1:12">
      <c r="A140" t="s">
        <v>101</v>
      </c>
      <c r="B140" t="str">
        <f>'LA LIGA'!A40</f>
        <v>2016/17</v>
      </c>
      <c r="C140" t="str">
        <f>'LA LIGA'!B40</f>
        <v>12 </v>
      </c>
      <c r="D140" t="str">
        <f>'LA LIGA'!C40</f>
        <v>Valencia CF</v>
      </c>
      <c r="E140">
        <f>'LA LIGA'!D40</f>
        <v>38</v>
      </c>
      <c r="F140">
        <f>'LA LIGA'!E40</f>
        <v>13</v>
      </c>
      <c r="G140">
        <f>'LA LIGA'!F40</f>
        <v>7</v>
      </c>
      <c r="H140">
        <f>'LA LIGA'!G40</f>
        <v>18</v>
      </c>
      <c r="I140">
        <f>'LA LIGA'!H40</f>
        <v>56</v>
      </c>
      <c r="J140">
        <f>'LA LIGA'!I40</f>
        <v>65</v>
      </c>
      <c r="K140">
        <f>'LA LIGA'!J40</f>
        <v>-9</v>
      </c>
      <c r="L140">
        <f>'LA LIGA'!K40</f>
        <v>46</v>
      </c>
    </row>
    <row r="141" spans="1:12">
      <c r="A141" t="s">
        <v>101</v>
      </c>
      <c r="B141" t="str">
        <f>'LA LIGA'!A41</f>
        <v>2016/17</v>
      </c>
      <c r="C141" t="str">
        <f>'LA LIGA'!B41</f>
        <v>5 </v>
      </c>
      <c r="D141" t="str">
        <f>'LA LIGA'!C41</f>
        <v>Villarreal CF</v>
      </c>
      <c r="E141">
        <f>'LA LIGA'!D41</f>
        <v>38</v>
      </c>
      <c r="F141">
        <f>'LA LIGA'!E41</f>
        <v>19</v>
      </c>
      <c r="G141">
        <f>'LA LIGA'!F41</f>
        <v>10</v>
      </c>
      <c r="H141">
        <f>'LA LIGA'!G41</f>
        <v>9</v>
      </c>
      <c r="I141">
        <f>'LA LIGA'!H41</f>
        <v>56</v>
      </c>
      <c r="J141">
        <f>'LA LIGA'!I41</f>
        <v>33</v>
      </c>
      <c r="K141">
        <f>'LA LIGA'!J41</f>
        <v>23</v>
      </c>
      <c r="L141">
        <f>'LA LIGA'!K41</f>
        <v>67</v>
      </c>
    </row>
    <row r="142" spans="1:12">
      <c r="A142" t="s">
        <v>101</v>
      </c>
      <c r="B142" t="str">
        <f>'LA LIGA'!A42</f>
        <v>2017/18</v>
      </c>
      <c r="C142" t="str">
        <f>'LA LIGA'!B42</f>
        <v>16 </v>
      </c>
      <c r="D142" t="str">
        <f>'LA LIGA'!C42</f>
        <v>Athletic Bilbao</v>
      </c>
      <c r="E142">
        <f>'LA LIGA'!D42</f>
        <v>38</v>
      </c>
      <c r="F142">
        <f>'LA LIGA'!E42</f>
        <v>10</v>
      </c>
      <c r="G142">
        <f>'LA LIGA'!F42</f>
        <v>13</v>
      </c>
      <c r="H142">
        <f>'LA LIGA'!G42</f>
        <v>15</v>
      </c>
      <c r="I142">
        <f>'LA LIGA'!H42</f>
        <v>41</v>
      </c>
      <c r="J142">
        <f>'LA LIGA'!I42</f>
        <v>49</v>
      </c>
      <c r="K142">
        <f>'LA LIGA'!J42</f>
        <v>-8</v>
      </c>
      <c r="L142">
        <f>'LA LIGA'!K42</f>
        <v>43</v>
      </c>
    </row>
    <row r="143" spans="1:12">
      <c r="A143" t="s">
        <v>101</v>
      </c>
      <c r="B143" t="str">
        <f>'LA LIGA'!A43</f>
        <v>2017/18</v>
      </c>
      <c r="C143" t="str">
        <f>'LA LIGA'!B43</f>
        <v>2 </v>
      </c>
      <c r="D143" t="str">
        <f>'LA LIGA'!C43</f>
        <v>Atletico Madrid</v>
      </c>
      <c r="E143">
        <f>'LA LIGA'!D43</f>
        <v>38</v>
      </c>
      <c r="F143">
        <f>'LA LIGA'!E43</f>
        <v>23</v>
      </c>
      <c r="G143">
        <f>'LA LIGA'!F43</f>
        <v>10</v>
      </c>
      <c r="H143">
        <f>'LA LIGA'!G43</f>
        <v>5</v>
      </c>
      <c r="I143">
        <f>'LA LIGA'!H43</f>
        <v>58</v>
      </c>
      <c r="J143">
        <f>'LA LIGA'!I43</f>
        <v>22</v>
      </c>
      <c r="K143">
        <f>'LA LIGA'!J43</f>
        <v>36</v>
      </c>
      <c r="L143">
        <f>'LA LIGA'!K43</f>
        <v>79</v>
      </c>
    </row>
    <row r="144" spans="1:12">
      <c r="A144" t="s">
        <v>101</v>
      </c>
      <c r="B144" t="str">
        <f>'LA LIGA'!A44</f>
        <v>2017/18</v>
      </c>
      <c r="C144" t="str">
        <f>'LA LIGA'!B44</f>
        <v>17 </v>
      </c>
      <c r="D144" t="str">
        <f>'LA LIGA'!C44</f>
        <v>CD Leganes</v>
      </c>
      <c r="E144">
        <f>'LA LIGA'!D44</f>
        <v>38</v>
      </c>
      <c r="F144">
        <f>'LA LIGA'!E44</f>
        <v>12</v>
      </c>
      <c r="G144">
        <f>'LA LIGA'!F44</f>
        <v>7</v>
      </c>
      <c r="H144">
        <f>'LA LIGA'!G44</f>
        <v>19</v>
      </c>
      <c r="I144">
        <f>'LA LIGA'!H44</f>
        <v>34</v>
      </c>
      <c r="J144">
        <f>'LA LIGA'!I44</f>
        <v>51</v>
      </c>
      <c r="K144">
        <f>'LA LIGA'!J44</f>
        <v>-17</v>
      </c>
      <c r="L144">
        <f>'LA LIGA'!K44</f>
        <v>43</v>
      </c>
    </row>
    <row r="145" spans="1:12">
      <c r="A145" t="s">
        <v>101</v>
      </c>
      <c r="B145" t="str">
        <f>'LA LIGA'!A45</f>
        <v>2017/18</v>
      </c>
      <c r="C145" t="str">
        <f>'LA LIGA'!B45</f>
        <v>12 </v>
      </c>
      <c r="D145" t="str">
        <f>'LA LIGA'!C45</f>
        <v>Celta Vigo</v>
      </c>
      <c r="E145">
        <f>'LA LIGA'!D45</f>
        <v>38</v>
      </c>
      <c r="F145">
        <f>'LA LIGA'!E45</f>
        <v>13</v>
      </c>
      <c r="G145">
        <f>'LA LIGA'!F45</f>
        <v>10</v>
      </c>
      <c r="H145">
        <f>'LA LIGA'!G45</f>
        <v>15</v>
      </c>
      <c r="I145">
        <f>'LA LIGA'!H45</f>
        <v>59</v>
      </c>
      <c r="J145">
        <f>'LA LIGA'!I45</f>
        <v>60</v>
      </c>
      <c r="K145">
        <f>'LA LIGA'!J45</f>
        <v>-1</v>
      </c>
      <c r="L145">
        <f>'LA LIGA'!K45</f>
        <v>49</v>
      </c>
    </row>
    <row r="146" spans="1:12">
      <c r="A146" t="s">
        <v>101</v>
      </c>
      <c r="B146" t="str">
        <f>'LA LIGA'!A46</f>
        <v>2017/18</v>
      </c>
      <c r="C146" t="str">
        <f>'LA LIGA'!B46</f>
        <v>14 </v>
      </c>
      <c r="D146" t="str">
        <f>'LA LIGA'!C46</f>
        <v>Deportivo Alaves</v>
      </c>
      <c r="E146">
        <f>'LA LIGA'!D46</f>
        <v>38</v>
      </c>
      <c r="F146">
        <f>'LA LIGA'!E46</f>
        <v>15</v>
      </c>
      <c r="G146">
        <f>'LA LIGA'!F46</f>
        <v>2</v>
      </c>
      <c r="H146">
        <f>'LA LIGA'!G46</f>
        <v>21</v>
      </c>
      <c r="I146">
        <f>'LA LIGA'!H46</f>
        <v>40</v>
      </c>
      <c r="J146">
        <f>'LA LIGA'!I46</f>
        <v>50</v>
      </c>
      <c r="K146">
        <f>'LA LIGA'!J46</f>
        <v>-10</v>
      </c>
      <c r="L146">
        <f>'LA LIGA'!K46</f>
        <v>47</v>
      </c>
    </row>
    <row r="147" spans="1:12">
      <c r="A147" t="s">
        <v>101</v>
      </c>
      <c r="B147" t="str">
        <f>'LA LIGA'!A47</f>
        <v>2017/18</v>
      </c>
      <c r="C147" t="str">
        <f>'LA LIGA'!B47</f>
        <v>18 </v>
      </c>
      <c r="D147" t="str">
        <f>'LA LIGA'!C47</f>
        <v>Deportivo La Coruna</v>
      </c>
      <c r="E147">
        <f>'LA LIGA'!D47</f>
        <v>38</v>
      </c>
      <c r="F147">
        <f>'LA LIGA'!E47</f>
        <v>6</v>
      </c>
      <c r="G147">
        <f>'LA LIGA'!F47</f>
        <v>11</v>
      </c>
      <c r="H147">
        <f>'LA LIGA'!G47</f>
        <v>21</v>
      </c>
      <c r="I147">
        <f>'LA LIGA'!H47</f>
        <v>38</v>
      </c>
      <c r="J147">
        <f>'LA LIGA'!I47</f>
        <v>76</v>
      </c>
      <c r="K147">
        <f>'LA LIGA'!J47</f>
        <v>-38</v>
      </c>
      <c r="L147">
        <f>'LA LIGA'!K47</f>
        <v>29</v>
      </c>
    </row>
    <row r="148" spans="1:12">
      <c r="A148" t="s">
        <v>101</v>
      </c>
      <c r="B148" t="str">
        <f>'LA LIGA'!A48</f>
        <v>2017/18</v>
      </c>
      <c r="C148" t="str">
        <f>'LA LIGA'!B48</f>
        <v>1 </v>
      </c>
      <c r="D148" t="str">
        <f>'LA LIGA'!C48</f>
        <v>FC Barcelona</v>
      </c>
      <c r="E148">
        <f>'LA LIGA'!D48</f>
        <v>38</v>
      </c>
      <c r="F148">
        <f>'LA LIGA'!E48</f>
        <v>28</v>
      </c>
      <c r="G148">
        <f>'LA LIGA'!F48</f>
        <v>9</v>
      </c>
      <c r="H148">
        <f>'LA LIGA'!G48</f>
        <v>1</v>
      </c>
      <c r="I148">
        <f>'LA LIGA'!H48</f>
        <v>99</v>
      </c>
      <c r="J148">
        <f>'LA LIGA'!I48</f>
        <v>29</v>
      </c>
      <c r="K148">
        <f>'LA LIGA'!J48</f>
        <v>70</v>
      </c>
      <c r="L148">
        <f>'LA LIGA'!K48</f>
        <v>93</v>
      </c>
    </row>
    <row r="149" spans="1:12">
      <c r="A149" t="s">
        <v>101</v>
      </c>
      <c r="B149" t="str">
        <f>'LA LIGA'!A49</f>
        <v>2017/18</v>
      </c>
      <c r="C149" t="str">
        <f>'LA LIGA'!B49</f>
        <v>8 </v>
      </c>
      <c r="D149" t="str">
        <f>'LA LIGA'!C49</f>
        <v>Getafe CF</v>
      </c>
      <c r="E149">
        <f>'LA LIGA'!D49</f>
        <v>38</v>
      </c>
      <c r="F149">
        <f>'LA LIGA'!E49</f>
        <v>15</v>
      </c>
      <c r="G149">
        <f>'LA LIGA'!F49</f>
        <v>10</v>
      </c>
      <c r="H149">
        <f>'LA LIGA'!G49</f>
        <v>13</v>
      </c>
      <c r="I149">
        <f>'LA LIGA'!H49</f>
        <v>42</v>
      </c>
      <c r="J149">
        <f>'LA LIGA'!I49</f>
        <v>33</v>
      </c>
      <c r="K149">
        <f>'LA LIGA'!J49</f>
        <v>9</v>
      </c>
      <c r="L149">
        <f>'LA LIGA'!K49</f>
        <v>55</v>
      </c>
    </row>
    <row r="150" spans="1:12">
      <c r="A150" t="s">
        <v>101</v>
      </c>
      <c r="B150" t="str">
        <f>'LA LIGA'!A50</f>
        <v>2017/18</v>
      </c>
      <c r="C150" t="str">
        <f>'LA LIGA'!B50</f>
        <v>10 </v>
      </c>
      <c r="D150" t="str">
        <f>'LA LIGA'!C50</f>
        <v>Girona FC</v>
      </c>
      <c r="E150">
        <f>'LA LIGA'!D50</f>
        <v>38</v>
      </c>
      <c r="F150">
        <f>'LA LIGA'!E50</f>
        <v>14</v>
      </c>
      <c r="G150">
        <f>'LA LIGA'!F50</f>
        <v>9</v>
      </c>
      <c r="H150">
        <f>'LA LIGA'!G50</f>
        <v>15</v>
      </c>
      <c r="I150">
        <f>'LA LIGA'!H50</f>
        <v>50</v>
      </c>
      <c r="J150">
        <f>'LA LIGA'!I50</f>
        <v>59</v>
      </c>
      <c r="K150">
        <f>'LA LIGA'!J50</f>
        <v>-9</v>
      </c>
      <c r="L150">
        <f>'LA LIGA'!K50</f>
        <v>51</v>
      </c>
    </row>
    <row r="151" spans="1:12">
      <c r="A151" t="s">
        <v>101</v>
      </c>
      <c r="B151" t="str">
        <f>'LA LIGA'!A51</f>
        <v>2017/18</v>
      </c>
      <c r="C151" t="str">
        <f>'LA LIGA'!B51</f>
        <v>15 </v>
      </c>
      <c r="D151" t="str">
        <f>'LA LIGA'!C51</f>
        <v>Levante UD</v>
      </c>
      <c r="E151">
        <f>'LA LIGA'!D51</f>
        <v>38</v>
      </c>
      <c r="F151">
        <f>'LA LIGA'!E51</f>
        <v>11</v>
      </c>
      <c r="G151">
        <f>'LA LIGA'!F51</f>
        <v>13</v>
      </c>
      <c r="H151">
        <f>'LA LIGA'!G51</f>
        <v>14</v>
      </c>
      <c r="I151">
        <f>'LA LIGA'!H51</f>
        <v>44</v>
      </c>
      <c r="J151">
        <f>'LA LIGA'!I51</f>
        <v>58</v>
      </c>
      <c r="K151">
        <f>'LA LIGA'!J51</f>
        <v>-14</v>
      </c>
      <c r="L151">
        <f>'LA LIGA'!K51</f>
        <v>46</v>
      </c>
    </row>
    <row r="152" spans="1:12">
      <c r="A152" t="s">
        <v>101</v>
      </c>
      <c r="B152" t="str">
        <f>'LA LIGA'!A52</f>
        <v>2017/18</v>
      </c>
      <c r="C152" t="str">
        <f>'LA LIGA'!B52</f>
        <v>20 </v>
      </c>
      <c r="D152" t="str">
        <f>'LA LIGA'!C52</f>
        <v>Malaga CF</v>
      </c>
      <c r="E152">
        <f>'LA LIGA'!D52</f>
        <v>38</v>
      </c>
      <c r="F152">
        <f>'LA LIGA'!E52</f>
        <v>5</v>
      </c>
      <c r="G152">
        <f>'LA LIGA'!F52</f>
        <v>5</v>
      </c>
      <c r="H152">
        <f>'LA LIGA'!G52</f>
        <v>28</v>
      </c>
      <c r="I152">
        <f>'LA LIGA'!H52</f>
        <v>24</v>
      </c>
      <c r="J152">
        <f>'LA LIGA'!I52</f>
        <v>61</v>
      </c>
      <c r="K152">
        <f>'LA LIGA'!J52</f>
        <v>-37</v>
      </c>
      <c r="L152">
        <f>'LA LIGA'!K52</f>
        <v>20</v>
      </c>
    </row>
    <row r="153" spans="1:12">
      <c r="A153" t="s">
        <v>101</v>
      </c>
      <c r="B153" t="str">
        <f>'LA LIGA'!A53</f>
        <v>2017/18</v>
      </c>
      <c r="C153" t="str">
        <f>'LA LIGA'!B53</f>
        <v>11 </v>
      </c>
      <c r="D153" t="str">
        <f>'LA LIGA'!C53</f>
        <v>Espanyol</v>
      </c>
      <c r="E153">
        <f>'LA LIGA'!D53</f>
        <v>38</v>
      </c>
      <c r="F153">
        <f>'LA LIGA'!E53</f>
        <v>12</v>
      </c>
      <c r="G153">
        <f>'LA LIGA'!F53</f>
        <v>13</v>
      </c>
      <c r="H153">
        <f>'LA LIGA'!G53</f>
        <v>13</v>
      </c>
      <c r="I153">
        <f>'LA LIGA'!H53</f>
        <v>36</v>
      </c>
      <c r="J153">
        <f>'LA LIGA'!I53</f>
        <v>42</v>
      </c>
      <c r="K153">
        <f>'LA LIGA'!J53</f>
        <v>-6</v>
      </c>
      <c r="L153">
        <f>'LA LIGA'!K53</f>
        <v>49</v>
      </c>
    </row>
    <row r="154" spans="1:12">
      <c r="A154" t="s">
        <v>101</v>
      </c>
      <c r="B154" t="str">
        <f>'LA LIGA'!A54</f>
        <v>2017/18</v>
      </c>
      <c r="C154" t="str">
        <f>'LA LIGA'!B54</f>
        <v>6 </v>
      </c>
      <c r="D154" t="str">
        <f>'LA LIGA'!C54</f>
        <v>Real Betis Balompie</v>
      </c>
      <c r="E154">
        <f>'LA LIGA'!D54</f>
        <v>38</v>
      </c>
      <c r="F154">
        <f>'LA LIGA'!E54</f>
        <v>18</v>
      </c>
      <c r="G154">
        <f>'LA LIGA'!F54</f>
        <v>6</v>
      </c>
      <c r="H154">
        <f>'LA LIGA'!G54</f>
        <v>14</v>
      </c>
      <c r="I154">
        <f>'LA LIGA'!H54</f>
        <v>60</v>
      </c>
      <c r="J154">
        <f>'LA LIGA'!I54</f>
        <v>61</v>
      </c>
      <c r="K154">
        <f>'LA LIGA'!J54</f>
        <v>-1</v>
      </c>
      <c r="L154">
        <f>'LA LIGA'!K54</f>
        <v>60</v>
      </c>
    </row>
    <row r="155" spans="1:12">
      <c r="A155" t="s">
        <v>101</v>
      </c>
      <c r="B155" t="str">
        <f>'LA LIGA'!A55</f>
        <v>2017/18</v>
      </c>
      <c r="C155" t="str">
        <f>'LA LIGA'!B55</f>
        <v>3 </v>
      </c>
      <c r="D155" t="str">
        <f>'LA LIGA'!C55</f>
        <v>Real Madrid</v>
      </c>
      <c r="E155">
        <f>'LA LIGA'!D55</f>
        <v>38</v>
      </c>
      <c r="F155">
        <f>'LA LIGA'!E55</f>
        <v>22</v>
      </c>
      <c r="G155">
        <f>'LA LIGA'!F55</f>
        <v>10</v>
      </c>
      <c r="H155">
        <f>'LA LIGA'!G55</f>
        <v>6</v>
      </c>
      <c r="I155">
        <f>'LA LIGA'!H55</f>
        <v>94</v>
      </c>
      <c r="J155">
        <f>'LA LIGA'!I55</f>
        <v>44</v>
      </c>
      <c r="K155">
        <f>'LA LIGA'!J55</f>
        <v>50</v>
      </c>
      <c r="L155">
        <f>'LA LIGA'!K55</f>
        <v>76</v>
      </c>
    </row>
    <row r="156" spans="1:12">
      <c r="A156" t="s">
        <v>101</v>
      </c>
      <c r="B156" t="str">
        <f>'LA LIGA'!A56</f>
        <v>2017/18</v>
      </c>
      <c r="C156" t="str">
        <f>'LA LIGA'!B56</f>
        <v>13 </v>
      </c>
      <c r="D156" t="str">
        <f>'LA LIGA'!C56</f>
        <v>Real Sociedad</v>
      </c>
      <c r="E156">
        <f>'LA LIGA'!D56</f>
        <v>38</v>
      </c>
      <c r="F156">
        <f>'LA LIGA'!E56</f>
        <v>14</v>
      </c>
      <c r="G156">
        <f>'LA LIGA'!F56</f>
        <v>7</v>
      </c>
      <c r="H156">
        <f>'LA LIGA'!G56</f>
        <v>17</v>
      </c>
      <c r="I156">
        <f>'LA LIGA'!H56</f>
        <v>66</v>
      </c>
      <c r="J156">
        <f>'LA LIGA'!I56</f>
        <v>59</v>
      </c>
      <c r="K156">
        <f>'LA LIGA'!J56</f>
        <v>7</v>
      </c>
      <c r="L156">
        <f>'LA LIGA'!K56</f>
        <v>49</v>
      </c>
    </row>
    <row r="157" spans="1:12">
      <c r="A157" t="s">
        <v>101</v>
      </c>
      <c r="B157" t="str">
        <f>'LA LIGA'!A57</f>
        <v>2017/18</v>
      </c>
      <c r="C157" t="str">
        <f>'LA LIGA'!B57</f>
        <v>9 </v>
      </c>
      <c r="D157" t="str">
        <f>'LA LIGA'!C57</f>
        <v>SD Eibar</v>
      </c>
      <c r="E157">
        <f>'LA LIGA'!D57</f>
        <v>38</v>
      </c>
      <c r="F157">
        <f>'LA LIGA'!E57</f>
        <v>14</v>
      </c>
      <c r="G157">
        <f>'LA LIGA'!F57</f>
        <v>9</v>
      </c>
      <c r="H157">
        <f>'LA LIGA'!G57</f>
        <v>15</v>
      </c>
      <c r="I157">
        <f>'LA LIGA'!H57</f>
        <v>44</v>
      </c>
      <c r="J157">
        <f>'LA LIGA'!I57</f>
        <v>50</v>
      </c>
      <c r="K157">
        <f>'LA LIGA'!J57</f>
        <v>-6</v>
      </c>
      <c r="L157">
        <f>'LA LIGA'!K57</f>
        <v>51</v>
      </c>
    </row>
    <row r="158" spans="1:12">
      <c r="A158" t="s">
        <v>101</v>
      </c>
      <c r="B158" t="str">
        <f>'LA LIGA'!A58</f>
        <v>2017/18</v>
      </c>
      <c r="C158" t="str">
        <f>'LA LIGA'!B58</f>
        <v>7 </v>
      </c>
      <c r="D158" t="str">
        <f>'LA LIGA'!C58</f>
        <v>Sevilla FC</v>
      </c>
      <c r="E158">
        <f>'LA LIGA'!D58</f>
        <v>38</v>
      </c>
      <c r="F158">
        <f>'LA LIGA'!E58</f>
        <v>17</v>
      </c>
      <c r="G158">
        <f>'LA LIGA'!F58</f>
        <v>7</v>
      </c>
      <c r="H158">
        <f>'LA LIGA'!G58</f>
        <v>14</v>
      </c>
      <c r="I158">
        <f>'LA LIGA'!H58</f>
        <v>49</v>
      </c>
      <c r="J158">
        <f>'LA LIGA'!I58</f>
        <v>58</v>
      </c>
      <c r="K158">
        <f>'LA LIGA'!J58</f>
        <v>-9</v>
      </c>
      <c r="L158">
        <f>'LA LIGA'!K58</f>
        <v>58</v>
      </c>
    </row>
    <row r="159" spans="1:12">
      <c r="A159" t="s">
        <v>101</v>
      </c>
      <c r="B159" t="str">
        <f>'LA LIGA'!A59</f>
        <v>2017/18</v>
      </c>
      <c r="C159" t="str">
        <f>'LA LIGA'!B59</f>
        <v>19 </v>
      </c>
      <c r="D159" t="str">
        <f>'LA LIGA'!C59</f>
        <v>UD Las Palmas</v>
      </c>
      <c r="E159">
        <f>'LA LIGA'!D59</f>
        <v>38</v>
      </c>
      <c r="F159">
        <f>'LA LIGA'!E59</f>
        <v>5</v>
      </c>
      <c r="G159">
        <f>'LA LIGA'!F59</f>
        <v>7</v>
      </c>
      <c r="H159">
        <f>'LA LIGA'!G59</f>
        <v>26</v>
      </c>
      <c r="I159">
        <f>'LA LIGA'!H59</f>
        <v>24</v>
      </c>
      <c r="J159">
        <f>'LA LIGA'!I59</f>
        <v>74</v>
      </c>
      <c r="K159">
        <f>'LA LIGA'!J59</f>
        <v>-50</v>
      </c>
      <c r="L159">
        <f>'LA LIGA'!K59</f>
        <v>22</v>
      </c>
    </row>
    <row r="160" spans="1:12">
      <c r="A160" t="s">
        <v>101</v>
      </c>
      <c r="B160" t="str">
        <f>'LA LIGA'!A60</f>
        <v>2017/18</v>
      </c>
      <c r="C160" t="str">
        <f>'LA LIGA'!B60</f>
        <v>4 </v>
      </c>
      <c r="D160" t="str">
        <f>'LA LIGA'!C60</f>
        <v>Valencia CF</v>
      </c>
      <c r="E160">
        <f>'LA LIGA'!D60</f>
        <v>38</v>
      </c>
      <c r="F160">
        <f>'LA LIGA'!E60</f>
        <v>22</v>
      </c>
      <c r="G160">
        <f>'LA LIGA'!F60</f>
        <v>7</v>
      </c>
      <c r="H160">
        <f>'LA LIGA'!G60</f>
        <v>9</v>
      </c>
      <c r="I160">
        <f>'LA LIGA'!H60</f>
        <v>65</v>
      </c>
      <c r="J160">
        <f>'LA LIGA'!I60</f>
        <v>38</v>
      </c>
      <c r="K160">
        <f>'LA LIGA'!J60</f>
        <v>27</v>
      </c>
      <c r="L160">
        <f>'LA LIGA'!K60</f>
        <v>73</v>
      </c>
    </row>
    <row r="161" spans="1:12">
      <c r="A161" t="s">
        <v>101</v>
      </c>
      <c r="B161" t="str">
        <f>'LA LIGA'!A61</f>
        <v>2017/18</v>
      </c>
      <c r="C161" t="str">
        <f>'LA LIGA'!B61</f>
        <v>5 </v>
      </c>
      <c r="D161" t="str">
        <f>'LA LIGA'!C61</f>
        <v>Villarreal CF</v>
      </c>
      <c r="E161">
        <f>'LA LIGA'!D61</f>
        <v>38</v>
      </c>
      <c r="F161">
        <f>'LA LIGA'!E61</f>
        <v>18</v>
      </c>
      <c r="G161">
        <f>'LA LIGA'!F61</f>
        <v>7</v>
      </c>
      <c r="H161">
        <f>'LA LIGA'!G61</f>
        <v>13</v>
      </c>
      <c r="I161">
        <f>'LA LIGA'!H61</f>
        <v>57</v>
      </c>
      <c r="J161">
        <f>'LA LIGA'!I61</f>
        <v>50</v>
      </c>
      <c r="K161">
        <f>'LA LIGA'!J61</f>
        <v>7</v>
      </c>
      <c r="L161">
        <f>'LA LIGA'!K61</f>
        <v>61</v>
      </c>
    </row>
    <row r="162" spans="1:12">
      <c r="A162" t="s">
        <v>101</v>
      </c>
      <c r="B162" t="str">
        <f>'LA LIGA'!A62</f>
        <v>2018/19</v>
      </c>
      <c r="C162" t="str">
        <f>'LA LIGA'!B62</f>
        <v>8 </v>
      </c>
      <c r="D162" t="str">
        <f>'LA LIGA'!C62</f>
        <v>Athletic Bilbao</v>
      </c>
      <c r="E162">
        <f>'LA LIGA'!D62</f>
        <v>38</v>
      </c>
      <c r="F162">
        <f>'LA LIGA'!E62</f>
        <v>13</v>
      </c>
      <c r="G162">
        <f>'LA LIGA'!F62</f>
        <v>14</v>
      </c>
      <c r="H162">
        <f>'LA LIGA'!G62</f>
        <v>11</v>
      </c>
      <c r="I162">
        <f>'LA LIGA'!H62</f>
        <v>41</v>
      </c>
      <c r="J162">
        <f>'LA LIGA'!I62</f>
        <v>45</v>
      </c>
      <c r="K162">
        <f>'LA LIGA'!J62</f>
        <v>-4</v>
      </c>
      <c r="L162">
        <f>'LA LIGA'!K62</f>
        <v>53</v>
      </c>
    </row>
    <row r="163" spans="1:12">
      <c r="A163" t="s">
        <v>101</v>
      </c>
      <c r="B163" t="str">
        <f>'LA LIGA'!A63</f>
        <v>2018/19</v>
      </c>
      <c r="C163" t="str">
        <f>'LA LIGA'!B63</f>
        <v>2 </v>
      </c>
      <c r="D163" t="str">
        <f>'LA LIGA'!C63</f>
        <v>Atletico Madrid</v>
      </c>
      <c r="E163">
        <f>'LA LIGA'!D63</f>
        <v>38</v>
      </c>
      <c r="F163">
        <f>'LA LIGA'!E63</f>
        <v>22</v>
      </c>
      <c r="G163">
        <f>'LA LIGA'!F63</f>
        <v>10</v>
      </c>
      <c r="H163">
        <f>'LA LIGA'!G63</f>
        <v>6</v>
      </c>
      <c r="I163">
        <f>'LA LIGA'!H63</f>
        <v>55</v>
      </c>
      <c r="J163">
        <f>'LA LIGA'!I63</f>
        <v>29</v>
      </c>
      <c r="K163">
        <f>'LA LIGA'!J63</f>
        <v>26</v>
      </c>
      <c r="L163">
        <f>'LA LIGA'!K63</f>
        <v>76</v>
      </c>
    </row>
    <row r="164" spans="1:12">
      <c r="A164" t="s">
        <v>101</v>
      </c>
      <c r="B164" t="str">
        <f>'LA LIGA'!A64</f>
        <v>2018/19</v>
      </c>
      <c r="C164" t="str">
        <f>'LA LIGA'!B64</f>
        <v>13 </v>
      </c>
      <c r="D164" t="str">
        <f>'LA LIGA'!C64</f>
        <v>CD Leganes</v>
      </c>
      <c r="E164">
        <f>'LA LIGA'!D64</f>
        <v>38</v>
      </c>
      <c r="F164">
        <f>'LA LIGA'!E64</f>
        <v>11</v>
      </c>
      <c r="G164">
        <f>'LA LIGA'!F64</f>
        <v>12</v>
      </c>
      <c r="H164">
        <f>'LA LIGA'!G64</f>
        <v>15</v>
      </c>
      <c r="I164">
        <f>'LA LIGA'!H64</f>
        <v>37</v>
      </c>
      <c r="J164">
        <f>'LA LIGA'!I64</f>
        <v>43</v>
      </c>
      <c r="K164">
        <f>'LA LIGA'!J64</f>
        <v>-6</v>
      </c>
      <c r="L164">
        <f>'LA LIGA'!K64</f>
        <v>45</v>
      </c>
    </row>
    <row r="165" spans="1:12">
      <c r="A165" t="s">
        <v>101</v>
      </c>
      <c r="B165" t="str">
        <f>'LA LIGA'!A65</f>
        <v>2018/19</v>
      </c>
      <c r="C165" t="str">
        <f>'LA LIGA'!B65</f>
        <v>17 </v>
      </c>
      <c r="D165" t="str">
        <f>'LA LIGA'!C65</f>
        <v>Celta Vigo</v>
      </c>
      <c r="E165">
        <f>'LA LIGA'!D65</f>
        <v>38</v>
      </c>
      <c r="F165">
        <f>'LA LIGA'!E65</f>
        <v>10</v>
      </c>
      <c r="G165">
        <f>'LA LIGA'!F65</f>
        <v>11</v>
      </c>
      <c r="H165">
        <f>'LA LIGA'!G65</f>
        <v>17</v>
      </c>
      <c r="I165">
        <f>'LA LIGA'!H65</f>
        <v>53</v>
      </c>
      <c r="J165">
        <f>'LA LIGA'!I65</f>
        <v>62</v>
      </c>
      <c r="K165">
        <f>'LA LIGA'!J65</f>
        <v>-9</v>
      </c>
      <c r="L165">
        <f>'LA LIGA'!K65</f>
        <v>41</v>
      </c>
    </row>
    <row r="166" spans="1:12">
      <c r="A166" t="s">
        <v>101</v>
      </c>
      <c r="B166" t="str">
        <f>'LA LIGA'!A66</f>
        <v>2018/19</v>
      </c>
      <c r="C166" t="str">
        <f>'LA LIGA'!B66</f>
        <v>11 </v>
      </c>
      <c r="D166" t="str">
        <f>'LA LIGA'!C66</f>
        <v>Deportivo Alaves</v>
      </c>
      <c r="E166">
        <f>'LA LIGA'!D66</f>
        <v>38</v>
      </c>
      <c r="F166">
        <f>'LA LIGA'!E66</f>
        <v>13</v>
      </c>
      <c r="G166">
        <f>'LA LIGA'!F66</f>
        <v>11</v>
      </c>
      <c r="H166">
        <f>'LA LIGA'!G66</f>
        <v>14</v>
      </c>
      <c r="I166">
        <f>'LA LIGA'!H66</f>
        <v>39</v>
      </c>
      <c r="J166">
        <f>'LA LIGA'!I66</f>
        <v>50</v>
      </c>
      <c r="K166">
        <f>'LA LIGA'!J66</f>
        <v>-11</v>
      </c>
      <c r="L166">
        <f>'LA LIGA'!K66</f>
        <v>50</v>
      </c>
    </row>
    <row r="167" spans="1:12">
      <c r="A167" t="s">
        <v>101</v>
      </c>
      <c r="B167" t="str">
        <f>'LA LIGA'!A67</f>
        <v>2018/19</v>
      </c>
      <c r="C167" t="str">
        <f>'LA LIGA'!B67</f>
        <v>1 </v>
      </c>
      <c r="D167" t="str">
        <f>'LA LIGA'!C67</f>
        <v>FC Barcelona</v>
      </c>
      <c r="E167">
        <f>'LA LIGA'!D67</f>
        <v>38</v>
      </c>
      <c r="F167">
        <f>'LA LIGA'!E67</f>
        <v>26</v>
      </c>
      <c r="G167">
        <f>'LA LIGA'!F67</f>
        <v>9</v>
      </c>
      <c r="H167">
        <f>'LA LIGA'!G67</f>
        <v>3</v>
      </c>
      <c r="I167">
        <f>'LA LIGA'!H67</f>
        <v>90</v>
      </c>
      <c r="J167">
        <f>'LA LIGA'!I67</f>
        <v>36</v>
      </c>
      <c r="K167">
        <f>'LA LIGA'!J67</f>
        <v>54</v>
      </c>
      <c r="L167">
        <f>'LA LIGA'!K67</f>
        <v>87</v>
      </c>
    </row>
    <row r="168" spans="1:12">
      <c r="A168" t="s">
        <v>101</v>
      </c>
      <c r="B168" t="str">
        <f>'LA LIGA'!A68</f>
        <v>2018/19</v>
      </c>
      <c r="C168" t="str">
        <f>'LA LIGA'!B68</f>
        <v>5 </v>
      </c>
      <c r="D168" t="str">
        <f>'LA LIGA'!C68</f>
        <v>Getafe CF</v>
      </c>
      <c r="E168">
        <f>'LA LIGA'!D68</f>
        <v>38</v>
      </c>
      <c r="F168">
        <f>'LA LIGA'!E68</f>
        <v>15</v>
      </c>
      <c r="G168">
        <f>'LA LIGA'!F68</f>
        <v>14</v>
      </c>
      <c r="H168">
        <f>'LA LIGA'!G68</f>
        <v>9</v>
      </c>
      <c r="I168">
        <f>'LA LIGA'!H68</f>
        <v>48</v>
      </c>
      <c r="J168">
        <f>'LA LIGA'!I68</f>
        <v>35</v>
      </c>
      <c r="K168">
        <f>'LA LIGA'!J68</f>
        <v>13</v>
      </c>
      <c r="L168">
        <f>'LA LIGA'!K68</f>
        <v>59</v>
      </c>
    </row>
    <row r="169" spans="1:12">
      <c r="A169" t="s">
        <v>101</v>
      </c>
      <c r="B169" t="str">
        <f>'LA LIGA'!A69</f>
        <v>2018/19</v>
      </c>
      <c r="C169" t="str">
        <f>'LA LIGA'!B69</f>
        <v>18 </v>
      </c>
      <c r="D169" t="str">
        <f>'LA LIGA'!C69</f>
        <v>Girona FC</v>
      </c>
      <c r="E169">
        <f>'LA LIGA'!D69</f>
        <v>38</v>
      </c>
      <c r="F169">
        <f>'LA LIGA'!E69</f>
        <v>9</v>
      </c>
      <c r="G169">
        <f>'LA LIGA'!F69</f>
        <v>10</v>
      </c>
      <c r="H169">
        <f>'LA LIGA'!G69</f>
        <v>19</v>
      </c>
      <c r="I169">
        <f>'LA LIGA'!H69</f>
        <v>37</v>
      </c>
      <c r="J169">
        <f>'LA LIGA'!I69</f>
        <v>53</v>
      </c>
      <c r="K169">
        <f>'LA LIGA'!J69</f>
        <v>-16</v>
      </c>
      <c r="L169">
        <f>'LA LIGA'!K69</f>
        <v>37</v>
      </c>
    </row>
    <row r="170" spans="1:12">
      <c r="A170" t="s">
        <v>101</v>
      </c>
      <c r="B170" t="str">
        <f>'LA LIGA'!A70</f>
        <v>2018/19</v>
      </c>
      <c r="C170" t="str">
        <f>'LA LIGA'!B70</f>
        <v>15 </v>
      </c>
      <c r="D170" t="str">
        <f>'LA LIGA'!C70</f>
        <v>Levante UD</v>
      </c>
      <c r="E170">
        <f>'LA LIGA'!D70</f>
        <v>38</v>
      </c>
      <c r="F170">
        <f>'LA LIGA'!E70</f>
        <v>11</v>
      </c>
      <c r="G170">
        <f>'LA LIGA'!F70</f>
        <v>11</v>
      </c>
      <c r="H170">
        <f>'LA LIGA'!G70</f>
        <v>16</v>
      </c>
      <c r="I170">
        <f>'LA LIGA'!H70</f>
        <v>59</v>
      </c>
      <c r="J170">
        <f>'LA LIGA'!I70</f>
        <v>66</v>
      </c>
      <c r="K170">
        <f>'LA LIGA'!J70</f>
        <v>-7</v>
      </c>
      <c r="L170">
        <f>'LA LIGA'!K70</f>
        <v>44</v>
      </c>
    </row>
    <row r="171" spans="1:12">
      <c r="A171" t="s">
        <v>101</v>
      </c>
      <c r="B171" t="str">
        <f>'LA LIGA'!A71</f>
        <v>2018/19</v>
      </c>
      <c r="C171" t="str">
        <f>'LA LIGA'!B71</f>
        <v>20 </v>
      </c>
      <c r="D171" t="str">
        <f>'LA LIGA'!C71</f>
        <v>Rayo Vallecano</v>
      </c>
      <c r="E171">
        <f>'LA LIGA'!D71</f>
        <v>38</v>
      </c>
      <c r="F171">
        <f>'LA LIGA'!E71</f>
        <v>8</v>
      </c>
      <c r="G171">
        <f>'LA LIGA'!F71</f>
        <v>8</v>
      </c>
      <c r="H171">
        <f>'LA LIGA'!G71</f>
        <v>22</v>
      </c>
      <c r="I171">
        <f>'LA LIGA'!H71</f>
        <v>41</v>
      </c>
      <c r="J171">
        <f>'LA LIGA'!I71</f>
        <v>70</v>
      </c>
      <c r="K171">
        <f>'LA LIGA'!J71</f>
        <v>-29</v>
      </c>
      <c r="L171">
        <f>'LA LIGA'!K71</f>
        <v>32</v>
      </c>
    </row>
    <row r="172" spans="1:12">
      <c r="A172" t="s">
        <v>101</v>
      </c>
      <c r="B172" t="str">
        <f>'LA LIGA'!A72</f>
        <v>2018/19</v>
      </c>
      <c r="C172" t="str">
        <f>'LA LIGA'!B72</f>
        <v>7 </v>
      </c>
      <c r="D172" t="str">
        <f>'LA LIGA'!C72</f>
        <v>Espanyol</v>
      </c>
      <c r="E172">
        <f>'LA LIGA'!D72</f>
        <v>38</v>
      </c>
      <c r="F172">
        <f>'LA LIGA'!E72</f>
        <v>14</v>
      </c>
      <c r="G172">
        <f>'LA LIGA'!F72</f>
        <v>11</v>
      </c>
      <c r="H172">
        <f>'LA LIGA'!G72</f>
        <v>13</v>
      </c>
      <c r="I172">
        <f>'LA LIGA'!H72</f>
        <v>48</v>
      </c>
      <c r="J172">
        <f>'LA LIGA'!I72</f>
        <v>50</v>
      </c>
      <c r="K172">
        <f>'LA LIGA'!J72</f>
        <v>-2</v>
      </c>
      <c r="L172">
        <f>'LA LIGA'!K72</f>
        <v>53</v>
      </c>
    </row>
    <row r="173" spans="1:12">
      <c r="A173" t="s">
        <v>101</v>
      </c>
      <c r="B173" t="str">
        <f>'LA LIGA'!A73</f>
        <v>2018/19</v>
      </c>
      <c r="C173" t="str">
        <f>'LA LIGA'!B73</f>
        <v>10 </v>
      </c>
      <c r="D173" t="str">
        <f>'LA LIGA'!C73</f>
        <v>Real Betis Balompie</v>
      </c>
      <c r="E173">
        <f>'LA LIGA'!D73</f>
        <v>38</v>
      </c>
      <c r="F173">
        <f>'LA LIGA'!E73</f>
        <v>14</v>
      </c>
      <c r="G173">
        <f>'LA LIGA'!F73</f>
        <v>8</v>
      </c>
      <c r="H173">
        <f>'LA LIGA'!G73</f>
        <v>16</v>
      </c>
      <c r="I173">
        <f>'LA LIGA'!H73</f>
        <v>44</v>
      </c>
      <c r="J173">
        <f>'LA LIGA'!I73</f>
        <v>52</v>
      </c>
      <c r="K173">
        <f>'LA LIGA'!J73</f>
        <v>-8</v>
      </c>
      <c r="L173">
        <f>'LA LIGA'!K73</f>
        <v>50</v>
      </c>
    </row>
    <row r="174" spans="1:12">
      <c r="A174" t="s">
        <v>101</v>
      </c>
      <c r="B174" t="str">
        <f>'LA LIGA'!A74</f>
        <v>2018/19</v>
      </c>
      <c r="C174" t="str">
        <f>'LA LIGA'!B74</f>
        <v>3 </v>
      </c>
      <c r="D174" t="str">
        <f>'LA LIGA'!C74</f>
        <v>Real Madrid</v>
      </c>
      <c r="E174">
        <f>'LA LIGA'!D74</f>
        <v>38</v>
      </c>
      <c r="F174">
        <f>'LA LIGA'!E74</f>
        <v>21</v>
      </c>
      <c r="G174">
        <f>'LA LIGA'!F74</f>
        <v>5</v>
      </c>
      <c r="H174">
        <f>'LA LIGA'!G74</f>
        <v>12</v>
      </c>
      <c r="I174">
        <f>'LA LIGA'!H74</f>
        <v>63</v>
      </c>
      <c r="J174">
        <f>'LA LIGA'!I74</f>
        <v>46</v>
      </c>
      <c r="K174">
        <f>'LA LIGA'!J74</f>
        <v>17</v>
      </c>
      <c r="L174">
        <f>'LA LIGA'!K74</f>
        <v>68</v>
      </c>
    </row>
    <row r="175" spans="1:12">
      <c r="A175" t="s">
        <v>101</v>
      </c>
      <c r="B175" t="str">
        <f>'LA LIGA'!A75</f>
        <v>2018/19</v>
      </c>
      <c r="C175" t="str">
        <f>'LA LIGA'!B75</f>
        <v>9 </v>
      </c>
      <c r="D175" t="str">
        <f>'LA LIGA'!C75</f>
        <v>Real Sociedad</v>
      </c>
      <c r="E175">
        <f>'LA LIGA'!D75</f>
        <v>38</v>
      </c>
      <c r="F175">
        <f>'LA LIGA'!E75</f>
        <v>13</v>
      </c>
      <c r="G175">
        <f>'LA LIGA'!F75</f>
        <v>11</v>
      </c>
      <c r="H175">
        <f>'LA LIGA'!G75</f>
        <v>14</v>
      </c>
      <c r="I175">
        <f>'LA LIGA'!H75</f>
        <v>35</v>
      </c>
      <c r="J175">
        <f>'LA LIGA'!I75</f>
        <v>36</v>
      </c>
      <c r="K175">
        <f>'LA LIGA'!J75</f>
        <v>-1</v>
      </c>
      <c r="L175">
        <f>'LA LIGA'!K75</f>
        <v>50</v>
      </c>
    </row>
    <row r="176" spans="1:12">
      <c r="A176" t="s">
        <v>101</v>
      </c>
      <c r="B176" t="str">
        <f>'LA LIGA'!A76</f>
        <v>2018/19</v>
      </c>
      <c r="C176" t="str">
        <f>'LA LIGA'!B76</f>
        <v>16 </v>
      </c>
      <c r="D176" t="str">
        <f>'LA LIGA'!C76</f>
        <v>Real Valladolid CF</v>
      </c>
      <c r="E176">
        <f>'LA LIGA'!D76</f>
        <v>38</v>
      </c>
      <c r="F176">
        <f>'LA LIGA'!E76</f>
        <v>10</v>
      </c>
      <c r="G176">
        <f>'LA LIGA'!F76</f>
        <v>11</v>
      </c>
      <c r="H176">
        <f>'LA LIGA'!G76</f>
        <v>17</v>
      </c>
      <c r="I176">
        <f>'LA LIGA'!H76</f>
        <v>32</v>
      </c>
      <c r="J176">
        <f>'LA LIGA'!I76</f>
        <v>51</v>
      </c>
      <c r="K176">
        <f>'LA LIGA'!J76</f>
        <v>-19</v>
      </c>
      <c r="L176">
        <f>'LA LIGA'!K76</f>
        <v>41</v>
      </c>
    </row>
    <row r="177" spans="1:12">
      <c r="A177" t="s">
        <v>101</v>
      </c>
      <c r="B177" t="str">
        <f>'LA LIGA'!A77</f>
        <v>2018/19</v>
      </c>
      <c r="C177" t="str">
        <f>'LA LIGA'!B77</f>
        <v>12 </v>
      </c>
      <c r="D177" t="str">
        <f>'LA LIGA'!C77</f>
        <v>SD Eibar</v>
      </c>
      <c r="E177">
        <f>'LA LIGA'!D77</f>
        <v>38</v>
      </c>
      <c r="F177">
        <f>'LA LIGA'!E77</f>
        <v>11</v>
      </c>
      <c r="G177">
        <f>'LA LIGA'!F77</f>
        <v>14</v>
      </c>
      <c r="H177">
        <f>'LA LIGA'!G77</f>
        <v>13</v>
      </c>
      <c r="I177">
        <f>'LA LIGA'!H77</f>
        <v>46</v>
      </c>
      <c r="J177">
        <f>'LA LIGA'!I77</f>
        <v>50</v>
      </c>
      <c r="K177">
        <f>'LA LIGA'!J77</f>
        <v>-4</v>
      </c>
      <c r="L177">
        <f>'LA LIGA'!K77</f>
        <v>47</v>
      </c>
    </row>
    <row r="178" spans="1:12">
      <c r="A178" t="s">
        <v>101</v>
      </c>
      <c r="B178" t="str">
        <f>'LA LIGA'!A78</f>
        <v>2018/19</v>
      </c>
      <c r="C178" t="str">
        <f>'LA LIGA'!B78</f>
        <v>19 </v>
      </c>
      <c r="D178" t="str">
        <f>'LA LIGA'!C78</f>
        <v>SD Huesca</v>
      </c>
      <c r="E178">
        <f>'LA LIGA'!D78</f>
        <v>38</v>
      </c>
      <c r="F178">
        <f>'LA LIGA'!E78</f>
        <v>7</v>
      </c>
      <c r="G178">
        <f>'LA LIGA'!F78</f>
        <v>12</v>
      </c>
      <c r="H178">
        <f>'LA LIGA'!G78</f>
        <v>19</v>
      </c>
      <c r="I178">
        <f>'LA LIGA'!H78</f>
        <v>43</v>
      </c>
      <c r="J178">
        <f>'LA LIGA'!I78</f>
        <v>65</v>
      </c>
      <c r="K178">
        <f>'LA LIGA'!J78</f>
        <v>-22</v>
      </c>
      <c r="L178">
        <f>'LA LIGA'!K78</f>
        <v>33</v>
      </c>
    </row>
    <row r="179" spans="1:12">
      <c r="A179" t="s">
        <v>101</v>
      </c>
      <c r="B179" t="str">
        <f>'LA LIGA'!A79</f>
        <v>2018/19</v>
      </c>
      <c r="C179" t="str">
        <f>'LA LIGA'!B79</f>
        <v>6 </v>
      </c>
      <c r="D179" t="str">
        <f>'LA LIGA'!C79</f>
        <v>Sevilla FC</v>
      </c>
      <c r="E179">
        <f>'LA LIGA'!D79</f>
        <v>38</v>
      </c>
      <c r="F179">
        <f>'LA LIGA'!E79</f>
        <v>17</v>
      </c>
      <c r="G179">
        <f>'LA LIGA'!F79</f>
        <v>8</v>
      </c>
      <c r="H179">
        <f>'LA LIGA'!G79</f>
        <v>13</v>
      </c>
      <c r="I179">
        <f>'LA LIGA'!H79</f>
        <v>62</v>
      </c>
      <c r="J179">
        <f>'LA LIGA'!I79</f>
        <v>47</v>
      </c>
      <c r="K179">
        <f>'LA LIGA'!J79</f>
        <v>15</v>
      </c>
      <c r="L179">
        <f>'LA LIGA'!K79</f>
        <v>59</v>
      </c>
    </row>
    <row r="180" spans="1:12">
      <c r="A180" t="s">
        <v>101</v>
      </c>
      <c r="B180" t="str">
        <f>'LA LIGA'!A80</f>
        <v>2018/19</v>
      </c>
      <c r="C180" t="str">
        <f>'LA LIGA'!B80</f>
        <v>4 </v>
      </c>
      <c r="D180" t="str">
        <f>'LA LIGA'!C80</f>
        <v>Valencia CF</v>
      </c>
      <c r="E180">
        <f>'LA LIGA'!D80</f>
        <v>38</v>
      </c>
      <c r="F180">
        <f>'LA LIGA'!E80</f>
        <v>15</v>
      </c>
      <c r="G180">
        <f>'LA LIGA'!F80</f>
        <v>16</v>
      </c>
      <c r="H180">
        <f>'LA LIGA'!G80</f>
        <v>7</v>
      </c>
      <c r="I180">
        <f>'LA LIGA'!H80</f>
        <v>51</v>
      </c>
      <c r="J180">
        <f>'LA LIGA'!I80</f>
        <v>35</v>
      </c>
      <c r="K180">
        <f>'LA LIGA'!J80</f>
        <v>16</v>
      </c>
      <c r="L180">
        <f>'LA LIGA'!K80</f>
        <v>61</v>
      </c>
    </row>
    <row r="181" spans="1:12">
      <c r="A181" t="s">
        <v>101</v>
      </c>
      <c r="B181" t="str">
        <f>'LA LIGA'!A81</f>
        <v>2018/19</v>
      </c>
      <c r="C181" t="str">
        <f>'LA LIGA'!B81</f>
        <v>14 </v>
      </c>
      <c r="D181" t="str">
        <f>'LA LIGA'!C81</f>
        <v>Villarreal CF</v>
      </c>
      <c r="E181">
        <f>'LA LIGA'!D81</f>
        <v>38</v>
      </c>
      <c r="F181">
        <f>'LA LIGA'!E81</f>
        <v>10</v>
      </c>
      <c r="G181">
        <f>'LA LIGA'!F81</f>
        <v>14</v>
      </c>
      <c r="H181">
        <f>'LA LIGA'!G81</f>
        <v>14</v>
      </c>
      <c r="I181">
        <f>'LA LIGA'!H81</f>
        <v>49</v>
      </c>
      <c r="J181">
        <f>'LA LIGA'!I81</f>
        <v>52</v>
      </c>
      <c r="K181">
        <f>'LA LIGA'!J81</f>
        <v>-3</v>
      </c>
      <c r="L181">
        <f>'LA LIGA'!K81</f>
        <v>44</v>
      </c>
    </row>
    <row r="182" spans="1:12">
      <c r="A182" t="s">
        <v>101</v>
      </c>
      <c r="B182" t="str">
        <f>'LA LIGA'!A82</f>
        <v>2019/20</v>
      </c>
      <c r="C182" t="str">
        <f>'LA LIGA'!B82</f>
        <v>11 </v>
      </c>
      <c r="D182" t="str">
        <f>'LA LIGA'!C82</f>
        <v>Athletic Bilbao</v>
      </c>
      <c r="E182">
        <f>'LA LIGA'!D82</f>
        <v>38</v>
      </c>
      <c r="F182">
        <f>'LA LIGA'!E82</f>
        <v>13</v>
      </c>
      <c r="G182">
        <f>'LA LIGA'!F82</f>
        <v>12</v>
      </c>
      <c r="H182">
        <f>'LA LIGA'!G82</f>
        <v>13</v>
      </c>
      <c r="I182">
        <f>'LA LIGA'!H82</f>
        <v>41</v>
      </c>
      <c r="J182">
        <f>'LA LIGA'!I82</f>
        <v>38</v>
      </c>
      <c r="K182">
        <f>'LA LIGA'!J82</f>
        <v>3</v>
      </c>
      <c r="L182">
        <f>'LA LIGA'!K82</f>
        <v>51</v>
      </c>
    </row>
    <row r="183" spans="1:12">
      <c r="A183" t="s">
        <v>101</v>
      </c>
      <c r="B183" t="str">
        <f>'LA LIGA'!A83</f>
        <v>2019/20</v>
      </c>
      <c r="C183" t="str">
        <f>'LA LIGA'!B83</f>
        <v>4 </v>
      </c>
      <c r="D183" t="str">
        <f>'LA LIGA'!C83</f>
        <v>Atletico Madrid</v>
      </c>
      <c r="E183">
        <f>'LA LIGA'!D83</f>
        <v>38</v>
      </c>
      <c r="F183">
        <f>'LA LIGA'!E83</f>
        <v>18</v>
      </c>
      <c r="G183">
        <f>'LA LIGA'!F83</f>
        <v>16</v>
      </c>
      <c r="H183">
        <f>'LA LIGA'!G83</f>
        <v>4</v>
      </c>
      <c r="I183">
        <f>'LA LIGA'!H83</f>
        <v>51</v>
      </c>
      <c r="J183">
        <f>'LA LIGA'!I83</f>
        <v>27</v>
      </c>
      <c r="K183">
        <f>'LA LIGA'!J83</f>
        <v>24</v>
      </c>
      <c r="L183">
        <f>'LA LIGA'!K83</f>
        <v>70</v>
      </c>
    </row>
    <row r="184" spans="1:12">
      <c r="A184" t="s">
        <v>101</v>
      </c>
      <c r="B184" t="str">
        <f>'LA LIGA'!A84</f>
        <v>2019/20</v>
      </c>
      <c r="C184" t="str">
        <f>'LA LIGA'!B84</f>
        <v>10 </v>
      </c>
      <c r="D184" t="str">
        <f>'LA LIGA'!C84</f>
        <v>CA Osasuna</v>
      </c>
      <c r="E184">
        <f>'LA LIGA'!D84</f>
        <v>38</v>
      </c>
      <c r="F184">
        <f>'LA LIGA'!E84</f>
        <v>13</v>
      </c>
      <c r="G184">
        <f>'LA LIGA'!F84</f>
        <v>13</v>
      </c>
      <c r="H184">
        <f>'LA LIGA'!G84</f>
        <v>12</v>
      </c>
      <c r="I184">
        <f>'LA LIGA'!H84</f>
        <v>46</v>
      </c>
      <c r="J184">
        <f>'LA LIGA'!I84</f>
        <v>54</v>
      </c>
      <c r="K184">
        <f>'LA LIGA'!J84</f>
        <v>-8</v>
      </c>
      <c r="L184">
        <f>'LA LIGA'!K84</f>
        <v>52</v>
      </c>
    </row>
    <row r="185" spans="1:12">
      <c r="A185" t="s">
        <v>101</v>
      </c>
      <c r="B185" t="str">
        <f>'LA LIGA'!A85</f>
        <v>2019/20</v>
      </c>
      <c r="C185" t="str">
        <f>'LA LIGA'!B85</f>
        <v>18 </v>
      </c>
      <c r="D185" t="str">
        <f>'LA LIGA'!C85</f>
        <v>CD Leganes</v>
      </c>
      <c r="E185">
        <f>'LA LIGA'!D85</f>
        <v>38</v>
      </c>
      <c r="F185">
        <f>'LA LIGA'!E85</f>
        <v>8</v>
      </c>
      <c r="G185">
        <f>'LA LIGA'!F85</f>
        <v>12</v>
      </c>
      <c r="H185">
        <f>'LA LIGA'!G85</f>
        <v>18</v>
      </c>
      <c r="I185">
        <f>'LA LIGA'!H85</f>
        <v>30</v>
      </c>
      <c r="J185">
        <f>'LA LIGA'!I85</f>
        <v>51</v>
      </c>
      <c r="K185">
        <f>'LA LIGA'!J85</f>
        <v>-21</v>
      </c>
      <c r="L185">
        <f>'LA LIGA'!K85</f>
        <v>36</v>
      </c>
    </row>
    <row r="186" spans="1:12">
      <c r="A186" t="s">
        <v>101</v>
      </c>
      <c r="B186" t="str">
        <f>'LA LIGA'!A86</f>
        <v>2019/20</v>
      </c>
      <c r="C186" t="str">
        <f>'LA LIGA'!B86</f>
        <v>17 </v>
      </c>
      <c r="D186" t="str">
        <f>'LA LIGA'!C86</f>
        <v>Celta Vigo</v>
      </c>
      <c r="E186">
        <f>'LA LIGA'!D86</f>
        <v>38</v>
      </c>
      <c r="F186">
        <f>'LA LIGA'!E86</f>
        <v>7</v>
      </c>
      <c r="G186">
        <f>'LA LIGA'!F86</f>
        <v>16</v>
      </c>
      <c r="H186">
        <f>'LA LIGA'!G86</f>
        <v>15</v>
      </c>
      <c r="I186">
        <f>'LA LIGA'!H86</f>
        <v>37</v>
      </c>
      <c r="J186">
        <f>'LA LIGA'!I86</f>
        <v>49</v>
      </c>
      <c r="K186">
        <f>'LA LIGA'!J86</f>
        <v>-12</v>
      </c>
      <c r="L186">
        <f>'LA LIGA'!K86</f>
        <v>37</v>
      </c>
    </row>
    <row r="187" spans="1:12">
      <c r="A187" t="s">
        <v>101</v>
      </c>
      <c r="B187" t="str">
        <f>'LA LIGA'!A87</f>
        <v>2019/20</v>
      </c>
      <c r="C187" t="str">
        <f>'LA LIGA'!B87</f>
        <v>16 </v>
      </c>
      <c r="D187" t="str">
        <f>'LA LIGA'!C87</f>
        <v>Deportivo Alaves</v>
      </c>
      <c r="E187">
        <f>'LA LIGA'!D87</f>
        <v>38</v>
      </c>
      <c r="F187">
        <f>'LA LIGA'!E87</f>
        <v>10</v>
      </c>
      <c r="G187">
        <f>'LA LIGA'!F87</f>
        <v>9</v>
      </c>
      <c r="H187">
        <f>'LA LIGA'!G87</f>
        <v>19</v>
      </c>
      <c r="I187">
        <f>'LA LIGA'!H87</f>
        <v>34</v>
      </c>
      <c r="J187">
        <f>'LA LIGA'!I87</f>
        <v>59</v>
      </c>
      <c r="K187">
        <f>'LA LIGA'!J87</f>
        <v>-25</v>
      </c>
      <c r="L187">
        <f>'LA LIGA'!K87</f>
        <v>39</v>
      </c>
    </row>
    <row r="188" spans="1:12">
      <c r="A188" t="s">
        <v>101</v>
      </c>
      <c r="B188" t="str">
        <f>'LA LIGA'!A88</f>
        <v>2019/20</v>
      </c>
      <c r="C188" t="str">
        <f>'LA LIGA'!B88</f>
        <v>2 </v>
      </c>
      <c r="D188" t="str">
        <f>'LA LIGA'!C88</f>
        <v>FC Barcelona</v>
      </c>
      <c r="E188">
        <f>'LA LIGA'!D88</f>
        <v>38</v>
      </c>
      <c r="F188">
        <f>'LA LIGA'!E88</f>
        <v>25</v>
      </c>
      <c r="G188">
        <f>'LA LIGA'!F88</f>
        <v>7</v>
      </c>
      <c r="H188">
        <f>'LA LIGA'!G88</f>
        <v>6</v>
      </c>
      <c r="I188">
        <f>'LA LIGA'!H88</f>
        <v>86</v>
      </c>
      <c r="J188">
        <f>'LA LIGA'!I88</f>
        <v>38</v>
      </c>
      <c r="K188">
        <f>'LA LIGA'!J88</f>
        <v>48</v>
      </c>
      <c r="L188">
        <f>'LA LIGA'!K88</f>
        <v>82</v>
      </c>
    </row>
    <row r="189" spans="1:12">
      <c r="A189" t="s">
        <v>101</v>
      </c>
      <c r="B189" t="str">
        <f>'LA LIGA'!A89</f>
        <v>2019/20</v>
      </c>
      <c r="C189" t="str">
        <f>'LA LIGA'!B89</f>
        <v>8 </v>
      </c>
      <c r="D189" t="str">
        <f>'LA LIGA'!C89</f>
        <v>Getafe CF</v>
      </c>
      <c r="E189">
        <f>'LA LIGA'!D89</f>
        <v>38</v>
      </c>
      <c r="F189">
        <f>'LA LIGA'!E89</f>
        <v>14</v>
      </c>
      <c r="G189">
        <f>'LA LIGA'!F89</f>
        <v>12</v>
      </c>
      <c r="H189">
        <f>'LA LIGA'!G89</f>
        <v>12</v>
      </c>
      <c r="I189">
        <f>'LA LIGA'!H89</f>
        <v>43</v>
      </c>
      <c r="J189">
        <f>'LA LIGA'!I89</f>
        <v>37</v>
      </c>
      <c r="K189">
        <f>'LA LIGA'!J89</f>
        <v>6</v>
      </c>
      <c r="L189">
        <f>'LA LIGA'!K89</f>
        <v>54</v>
      </c>
    </row>
    <row r="190" spans="1:12">
      <c r="A190" t="s">
        <v>101</v>
      </c>
      <c r="B190" t="str">
        <f>'LA LIGA'!A90</f>
        <v>2019/20</v>
      </c>
      <c r="C190" t="str">
        <f>'LA LIGA'!B90</f>
        <v>7 </v>
      </c>
      <c r="D190" t="str">
        <f>'LA LIGA'!C90</f>
        <v>Granada CF</v>
      </c>
      <c r="E190">
        <f>'LA LIGA'!D90</f>
        <v>38</v>
      </c>
      <c r="F190">
        <f>'LA LIGA'!E90</f>
        <v>16</v>
      </c>
      <c r="G190">
        <f>'LA LIGA'!F90</f>
        <v>8</v>
      </c>
      <c r="H190">
        <f>'LA LIGA'!G90</f>
        <v>14</v>
      </c>
      <c r="I190">
        <f>'LA LIGA'!H90</f>
        <v>52</v>
      </c>
      <c r="J190">
        <f>'LA LIGA'!I90</f>
        <v>45</v>
      </c>
      <c r="K190">
        <f>'LA LIGA'!J90</f>
        <v>7</v>
      </c>
      <c r="L190">
        <f>'LA LIGA'!K90</f>
        <v>56</v>
      </c>
    </row>
    <row r="191" spans="1:12">
      <c r="A191" t="s">
        <v>101</v>
      </c>
      <c r="B191" t="str">
        <f>'LA LIGA'!A91</f>
        <v>2019/20</v>
      </c>
      <c r="C191" t="str">
        <f>'LA LIGA'!B91</f>
        <v>12 </v>
      </c>
      <c r="D191" t="str">
        <f>'LA LIGA'!C91</f>
        <v>Levante UD</v>
      </c>
      <c r="E191">
        <f>'LA LIGA'!D91</f>
        <v>38</v>
      </c>
      <c r="F191">
        <f>'LA LIGA'!E91</f>
        <v>14</v>
      </c>
      <c r="G191">
        <f>'LA LIGA'!F91</f>
        <v>7</v>
      </c>
      <c r="H191">
        <f>'LA LIGA'!G91</f>
        <v>17</v>
      </c>
      <c r="I191">
        <f>'LA LIGA'!H91</f>
        <v>47</v>
      </c>
      <c r="J191">
        <f>'LA LIGA'!I91</f>
        <v>53</v>
      </c>
      <c r="K191">
        <f>'LA LIGA'!J91</f>
        <v>-6</v>
      </c>
      <c r="L191">
        <f>'LA LIGA'!K91</f>
        <v>49</v>
      </c>
    </row>
    <row r="192" spans="1:12">
      <c r="A192" t="s">
        <v>101</v>
      </c>
      <c r="B192" t="str">
        <f>'LA LIGA'!A92</f>
        <v>2019/20</v>
      </c>
      <c r="C192" t="str">
        <f>'LA LIGA'!B92</f>
        <v>20 </v>
      </c>
      <c r="D192" t="str">
        <f>'LA LIGA'!C92</f>
        <v>Espanyol</v>
      </c>
      <c r="E192">
        <f>'LA LIGA'!D92</f>
        <v>38</v>
      </c>
      <c r="F192">
        <f>'LA LIGA'!E92</f>
        <v>5</v>
      </c>
      <c r="G192">
        <f>'LA LIGA'!F92</f>
        <v>10</v>
      </c>
      <c r="H192">
        <f>'LA LIGA'!G92</f>
        <v>23</v>
      </c>
      <c r="I192">
        <f>'LA LIGA'!H92</f>
        <v>27</v>
      </c>
      <c r="J192">
        <f>'LA LIGA'!I92</f>
        <v>58</v>
      </c>
      <c r="K192">
        <f>'LA LIGA'!J92</f>
        <v>-31</v>
      </c>
      <c r="L192">
        <f>'LA LIGA'!K92</f>
        <v>25</v>
      </c>
    </row>
    <row r="193" spans="1:12">
      <c r="A193" t="s">
        <v>101</v>
      </c>
      <c r="B193" t="str">
        <f>'LA LIGA'!A93</f>
        <v>2019/20</v>
      </c>
      <c r="C193" t="str">
        <f>'LA LIGA'!B93</f>
        <v>19 </v>
      </c>
      <c r="D193" t="str">
        <f>'LA LIGA'!C93</f>
        <v>RCD Mallorca</v>
      </c>
      <c r="E193">
        <f>'LA LIGA'!D93</f>
        <v>38</v>
      </c>
      <c r="F193">
        <f>'LA LIGA'!E93</f>
        <v>9</v>
      </c>
      <c r="G193">
        <f>'LA LIGA'!F93</f>
        <v>6</v>
      </c>
      <c r="H193">
        <f>'LA LIGA'!G93</f>
        <v>23</v>
      </c>
      <c r="I193">
        <f>'LA LIGA'!H93</f>
        <v>40</v>
      </c>
      <c r="J193">
        <f>'LA LIGA'!I93</f>
        <v>65</v>
      </c>
      <c r="K193">
        <f>'LA LIGA'!J93</f>
        <v>-25</v>
      </c>
      <c r="L193">
        <f>'LA LIGA'!K93</f>
        <v>33</v>
      </c>
    </row>
    <row r="194" spans="1:12">
      <c r="A194" t="s">
        <v>101</v>
      </c>
      <c r="B194" t="str">
        <f>'LA LIGA'!A94</f>
        <v>2019/20</v>
      </c>
      <c r="C194" t="str">
        <f>'LA LIGA'!B94</f>
        <v>15 </v>
      </c>
      <c r="D194" t="str">
        <f>'LA LIGA'!C94</f>
        <v>Real Betis Balompie</v>
      </c>
      <c r="E194">
        <f>'LA LIGA'!D94</f>
        <v>38</v>
      </c>
      <c r="F194">
        <f>'LA LIGA'!E94</f>
        <v>10</v>
      </c>
      <c r="G194">
        <f>'LA LIGA'!F94</f>
        <v>11</v>
      </c>
      <c r="H194">
        <f>'LA LIGA'!G94</f>
        <v>17</v>
      </c>
      <c r="I194">
        <f>'LA LIGA'!H94</f>
        <v>48</v>
      </c>
      <c r="J194">
        <f>'LA LIGA'!I94</f>
        <v>60</v>
      </c>
      <c r="K194">
        <f>'LA LIGA'!J94</f>
        <v>-12</v>
      </c>
      <c r="L194">
        <f>'LA LIGA'!K94</f>
        <v>41</v>
      </c>
    </row>
    <row r="195" spans="1:12">
      <c r="A195" t="s">
        <v>101</v>
      </c>
      <c r="B195" t="str">
        <f>'LA LIGA'!A95</f>
        <v>2019/20</v>
      </c>
      <c r="C195" t="str">
        <f>'LA LIGA'!B95</f>
        <v>1 </v>
      </c>
      <c r="D195" t="str">
        <f>'LA LIGA'!C95</f>
        <v>Real Madrid</v>
      </c>
      <c r="E195">
        <f>'LA LIGA'!D95</f>
        <v>38</v>
      </c>
      <c r="F195">
        <f>'LA LIGA'!E95</f>
        <v>26</v>
      </c>
      <c r="G195">
        <f>'LA LIGA'!F95</f>
        <v>9</v>
      </c>
      <c r="H195">
        <f>'LA LIGA'!G95</f>
        <v>3</v>
      </c>
      <c r="I195">
        <f>'LA LIGA'!H95</f>
        <v>70</v>
      </c>
      <c r="J195">
        <f>'LA LIGA'!I95</f>
        <v>25</v>
      </c>
      <c r="K195">
        <f>'LA LIGA'!J95</f>
        <v>45</v>
      </c>
      <c r="L195">
        <f>'LA LIGA'!K95</f>
        <v>87</v>
      </c>
    </row>
    <row r="196" spans="1:12">
      <c r="A196" t="s">
        <v>101</v>
      </c>
      <c r="B196" t="str">
        <f>'LA LIGA'!A96</f>
        <v>2019/20</v>
      </c>
      <c r="C196" t="str">
        <f>'LA LIGA'!B96</f>
        <v>6 </v>
      </c>
      <c r="D196" t="str">
        <f>'LA LIGA'!C96</f>
        <v>Real Sociedad</v>
      </c>
      <c r="E196">
        <f>'LA LIGA'!D96</f>
        <v>38</v>
      </c>
      <c r="F196">
        <f>'LA LIGA'!E96</f>
        <v>16</v>
      </c>
      <c r="G196">
        <f>'LA LIGA'!F96</f>
        <v>8</v>
      </c>
      <c r="H196">
        <f>'LA LIGA'!G96</f>
        <v>14</v>
      </c>
      <c r="I196">
        <f>'LA LIGA'!H96</f>
        <v>56</v>
      </c>
      <c r="J196">
        <f>'LA LIGA'!I96</f>
        <v>48</v>
      </c>
      <c r="K196">
        <f>'LA LIGA'!J96</f>
        <v>8</v>
      </c>
      <c r="L196">
        <f>'LA LIGA'!K96</f>
        <v>56</v>
      </c>
    </row>
    <row r="197" spans="1:12">
      <c r="A197" t="s">
        <v>101</v>
      </c>
      <c r="B197" t="str">
        <f>'LA LIGA'!A97</f>
        <v>2019/20</v>
      </c>
      <c r="C197" t="str">
        <f>'LA LIGA'!B97</f>
        <v>14 </v>
      </c>
      <c r="D197" t="str">
        <f>'LA LIGA'!C97</f>
        <v>Real Valladolid CF</v>
      </c>
      <c r="E197">
        <f>'LA LIGA'!D97</f>
        <v>38</v>
      </c>
      <c r="F197">
        <f>'LA LIGA'!E97</f>
        <v>9</v>
      </c>
      <c r="G197">
        <f>'LA LIGA'!F97</f>
        <v>15</v>
      </c>
      <c r="H197">
        <f>'LA LIGA'!G97</f>
        <v>14</v>
      </c>
      <c r="I197">
        <f>'LA LIGA'!H97</f>
        <v>32</v>
      </c>
      <c r="J197">
        <f>'LA LIGA'!I97</f>
        <v>43</v>
      </c>
      <c r="K197">
        <f>'LA LIGA'!J97</f>
        <v>-11</v>
      </c>
      <c r="L197">
        <f>'LA LIGA'!K97</f>
        <v>42</v>
      </c>
    </row>
    <row r="198" spans="1:12">
      <c r="A198" t="s">
        <v>101</v>
      </c>
      <c r="B198" t="str">
        <f>'LA LIGA'!A98</f>
        <v>2019/20</v>
      </c>
      <c r="C198" t="str">
        <f>'LA LIGA'!B98</f>
        <v>13 </v>
      </c>
      <c r="D198" t="str">
        <f>'LA LIGA'!C98</f>
        <v>SD Eibar</v>
      </c>
      <c r="E198">
        <f>'LA LIGA'!D98</f>
        <v>38</v>
      </c>
      <c r="F198">
        <f>'LA LIGA'!E98</f>
        <v>11</v>
      </c>
      <c r="G198">
        <f>'LA LIGA'!F98</f>
        <v>9</v>
      </c>
      <c r="H198">
        <f>'LA LIGA'!G98</f>
        <v>18</v>
      </c>
      <c r="I198">
        <f>'LA LIGA'!H98</f>
        <v>39</v>
      </c>
      <c r="J198">
        <f>'LA LIGA'!I98</f>
        <v>56</v>
      </c>
      <c r="K198">
        <f>'LA LIGA'!J98</f>
        <v>-17</v>
      </c>
      <c r="L198">
        <f>'LA LIGA'!K98</f>
        <v>42</v>
      </c>
    </row>
    <row r="199" spans="1:12">
      <c r="A199" t="s">
        <v>101</v>
      </c>
      <c r="B199" t="str">
        <f>'LA LIGA'!A99</f>
        <v>2019/20</v>
      </c>
      <c r="C199" t="str">
        <f>'LA LIGA'!B99</f>
        <v>3 </v>
      </c>
      <c r="D199" t="str">
        <f>'LA LIGA'!C99</f>
        <v>Sevilla FC</v>
      </c>
      <c r="E199">
        <f>'LA LIGA'!D99</f>
        <v>38</v>
      </c>
      <c r="F199">
        <f>'LA LIGA'!E99</f>
        <v>19</v>
      </c>
      <c r="G199">
        <f>'LA LIGA'!F99</f>
        <v>13</v>
      </c>
      <c r="H199">
        <f>'LA LIGA'!G99</f>
        <v>6</v>
      </c>
      <c r="I199">
        <f>'LA LIGA'!H99</f>
        <v>54</v>
      </c>
      <c r="J199">
        <f>'LA LIGA'!I99</f>
        <v>34</v>
      </c>
      <c r="K199">
        <f>'LA LIGA'!J99</f>
        <v>20</v>
      </c>
      <c r="L199">
        <f>'LA LIGA'!K99</f>
        <v>70</v>
      </c>
    </row>
    <row r="200" spans="1:12">
      <c r="A200" t="s">
        <v>101</v>
      </c>
      <c r="B200" t="str">
        <f>'LA LIGA'!A100</f>
        <v>2019/20</v>
      </c>
      <c r="C200" t="str">
        <f>'LA LIGA'!B100</f>
        <v>9 </v>
      </c>
      <c r="D200" t="str">
        <f>'LA LIGA'!C100</f>
        <v>Valencia CF</v>
      </c>
      <c r="E200">
        <f>'LA LIGA'!D100</f>
        <v>38</v>
      </c>
      <c r="F200">
        <f>'LA LIGA'!E100</f>
        <v>14</v>
      </c>
      <c r="G200">
        <f>'LA LIGA'!F100</f>
        <v>11</v>
      </c>
      <c r="H200">
        <f>'LA LIGA'!G100</f>
        <v>13</v>
      </c>
      <c r="I200">
        <f>'LA LIGA'!H100</f>
        <v>46</v>
      </c>
      <c r="J200">
        <f>'LA LIGA'!I100</f>
        <v>53</v>
      </c>
      <c r="K200">
        <f>'LA LIGA'!J100</f>
        <v>-7</v>
      </c>
      <c r="L200">
        <f>'LA LIGA'!K100</f>
        <v>53</v>
      </c>
    </row>
    <row r="201" spans="1:12">
      <c r="A201" t="s">
        <v>101</v>
      </c>
      <c r="B201" t="str">
        <f>'LA LIGA'!A101</f>
        <v>2019/20</v>
      </c>
      <c r="C201" t="str">
        <f>'LA LIGA'!B101</f>
        <v>5 </v>
      </c>
      <c r="D201" t="str">
        <f>'LA LIGA'!C101</f>
        <v>Villarreal CF</v>
      </c>
      <c r="E201">
        <f>'LA LIGA'!D101</f>
        <v>38</v>
      </c>
      <c r="F201">
        <f>'LA LIGA'!E101</f>
        <v>18</v>
      </c>
      <c r="G201">
        <f>'LA LIGA'!F101</f>
        <v>6</v>
      </c>
      <c r="H201">
        <f>'LA LIGA'!G101</f>
        <v>14</v>
      </c>
      <c r="I201">
        <f>'LA LIGA'!H101</f>
        <v>63</v>
      </c>
      <c r="J201">
        <f>'LA LIGA'!I101</f>
        <v>49</v>
      </c>
      <c r="K201">
        <f>'LA LIGA'!J101</f>
        <v>14</v>
      </c>
      <c r="L201">
        <f>'LA LIGA'!K101</f>
        <v>60</v>
      </c>
    </row>
    <row r="202" spans="1:12">
      <c r="A202" t="s">
        <v>102</v>
      </c>
      <c r="B202" t="str">
        <f>BUNDESLIGA!A2</f>
        <v>2015/16</v>
      </c>
      <c r="C202" t="str">
        <f>BUNDESLIGA!B2</f>
        <v>9 </v>
      </c>
      <c r="D202" t="str">
        <f>BUNDESLIGA!C2</f>
        <v>FC Koln</v>
      </c>
      <c r="E202">
        <f>BUNDESLIGA!D2</f>
        <v>34</v>
      </c>
      <c r="F202">
        <f>BUNDESLIGA!E2</f>
        <v>10</v>
      </c>
      <c r="G202">
        <f>BUNDESLIGA!F2</f>
        <v>13</v>
      </c>
      <c r="H202">
        <f>BUNDESLIGA!G2</f>
        <v>11</v>
      </c>
      <c r="I202">
        <f>BUNDESLIGA!H2</f>
        <v>38</v>
      </c>
      <c r="J202">
        <f>BUNDESLIGA!I2</f>
        <v>42</v>
      </c>
      <c r="K202">
        <f>BUNDESLIGA!J2</f>
        <v>-4</v>
      </c>
      <c r="L202">
        <f>BUNDESLIGA!K2</f>
        <v>43</v>
      </c>
    </row>
    <row r="203" spans="1:12">
      <c r="A203" t="s">
        <v>102</v>
      </c>
      <c r="B203" t="str">
        <f>BUNDESLIGA!A3</f>
        <v>2015/16</v>
      </c>
      <c r="C203" t="str">
        <f>BUNDESLIGA!B3</f>
        <v>6 </v>
      </c>
      <c r="D203" t="str">
        <f>BUNDESLIGA!C3</f>
        <v>FSV Mainz 05</v>
      </c>
      <c r="E203">
        <f>BUNDESLIGA!D3</f>
        <v>34</v>
      </c>
      <c r="F203">
        <f>BUNDESLIGA!E3</f>
        <v>14</v>
      </c>
      <c r="G203">
        <f>BUNDESLIGA!F3</f>
        <v>8</v>
      </c>
      <c r="H203">
        <f>BUNDESLIGA!G3</f>
        <v>12</v>
      </c>
      <c r="I203">
        <f>BUNDESLIGA!H3</f>
        <v>46</v>
      </c>
      <c r="J203">
        <f>BUNDESLIGA!I3</f>
        <v>42</v>
      </c>
      <c r="K203">
        <f>BUNDESLIGA!J3</f>
        <v>4</v>
      </c>
      <c r="L203">
        <f>BUNDESLIGA!K3</f>
        <v>50</v>
      </c>
    </row>
    <row r="204" spans="1:12">
      <c r="A204" t="s">
        <v>102</v>
      </c>
      <c r="B204" t="str">
        <f>BUNDESLIGA!A4</f>
        <v>2015/16</v>
      </c>
      <c r="C204" t="str">
        <f>BUNDESLIGA!B4</f>
        <v>3 </v>
      </c>
      <c r="D204" t="str">
        <f>BUNDESLIGA!C4</f>
        <v>Bayer Leverkusen</v>
      </c>
      <c r="E204">
        <f>BUNDESLIGA!D4</f>
        <v>34</v>
      </c>
      <c r="F204">
        <f>BUNDESLIGA!E4</f>
        <v>18</v>
      </c>
      <c r="G204">
        <f>BUNDESLIGA!F4</f>
        <v>6</v>
      </c>
      <c r="H204">
        <f>BUNDESLIGA!G4</f>
        <v>10</v>
      </c>
      <c r="I204">
        <f>BUNDESLIGA!H4</f>
        <v>56</v>
      </c>
      <c r="J204">
        <f>BUNDESLIGA!I4</f>
        <v>40</v>
      </c>
      <c r="K204">
        <f>BUNDESLIGA!J4</f>
        <v>16</v>
      </c>
      <c r="L204">
        <f>BUNDESLIGA!K4</f>
        <v>60</v>
      </c>
    </row>
    <row r="205" spans="1:12">
      <c r="A205" t="s">
        <v>102</v>
      </c>
      <c r="B205" t="str">
        <f>BUNDESLIGA!A5</f>
        <v>2015/16</v>
      </c>
      <c r="C205" t="str">
        <f>BUNDESLIGA!B5</f>
        <v>1 </v>
      </c>
      <c r="D205" t="str">
        <f>BUNDESLIGA!C5</f>
        <v>Bayern Munich</v>
      </c>
      <c r="E205">
        <f>BUNDESLIGA!D5</f>
        <v>34</v>
      </c>
      <c r="F205">
        <f>BUNDESLIGA!E5</f>
        <v>28</v>
      </c>
      <c r="G205">
        <f>BUNDESLIGA!F5</f>
        <v>4</v>
      </c>
      <c r="H205">
        <f>BUNDESLIGA!G5</f>
        <v>2</v>
      </c>
      <c r="I205">
        <f>BUNDESLIGA!H5</f>
        <v>80</v>
      </c>
      <c r="J205">
        <f>BUNDESLIGA!I5</f>
        <v>17</v>
      </c>
      <c r="K205">
        <f>BUNDESLIGA!J5</f>
        <v>63</v>
      </c>
      <c r="L205">
        <f>BUNDESLIGA!K5</f>
        <v>88</v>
      </c>
    </row>
    <row r="206" spans="1:12">
      <c r="A206" t="s">
        <v>102</v>
      </c>
      <c r="B206" t="str">
        <f>BUNDESLIGA!A6</f>
        <v>2015/16</v>
      </c>
      <c r="C206" t="str">
        <f>BUNDESLIGA!B6</f>
        <v>2 </v>
      </c>
      <c r="D206" t="str">
        <f>BUNDESLIGA!C6</f>
        <v>Borussia Dortmund</v>
      </c>
      <c r="E206">
        <f>BUNDESLIGA!D6</f>
        <v>34</v>
      </c>
      <c r="F206">
        <f>BUNDESLIGA!E6</f>
        <v>24</v>
      </c>
      <c r="G206">
        <f>BUNDESLIGA!F6</f>
        <v>6</v>
      </c>
      <c r="H206">
        <f>BUNDESLIGA!G6</f>
        <v>4</v>
      </c>
      <c r="I206">
        <f>BUNDESLIGA!H6</f>
        <v>82</v>
      </c>
      <c r="J206">
        <f>BUNDESLIGA!I6</f>
        <v>34</v>
      </c>
      <c r="K206">
        <f>BUNDESLIGA!J6</f>
        <v>48</v>
      </c>
      <c r="L206">
        <f>BUNDESLIGA!K6</f>
        <v>78</v>
      </c>
    </row>
    <row r="207" spans="1:12">
      <c r="A207" t="s">
        <v>102</v>
      </c>
      <c r="B207" t="str">
        <f>BUNDESLIGA!A7</f>
        <v>2015/16</v>
      </c>
      <c r="C207" t="str">
        <f>BUNDESLIGA!B7</f>
        <v>4 </v>
      </c>
      <c r="D207" t="str">
        <f>BUNDESLIGA!C7</f>
        <v>Borussia Monchengladbach</v>
      </c>
      <c r="E207">
        <f>BUNDESLIGA!D7</f>
        <v>34</v>
      </c>
      <c r="F207">
        <f>BUNDESLIGA!E7</f>
        <v>17</v>
      </c>
      <c r="G207">
        <f>BUNDESLIGA!F7</f>
        <v>4</v>
      </c>
      <c r="H207">
        <f>BUNDESLIGA!G7</f>
        <v>13</v>
      </c>
      <c r="I207">
        <f>BUNDESLIGA!H7</f>
        <v>67</v>
      </c>
      <c r="J207">
        <f>BUNDESLIGA!I7</f>
        <v>50</v>
      </c>
      <c r="K207">
        <f>BUNDESLIGA!J7</f>
        <v>17</v>
      </c>
      <c r="L207">
        <f>BUNDESLIGA!K7</f>
        <v>55</v>
      </c>
    </row>
    <row r="208" spans="1:12">
      <c r="A208" t="s">
        <v>102</v>
      </c>
      <c r="B208" t="str">
        <f>BUNDESLIGA!A8</f>
        <v>2015/16</v>
      </c>
      <c r="C208" t="str">
        <f>BUNDESLIGA!B8</f>
        <v>16 </v>
      </c>
      <c r="D208" t="str">
        <f>BUNDESLIGA!C8</f>
        <v>Eintracht Frankfurt</v>
      </c>
      <c r="E208">
        <f>BUNDESLIGA!D8</f>
        <v>34</v>
      </c>
      <c r="F208">
        <f>BUNDESLIGA!E8</f>
        <v>9</v>
      </c>
      <c r="G208">
        <f>BUNDESLIGA!F8</f>
        <v>9</v>
      </c>
      <c r="H208">
        <f>BUNDESLIGA!G8</f>
        <v>16</v>
      </c>
      <c r="I208">
        <f>BUNDESLIGA!H8</f>
        <v>34</v>
      </c>
      <c r="J208">
        <f>BUNDESLIGA!I8</f>
        <v>52</v>
      </c>
      <c r="K208">
        <f>BUNDESLIGA!J8</f>
        <v>-18</v>
      </c>
      <c r="L208">
        <f>BUNDESLIGA!K8</f>
        <v>36</v>
      </c>
    </row>
    <row r="209" spans="1:12">
      <c r="A209" t="s">
        <v>102</v>
      </c>
      <c r="B209" t="str">
        <f>BUNDESLIGA!A9</f>
        <v>2015/16</v>
      </c>
      <c r="C209" t="str">
        <f>BUNDESLIGA!B9</f>
        <v>12 </v>
      </c>
      <c r="D209" t="str">
        <f>BUNDESLIGA!C9</f>
        <v>FC Augsburg</v>
      </c>
      <c r="E209">
        <f>BUNDESLIGA!D9</f>
        <v>34</v>
      </c>
      <c r="F209">
        <f>BUNDESLIGA!E9</f>
        <v>9</v>
      </c>
      <c r="G209">
        <f>BUNDESLIGA!F9</f>
        <v>11</v>
      </c>
      <c r="H209">
        <f>BUNDESLIGA!G9</f>
        <v>14</v>
      </c>
      <c r="I209">
        <f>BUNDESLIGA!H9</f>
        <v>42</v>
      </c>
      <c r="J209">
        <f>BUNDESLIGA!I9</f>
        <v>52</v>
      </c>
      <c r="K209">
        <f>BUNDESLIGA!J9</f>
        <v>-10</v>
      </c>
      <c r="L209">
        <f>BUNDESLIGA!K9</f>
        <v>38</v>
      </c>
    </row>
    <row r="210" spans="1:12">
      <c r="A210" t="s">
        <v>102</v>
      </c>
      <c r="B210" t="str">
        <f>BUNDESLIGA!A10</f>
        <v>2015/16</v>
      </c>
      <c r="C210" t="str">
        <f>BUNDESLIGA!B10</f>
        <v>11 </v>
      </c>
      <c r="D210" t="str">
        <f>BUNDESLIGA!C10</f>
        <v>FC Ingolstadt 04</v>
      </c>
      <c r="E210">
        <f>BUNDESLIGA!D10</f>
        <v>34</v>
      </c>
      <c r="F210">
        <f>BUNDESLIGA!E10</f>
        <v>10</v>
      </c>
      <c r="G210">
        <f>BUNDESLIGA!F10</f>
        <v>10</v>
      </c>
      <c r="H210">
        <f>BUNDESLIGA!G10</f>
        <v>14</v>
      </c>
      <c r="I210">
        <f>BUNDESLIGA!H10</f>
        <v>33</v>
      </c>
      <c r="J210">
        <f>BUNDESLIGA!I10</f>
        <v>42</v>
      </c>
      <c r="K210">
        <f>BUNDESLIGA!J10</f>
        <v>-9</v>
      </c>
      <c r="L210">
        <f>BUNDESLIGA!K10</f>
        <v>40</v>
      </c>
    </row>
    <row r="211" spans="1:12">
      <c r="A211" t="s">
        <v>102</v>
      </c>
      <c r="B211" t="str">
        <f>BUNDESLIGA!A11</f>
        <v>2015/16</v>
      </c>
      <c r="C211" t="str">
        <f>BUNDESLIGA!B11</f>
        <v>5 </v>
      </c>
      <c r="D211" t="str">
        <f>BUNDESLIGA!C11</f>
        <v>FC Schalke 04</v>
      </c>
      <c r="E211">
        <f>BUNDESLIGA!D11</f>
        <v>34</v>
      </c>
      <c r="F211">
        <f>BUNDESLIGA!E11</f>
        <v>15</v>
      </c>
      <c r="G211">
        <f>BUNDESLIGA!F11</f>
        <v>7</v>
      </c>
      <c r="H211">
        <f>BUNDESLIGA!G11</f>
        <v>12</v>
      </c>
      <c r="I211">
        <f>BUNDESLIGA!H11</f>
        <v>51</v>
      </c>
      <c r="J211">
        <f>BUNDESLIGA!I11</f>
        <v>49</v>
      </c>
      <c r="K211">
        <f>BUNDESLIGA!J11</f>
        <v>2</v>
      </c>
      <c r="L211">
        <f>BUNDESLIGA!K11</f>
        <v>52</v>
      </c>
    </row>
    <row r="212" spans="1:12">
      <c r="A212" t="s">
        <v>102</v>
      </c>
      <c r="B212" t="str">
        <f>BUNDESLIGA!A12</f>
        <v>2015/16</v>
      </c>
      <c r="C212" t="str">
        <f>BUNDESLIGA!B12</f>
        <v>10 </v>
      </c>
      <c r="D212" t="str">
        <f>BUNDESLIGA!C12</f>
        <v>Hamburger SV</v>
      </c>
      <c r="E212">
        <f>BUNDESLIGA!D12</f>
        <v>34</v>
      </c>
      <c r="F212">
        <f>BUNDESLIGA!E12</f>
        <v>11</v>
      </c>
      <c r="G212">
        <f>BUNDESLIGA!F12</f>
        <v>8</v>
      </c>
      <c r="H212">
        <f>BUNDESLIGA!G12</f>
        <v>15</v>
      </c>
      <c r="I212">
        <f>BUNDESLIGA!H12</f>
        <v>40</v>
      </c>
      <c r="J212">
        <f>BUNDESLIGA!I12</f>
        <v>46</v>
      </c>
      <c r="K212">
        <f>BUNDESLIGA!J12</f>
        <v>-6</v>
      </c>
      <c r="L212">
        <f>BUNDESLIGA!K12</f>
        <v>41</v>
      </c>
    </row>
    <row r="213" spans="1:12">
      <c r="A213" t="s">
        <v>102</v>
      </c>
      <c r="B213" t="str">
        <f>BUNDESLIGA!A13</f>
        <v>2015/16</v>
      </c>
      <c r="C213" t="str">
        <f>BUNDESLIGA!B13</f>
        <v>18 </v>
      </c>
      <c r="D213" t="str">
        <f>BUNDESLIGA!C13</f>
        <v>Hannover 96</v>
      </c>
      <c r="E213">
        <f>BUNDESLIGA!D13</f>
        <v>34</v>
      </c>
      <c r="F213">
        <f>BUNDESLIGA!E13</f>
        <v>7</v>
      </c>
      <c r="G213">
        <f>BUNDESLIGA!F13</f>
        <v>4</v>
      </c>
      <c r="H213">
        <f>BUNDESLIGA!G13</f>
        <v>23</v>
      </c>
      <c r="I213">
        <f>BUNDESLIGA!H13</f>
        <v>31</v>
      </c>
      <c r="J213">
        <f>BUNDESLIGA!I13</f>
        <v>62</v>
      </c>
      <c r="K213">
        <f>BUNDESLIGA!J13</f>
        <v>-31</v>
      </c>
      <c r="L213">
        <f>BUNDESLIGA!K13</f>
        <v>25</v>
      </c>
    </row>
    <row r="214" spans="1:12">
      <c r="A214" t="s">
        <v>102</v>
      </c>
      <c r="B214" t="str">
        <f>BUNDESLIGA!A14</f>
        <v>2015/16</v>
      </c>
      <c r="C214" t="str">
        <f>BUNDESLIGA!B14</f>
        <v>7 </v>
      </c>
      <c r="D214" t="str">
        <f>BUNDESLIGA!C14</f>
        <v>Hertha BSC</v>
      </c>
      <c r="E214">
        <f>BUNDESLIGA!D14</f>
        <v>34</v>
      </c>
      <c r="F214">
        <f>BUNDESLIGA!E14</f>
        <v>14</v>
      </c>
      <c r="G214">
        <f>BUNDESLIGA!F14</f>
        <v>8</v>
      </c>
      <c r="H214">
        <f>BUNDESLIGA!G14</f>
        <v>12</v>
      </c>
      <c r="I214">
        <f>BUNDESLIGA!H14</f>
        <v>42</v>
      </c>
      <c r="J214">
        <f>BUNDESLIGA!I14</f>
        <v>42</v>
      </c>
      <c r="K214">
        <f>BUNDESLIGA!J14</f>
        <v>0</v>
      </c>
      <c r="L214">
        <f>BUNDESLIGA!K14</f>
        <v>50</v>
      </c>
    </row>
    <row r="215" spans="1:12">
      <c r="A215" t="s">
        <v>102</v>
      </c>
      <c r="B215" t="str">
        <f>BUNDESLIGA!A15</f>
        <v>2015/16</v>
      </c>
      <c r="C215" t="str">
        <f>BUNDESLIGA!B15</f>
        <v>14 </v>
      </c>
      <c r="D215" t="str">
        <f>BUNDESLIGA!C15</f>
        <v>SV Darmstadt 98</v>
      </c>
      <c r="E215">
        <f>BUNDESLIGA!D15</f>
        <v>34</v>
      </c>
      <c r="F215">
        <f>BUNDESLIGA!E15</f>
        <v>9</v>
      </c>
      <c r="G215">
        <f>BUNDESLIGA!F15</f>
        <v>11</v>
      </c>
      <c r="H215">
        <f>BUNDESLIGA!G15</f>
        <v>14</v>
      </c>
      <c r="I215">
        <f>BUNDESLIGA!H15</f>
        <v>38</v>
      </c>
      <c r="J215">
        <f>BUNDESLIGA!I15</f>
        <v>53</v>
      </c>
      <c r="K215">
        <f>BUNDESLIGA!J15</f>
        <v>-15</v>
      </c>
      <c r="L215">
        <f>BUNDESLIGA!K15</f>
        <v>38</v>
      </c>
    </row>
    <row r="216" spans="1:12">
      <c r="A216" t="s">
        <v>102</v>
      </c>
      <c r="B216" t="str">
        <f>BUNDESLIGA!A16</f>
        <v>2015/16</v>
      </c>
      <c r="C216" t="str">
        <f>BUNDESLIGA!B16</f>
        <v>13 </v>
      </c>
      <c r="D216" t="str">
        <f>BUNDESLIGA!C16</f>
        <v>SV Werder Bremen</v>
      </c>
      <c r="E216">
        <f>BUNDESLIGA!D16</f>
        <v>34</v>
      </c>
      <c r="F216">
        <f>BUNDESLIGA!E16</f>
        <v>10</v>
      </c>
      <c r="G216">
        <f>BUNDESLIGA!F16</f>
        <v>8</v>
      </c>
      <c r="H216">
        <f>BUNDESLIGA!G16</f>
        <v>16</v>
      </c>
      <c r="I216">
        <f>BUNDESLIGA!H16</f>
        <v>50</v>
      </c>
      <c r="J216">
        <f>BUNDESLIGA!I16</f>
        <v>65</v>
      </c>
      <c r="K216">
        <f>BUNDESLIGA!J16</f>
        <v>-15</v>
      </c>
      <c r="L216">
        <f>BUNDESLIGA!K16</f>
        <v>38</v>
      </c>
    </row>
    <row r="217" spans="1:12">
      <c r="A217" t="s">
        <v>102</v>
      </c>
      <c r="B217" t="str">
        <f>BUNDESLIGA!A17</f>
        <v>2015/16</v>
      </c>
      <c r="C217" t="str">
        <f>BUNDESLIGA!B17</f>
        <v>15 </v>
      </c>
      <c r="D217" t="str">
        <f>BUNDESLIGA!C17</f>
        <v>TSG 1899 Hoffenheim</v>
      </c>
      <c r="E217">
        <f>BUNDESLIGA!D17</f>
        <v>34</v>
      </c>
      <c r="F217">
        <f>BUNDESLIGA!E17</f>
        <v>9</v>
      </c>
      <c r="G217">
        <f>BUNDESLIGA!F17</f>
        <v>10</v>
      </c>
      <c r="H217">
        <f>BUNDESLIGA!G17</f>
        <v>15</v>
      </c>
      <c r="I217">
        <f>BUNDESLIGA!H17</f>
        <v>39</v>
      </c>
      <c r="J217">
        <f>BUNDESLIGA!I17</f>
        <v>54</v>
      </c>
      <c r="K217">
        <f>BUNDESLIGA!J17</f>
        <v>-15</v>
      </c>
      <c r="L217">
        <f>BUNDESLIGA!K17</f>
        <v>37</v>
      </c>
    </row>
    <row r="218" spans="1:12">
      <c r="A218" t="s">
        <v>102</v>
      </c>
      <c r="B218" t="str">
        <f>BUNDESLIGA!A18</f>
        <v>2015/16</v>
      </c>
      <c r="C218" t="str">
        <f>BUNDESLIGA!B18</f>
        <v>17 </v>
      </c>
      <c r="D218" t="str">
        <f>BUNDESLIGA!C18</f>
        <v>VfB Stuttgart</v>
      </c>
      <c r="E218">
        <f>BUNDESLIGA!D18</f>
        <v>34</v>
      </c>
      <c r="F218">
        <f>BUNDESLIGA!E18</f>
        <v>9</v>
      </c>
      <c r="G218">
        <f>BUNDESLIGA!F18</f>
        <v>6</v>
      </c>
      <c r="H218">
        <f>BUNDESLIGA!G18</f>
        <v>19</v>
      </c>
      <c r="I218">
        <f>BUNDESLIGA!H18</f>
        <v>50</v>
      </c>
      <c r="J218">
        <f>BUNDESLIGA!I18</f>
        <v>75</v>
      </c>
      <c r="K218">
        <f>BUNDESLIGA!J18</f>
        <v>-25</v>
      </c>
      <c r="L218">
        <f>BUNDESLIGA!K18</f>
        <v>33</v>
      </c>
    </row>
    <row r="219" spans="1:12">
      <c r="A219" t="s">
        <v>102</v>
      </c>
      <c r="B219" t="str">
        <f>BUNDESLIGA!A19</f>
        <v>2015/16</v>
      </c>
      <c r="C219" t="str">
        <f>BUNDESLIGA!B19</f>
        <v>8 </v>
      </c>
      <c r="D219" t="str">
        <f>BUNDESLIGA!C19</f>
        <v>VfL Wolfsburg</v>
      </c>
      <c r="E219">
        <f>BUNDESLIGA!D19</f>
        <v>34</v>
      </c>
      <c r="F219">
        <f>BUNDESLIGA!E19</f>
        <v>12</v>
      </c>
      <c r="G219">
        <f>BUNDESLIGA!F19</f>
        <v>9</v>
      </c>
      <c r="H219">
        <f>BUNDESLIGA!G19</f>
        <v>13</v>
      </c>
      <c r="I219">
        <f>BUNDESLIGA!H19</f>
        <v>47</v>
      </c>
      <c r="J219">
        <f>BUNDESLIGA!I19</f>
        <v>49</v>
      </c>
      <c r="K219">
        <f>BUNDESLIGA!J19</f>
        <v>-2</v>
      </c>
      <c r="L219">
        <f>BUNDESLIGA!K19</f>
        <v>45</v>
      </c>
    </row>
    <row r="220" spans="1:12">
      <c r="A220" t="s">
        <v>102</v>
      </c>
      <c r="B220" t="str">
        <f>BUNDESLIGA!A20</f>
        <v>2016/17</v>
      </c>
      <c r="C220" t="str">
        <f>BUNDESLIGA!B20</f>
        <v>5 </v>
      </c>
      <c r="D220" t="str">
        <f>BUNDESLIGA!C20</f>
        <v>FC Koln</v>
      </c>
      <c r="E220">
        <f>BUNDESLIGA!D20</f>
        <v>34</v>
      </c>
      <c r="F220">
        <f>BUNDESLIGA!E20</f>
        <v>12</v>
      </c>
      <c r="G220">
        <f>BUNDESLIGA!F20</f>
        <v>13</v>
      </c>
      <c r="H220">
        <f>BUNDESLIGA!G20</f>
        <v>9</v>
      </c>
      <c r="I220">
        <f>BUNDESLIGA!H20</f>
        <v>51</v>
      </c>
      <c r="J220">
        <f>BUNDESLIGA!I20</f>
        <v>42</v>
      </c>
      <c r="K220">
        <f>BUNDESLIGA!J20</f>
        <v>9</v>
      </c>
      <c r="L220">
        <f>BUNDESLIGA!K20</f>
        <v>49</v>
      </c>
    </row>
    <row r="221" spans="1:12">
      <c r="A221" t="s">
        <v>102</v>
      </c>
      <c r="B221" t="str">
        <f>BUNDESLIGA!A21</f>
        <v>2016/17</v>
      </c>
      <c r="C221" t="str">
        <f>BUNDESLIGA!B21</f>
        <v>15 </v>
      </c>
      <c r="D221" t="str">
        <f>BUNDESLIGA!C21</f>
        <v>FSV Mainz 05</v>
      </c>
      <c r="E221">
        <f>BUNDESLIGA!D21</f>
        <v>34</v>
      </c>
      <c r="F221">
        <f>BUNDESLIGA!E21</f>
        <v>10</v>
      </c>
      <c r="G221">
        <f>BUNDESLIGA!F21</f>
        <v>7</v>
      </c>
      <c r="H221">
        <f>BUNDESLIGA!G21</f>
        <v>17</v>
      </c>
      <c r="I221">
        <f>BUNDESLIGA!H21</f>
        <v>44</v>
      </c>
      <c r="J221">
        <f>BUNDESLIGA!I21</f>
        <v>55</v>
      </c>
      <c r="K221">
        <f>BUNDESLIGA!J21</f>
        <v>-11</v>
      </c>
      <c r="L221">
        <f>BUNDESLIGA!K21</f>
        <v>37</v>
      </c>
    </row>
    <row r="222" spans="1:12">
      <c r="A222" t="s">
        <v>102</v>
      </c>
      <c r="B222" t="str">
        <f>BUNDESLIGA!A22</f>
        <v>2016/17</v>
      </c>
      <c r="C222" t="str">
        <f>BUNDESLIGA!B22</f>
        <v>12 </v>
      </c>
      <c r="D222" t="str">
        <f>BUNDESLIGA!C22</f>
        <v>Bayer Leverkusen</v>
      </c>
      <c r="E222">
        <f>BUNDESLIGA!D22</f>
        <v>34</v>
      </c>
      <c r="F222">
        <f>BUNDESLIGA!E22</f>
        <v>11</v>
      </c>
      <c r="G222">
        <f>BUNDESLIGA!F22</f>
        <v>8</v>
      </c>
      <c r="H222">
        <f>BUNDESLIGA!G22</f>
        <v>15</v>
      </c>
      <c r="I222">
        <f>BUNDESLIGA!H22</f>
        <v>53</v>
      </c>
      <c r="J222">
        <f>BUNDESLIGA!I22</f>
        <v>55</v>
      </c>
      <c r="K222">
        <f>BUNDESLIGA!J22</f>
        <v>-2</v>
      </c>
      <c r="L222">
        <f>BUNDESLIGA!K22</f>
        <v>41</v>
      </c>
    </row>
    <row r="223" spans="1:12">
      <c r="A223" t="s">
        <v>102</v>
      </c>
      <c r="B223" t="str">
        <f>BUNDESLIGA!A23</f>
        <v>2016/17</v>
      </c>
      <c r="C223" t="str">
        <f>BUNDESLIGA!B23</f>
        <v>1 </v>
      </c>
      <c r="D223" t="str">
        <f>BUNDESLIGA!C23</f>
        <v>Bayern Munich</v>
      </c>
      <c r="E223">
        <f>BUNDESLIGA!D23</f>
        <v>34</v>
      </c>
      <c r="F223">
        <f>BUNDESLIGA!E23</f>
        <v>25</v>
      </c>
      <c r="G223">
        <f>BUNDESLIGA!F23</f>
        <v>7</v>
      </c>
      <c r="H223">
        <f>BUNDESLIGA!G23</f>
        <v>2</v>
      </c>
      <c r="I223">
        <f>BUNDESLIGA!H23</f>
        <v>89</v>
      </c>
      <c r="J223">
        <f>BUNDESLIGA!I23</f>
        <v>22</v>
      </c>
      <c r="K223">
        <f>BUNDESLIGA!J23</f>
        <v>67</v>
      </c>
      <c r="L223">
        <f>BUNDESLIGA!K23</f>
        <v>82</v>
      </c>
    </row>
    <row r="224" spans="1:12">
      <c r="A224" t="s">
        <v>102</v>
      </c>
      <c r="B224" t="str">
        <f>BUNDESLIGA!A24</f>
        <v>2016/17</v>
      </c>
      <c r="C224" t="str">
        <f>BUNDESLIGA!B24</f>
        <v>3 </v>
      </c>
      <c r="D224" t="str">
        <f>BUNDESLIGA!C24</f>
        <v>Borussia Dortmund</v>
      </c>
      <c r="E224">
        <f>BUNDESLIGA!D24</f>
        <v>34</v>
      </c>
      <c r="F224">
        <f>BUNDESLIGA!E24</f>
        <v>18</v>
      </c>
      <c r="G224">
        <f>BUNDESLIGA!F24</f>
        <v>10</v>
      </c>
      <c r="H224">
        <f>BUNDESLIGA!G24</f>
        <v>6</v>
      </c>
      <c r="I224">
        <f>BUNDESLIGA!H24</f>
        <v>72</v>
      </c>
      <c r="J224">
        <f>BUNDESLIGA!I24</f>
        <v>40</v>
      </c>
      <c r="K224">
        <f>BUNDESLIGA!J24</f>
        <v>32</v>
      </c>
      <c r="L224">
        <f>BUNDESLIGA!K24</f>
        <v>64</v>
      </c>
    </row>
    <row r="225" spans="1:12">
      <c r="A225" t="s">
        <v>102</v>
      </c>
      <c r="B225" t="str">
        <f>BUNDESLIGA!A25</f>
        <v>2016/17</v>
      </c>
      <c r="C225" t="str">
        <f>BUNDESLIGA!B25</f>
        <v>9 </v>
      </c>
      <c r="D225" t="str">
        <f>BUNDESLIGA!C25</f>
        <v>Borussia Monchengladbach</v>
      </c>
      <c r="E225">
        <f>BUNDESLIGA!D25</f>
        <v>34</v>
      </c>
      <c r="F225">
        <f>BUNDESLIGA!E25</f>
        <v>12</v>
      </c>
      <c r="G225">
        <f>BUNDESLIGA!F25</f>
        <v>9</v>
      </c>
      <c r="H225">
        <f>BUNDESLIGA!G25</f>
        <v>13</v>
      </c>
      <c r="I225">
        <f>BUNDESLIGA!H25</f>
        <v>45</v>
      </c>
      <c r="J225">
        <f>BUNDESLIGA!I25</f>
        <v>49</v>
      </c>
      <c r="K225">
        <f>BUNDESLIGA!J25</f>
        <v>-4</v>
      </c>
      <c r="L225">
        <f>BUNDESLIGA!K25</f>
        <v>45</v>
      </c>
    </row>
    <row r="226" spans="1:12">
      <c r="A226" t="s">
        <v>102</v>
      </c>
      <c r="B226" t="str">
        <f>BUNDESLIGA!A26</f>
        <v>2016/17</v>
      </c>
      <c r="C226" t="str">
        <f>BUNDESLIGA!B26</f>
        <v>11 </v>
      </c>
      <c r="D226" t="str">
        <f>BUNDESLIGA!C26</f>
        <v>Eintracht Frankfurt</v>
      </c>
      <c r="E226">
        <f>BUNDESLIGA!D26</f>
        <v>34</v>
      </c>
      <c r="F226">
        <f>BUNDESLIGA!E26</f>
        <v>11</v>
      </c>
      <c r="G226">
        <f>BUNDESLIGA!F26</f>
        <v>9</v>
      </c>
      <c r="H226">
        <f>BUNDESLIGA!G26</f>
        <v>14</v>
      </c>
      <c r="I226">
        <f>BUNDESLIGA!H26</f>
        <v>36</v>
      </c>
      <c r="J226">
        <f>BUNDESLIGA!I26</f>
        <v>43</v>
      </c>
      <c r="K226">
        <f>BUNDESLIGA!J26</f>
        <v>-7</v>
      </c>
      <c r="L226">
        <f>BUNDESLIGA!K26</f>
        <v>42</v>
      </c>
    </row>
    <row r="227" spans="1:12">
      <c r="A227" t="s">
        <v>102</v>
      </c>
      <c r="B227" t="str">
        <f>BUNDESLIGA!A27</f>
        <v>2016/17</v>
      </c>
      <c r="C227" t="str">
        <f>BUNDESLIGA!B27</f>
        <v>13 </v>
      </c>
      <c r="D227" t="str">
        <f>BUNDESLIGA!C27</f>
        <v>FC Augsburg</v>
      </c>
      <c r="E227">
        <f>BUNDESLIGA!D27</f>
        <v>34</v>
      </c>
      <c r="F227">
        <f>BUNDESLIGA!E27</f>
        <v>9</v>
      </c>
      <c r="G227">
        <f>BUNDESLIGA!F27</f>
        <v>11</v>
      </c>
      <c r="H227">
        <f>BUNDESLIGA!G27</f>
        <v>14</v>
      </c>
      <c r="I227">
        <f>BUNDESLIGA!H27</f>
        <v>35</v>
      </c>
      <c r="J227">
        <f>BUNDESLIGA!I27</f>
        <v>51</v>
      </c>
      <c r="K227">
        <f>BUNDESLIGA!J27</f>
        <v>-16</v>
      </c>
      <c r="L227">
        <f>BUNDESLIGA!K27</f>
        <v>38</v>
      </c>
    </row>
    <row r="228" spans="1:12">
      <c r="A228" t="s">
        <v>102</v>
      </c>
      <c r="B228" t="str">
        <f>BUNDESLIGA!A28</f>
        <v>2016/17</v>
      </c>
      <c r="C228" t="str">
        <f>BUNDESLIGA!B28</f>
        <v>17 </v>
      </c>
      <c r="D228" t="str">
        <f>BUNDESLIGA!C28</f>
        <v>FC Ingolstadt 04</v>
      </c>
      <c r="E228">
        <f>BUNDESLIGA!D28</f>
        <v>34</v>
      </c>
      <c r="F228">
        <f>BUNDESLIGA!E28</f>
        <v>8</v>
      </c>
      <c r="G228">
        <f>BUNDESLIGA!F28</f>
        <v>8</v>
      </c>
      <c r="H228">
        <f>BUNDESLIGA!G28</f>
        <v>18</v>
      </c>
      <c r="I228">
        <f>BUNDESLIGA!H28</f>
        <v>36</v>
      </c>
      <c r="J228">
        <f>BUNDESLIGA!I28</f>
        <v>57</v>
      </c>
      <c r="K228">
        <f>BUNDESLIGA!J28</f>
        <v>-21</v>
      </c>
      <c r="L228">
        <f>BUNDESLIGA!K28</f>
        <v>32</v>
      </c>
    </row>
    <row r="229" spans="1:12">
      <c r="A229" t="s">
        <v>102</v>
      </c>
      <c r="B229" t="str">
        <f>BUNDESLIGA!A29</f>
        <v>2016/17</v>
      </c>
      <c r="C229" t="str">
        <f>BUNDESLIGA!B29</f>
        <v>10 </v>
      </c>
      <c r="D229" t="str">
        <f>BUNDESLIGA!C29</f>
        <v>FC Schalke 04</v>
      </c>
      <c r="E229">
        <f>BUNDESLIGA!D29</f>
        <v>34</v>
      </c>
      <c r="F229">
        <f>BUNDESLIGA!E29</f>
        <v>11</v>
      </c>
      <c r="G229">
        <f>BUNDESLIGA!F29</f>
        <v>10</v>
      </c>
      <c r="H229">
        <f>BUNDESLIGA!G29</f>
        <v>13</v>
      </c>
      <c r="I229">
        <f>BUNDESLIGA!H29</f>
        <v>45</v>
      </c>
      <c r="J229">
        <f>BUNDESLIGA!I29</f>
        <v>40</v>
      </c>
      <c r="K229">
        <f>BUNDESLIGA!J29</f>
        <v>5</v>
      </c>
      <c r="L229">
        <f>BUNDESLIGA!K29</f>
        <v>43</v>
      </c>
    </row>
    <row r="230" spans="1:12">
      <c r="A230" t="s">
        <v>102</v>
      </c>
      <c r="B230" t="str">
        <f>BUNDESLIGA!A30</f>
        <v>2016/17</v>
      </c>
      <c r="C230" t="str">
        <f>BUNDESLIGA!B30</f>
        <v>14 </v>
      </c>
      <c r="D230" t="str">
        <f>BUNDESLIGA!C30</f>
        <v>Hamburger SV</v>
      </c>
      <c r="E230">
        <f>BUNDESLIGA!D30</f>
        <v>34</v>
      </c>
      <c r="F230">
        <f>BUNDESLIGA!E30</f>
        <v>10</v>
      </c>
      <c r="G230">
        <f>BUNDESLIGA!F30</f>
        <v>8</v>
      </c>
      <c r="H230">
        <f>BUNDESLIGA!G30</f>
        <v>16</v>
      </c>
      <c r="I230">
        <f>BUNDESLIGA!H30</f>
        <v>33</v>
      </c>
      <c r="J230">
        <f>BUNDESLIGA!I30</f>
        <v>61</v>
      </c>
      <c r="K230">
        <f>BUNDESLIGA!J30</f>
        <v>-28</v>
      </c>
      <c r="L230">
        <f>BUNDESLIGA!K30</f>
        <v>38</v>
      </c>
    </row>
    <row r="231" spans="1:12">
      <c r="A231" t="s">
        <v>102</v>
      </c>
      <c r="B231" t="str">
        <f>BUNDESLIGA!A31</f>
        <v>2016/17</v>
      </c>
      <c r="C231" t="str">
        <f>BUNDESLIGA!B31</f>
        <v>6 </v>
      </c>
      <c r="D231" t="str">
        <f>BUNDESLIGA!C31</f>
        <v>Hertha BSC</v>
      </c>
      <c r="E231">
        <f>BUNDESLIGA!D31</f>
        <v>34</v>
      </c>
      <c r="F231">
        <f>BUNDESLIGA!E31</f>
        <v>15</v>
      </c>
      <c r="G231">
        <f>BUNDESLIGA!F31</f>
        <v>4</v>
      </c>
      <c r="H231">
        <f>BUNDESLIGA!G31</f>
        <v>15</v>
      </c>
      <c r="I231">
        <f>BUNDESLIGA!H31</f>
        <v>43</v>
      </c>
      <c r="J231">
        <f>BUNDESLIGA!I31</f>
        <v>47</v>
      </c>
      <c r="K231">
        <f>BUNDESLIGA!J31</f>
        <v>-4</v>
      </c>
      <c r="L231">
        <f>BUNDESLIGA!K31</f>
        <v>49</v>
      </c>
    </row>
    <row r="232" spans="1:12">
      <c r="A232" t="s">
        <v>102</v>
      </c>
      <c r="B232" t="str">
        <f>BUNDESLIGA!A32</f>
        <v>2016/17</v>
      </c>
      <c r="C232" t="str">
        <f>BUNDESLIGA!B32</f>
        <v>2 </v>
      </c>
      <c r="D232" t="str">
        <f>BUNDESLIGA!C32</f>
        <v>RB Leipzig</v>
      </c>
      <c r="E232">
        <f>BUNDESLIGA!D32</f>
        <v>34</v>
      </c>
      <c r="F232">
        <f>BUNDESLIGA!E32</f>
        <v>20</v>
      </c>
      <c r="G232">
        <f>BUNDESLIGA!F32</f>
        <v>7</v>
      </c>
      <c r="H232">
        <f>BUNDESLIGA!G32</f>
        <v>7</v>
      </c>
      <c r="I232">
        <f>BUNDESLIGA!H32</f>
        <v>66</v>
      </c>
      <c r="J232">
        <f>BUNDESLIGA!I32</f>
        <v>39</v>
      </c>
      <c r="K232">
        <f>BUNDESLIGA!J32</f>
        <v>27</v>
      </c>
      <c r="L232">
        <f>BUNDESLIGA!K32</f>
        <v>67</v>
      </c>
    </row>
    <row r="233" spans="1:12">
      <c r="A233" t="s">
        <v>102</v>
      </c>
      <c r="B233" t="str">
        <f>BUNDESLIGA!A33</f>
        <v>2016/17</v>
      </c>
      <c r="C233" t="str">
        <f>BUNDESLIGA!B33</f>
        <v>7 </v>
      </c>
      <c r="D233" t="str">
        <f>BUNDESLIGA!C33</f>
        <v>SC Freiburg</v>
      </c>
      <c r="E233">
        <f>BUNDESLIGA!D33</f>
        <v>34</v>
      </c>
      <c r="F233">
        <f>BUNDESLIGA!E33</f>
        <v>14</v>
      </c>
      <c r="G233">
        <f>BUNDESLIGA!F33</f>
        <v>6</v>
      </c>
      <c r="H233">
        <f>BUNDESLIGA!G33</f>
        <v>14</v>
      </c>
      <c r="I233">
        <f>BUNDESLIGA!H33</f>
        <v>42</v>
      </c>
      <c r="J233">
        <f>BUNDESLIGA!I33</f>
        <v>60</v>
      </c>
      <c r="K233">
        <f>BUNDESLIGA!J33</f>
        <v>-18</v>
      </c>
      <c r="L233">
        <f>BUNDESLIGA!K33</f>
        <v>48</v>
      </c>
    </row>
    <row r="234" spans="1:12">
      <c r="A234" t="s">
        <v>102</v>
      </c>
      <c r="B234" t="str">
        <f>BUNDESLIGA!A34</f>
        <v>2016/17</v>
      </c>
      <c r="C234" t="str">
        <f>BUNDESLIGA!B34</f>
        <v>18 </v>
      </c>
      <c r="D234" t="str">
        <f>BUNDESLIGA!C34</f>
        <v>SV Darmstadt 98</v>
      </c>
      <c r="E234">
        <f>BUNDESLIGA!D34</f>
        <v>34</v>
      </c>
      <c r="F234">
        <f>BUNDESLIGA!E34</f>
        <v>7</v>
      </c>
      <c r="G234">
        <f>BUNDESLIGA!F34</f>
        <v>4</v>
      </c>
      <c r="H234">
        <f>BUNDESLIGA!G34</f>
        <v>23</v>
      </c>
      <c r="I234">
        <f>BUNDESLIGA!H34</f>
        <v>28</v>
      </c>
      <c r="J234">
        <f>BUNDESLIGA!I34</f>
        <v>63</v>
      </c>
      <c r="K234">
        <f>BUNDESLIGA!J34</f>
        <v>-35</v>
      </c>
      <c r="L234">
        <f>BUNDESLIGA!K34</f>
        <v>25</v>
      </c>
    </row>
    <row r="235" spans="1:12">
      <c r="A235" t="s">
        <v>102</v>
      </c>
      <c r="B235" t="str">
        <f>BUNDESLIGA!A35</f>
        <v>2016/17</v>
      </c>
      <c r="C235" t="str">
        <f>BUNDESLIGA!B35</f>
        <v>8 </v>
      </c>
      <c r="D235" t="str">
        <f>BUNDESLIGA!C35</f>
        <v>SV Werder Bremen</v>
      </c>
      <c r="E235">
        <f>BUNDESLIGA!D35</f>
        <v>34</v>
      </c>
      <c r="F235">
        <f>BUNDESLIGA!E35</f>
        <v>13</v>
      </c>
      <c r="G235">
        <f>BUNDESLIGA!F35</f>
        <v>6</v>
      </c>
      <c r="H235">
        <f>BUNDESLIGA!G35</f>
        <v>15</v>
      </c>
      <c r="I235">
        <f>BUNDESLIGA!H35</f>
        <v>61</v>
      </c>
      <c r="J235">
        <f>BUNDESLIGA!I35</f>
        <v>64</v>
      </c>
      <c r="K235">
        <f>BUNDESLIGA!J35</f>
        <v>-3</v>
      </c>
      <c r="L235">
        <f>BUNDESLIGA!K35</f>
        <v>45</v>
      </c>
    </row>
    <row r="236" spans="1:12">
      <c r="A236" t="s">
        <v>102</v>
      </c>
      <c r="B236" t="str">
        <f>BUNDESLIGA!A36</f>
        <v>2016/17</v>
      </c>
      <c r="C236" t="str">
        <f>BUNDESLIGA!B36</f>
        <v>4 </v>
      </c>
      <c r="D236" t="str">
        <f>BUNDESLIGA!C36</f>
        <v>TSG 1899 Hoffenheim</v>
      </c>
      <c r="E236">
        <f>BUNDESLIGA!D36</f>
        <v>34</v>
      </c>
      <c r="F236">
        <f>BUNDESLIGA!E36</f>
        <v>16</v>
      </c>
      <c r="G236">
        <f>BUNDESLIGA!F36</f>
        <v>14</v>
      </c>
      <c r="H236">
        <f>BUNDESLIGA!G36</f>
        <v>4</v>
      </c>
      <c r="I236">
        <f>BUNDESLIGA!H36</f>
        <v>64</v>
      </c>
      <c r="J236">
        <f>BUNDESLIGA!I36</f>
        <v>37</v>
      </c>
      <c r="K236">
        <f>BUNDESLIGA!J36</f>
        <v>27</v>
      </c>
      <c r="L236">
        <f>BUNDESLIGA!K36</f>
        <v>62</v>
      </c>
    </row>
    <row r="237" spans="1:12">
      <c r="A237" t="s">
        <v>102</v>
      </c>
      <c r="B237" t="str">
        <f>BUNDESLIGA!A37</f>
        <v>2016/17</v>
      </c>
      <c r="C237" t="str">
        <f>BUNDESLIGA!B37</f>
        <v>16 </v>
      </c>
      <c r="D237" t="str">
        <f>BUNDESLIGA!C37</f>
        <v>VfL Wolfsburg</v>
      </c>
      <c r="E237">
        <f>BUNDESLIGA!D37</f>
        <v>34</v>
      </c>
      <c r="F237">
        <f>BUNDESLIGA!E37</f>
        <v>10</v>
      </c>
      <c r="G237">
        <f>BUNDESLIGA!F37</f>
        <v>7</v>
      </c>
      <c r="H237">
        <f>BUNDESLIGA!G37</f>
        <v>17</v>
      </c>
      <c r="I237">
        <f>BUNDESLIGA!H37</f>
        <v>34</v>
      </c>
      <c r="J237">
        <f>BUNDESLIGA!I37</f>
        <v>52</v>
      </c>
      <c r="K237">
        <f>BUNDESLIGA!J37</f>
        <v>-18</v>
      </c>
      <c r="L237">
        <f>BUNDESLIGA!K37</f>
        <v>37</v>
      </c>
    </row>
    <row r="238" spans="1:12">
      <c r="A238" t="s">
        <v>102</v>
      </c>
      <c r="B238" t="str">
        <f>BUNDESLIGA!A38</f>
        <v>2017/18</v>
      </c>
      <c r="C238" t="str">
        <f>BUNDESLIGA!B38</f>
        <v>18 </v>
      </c>
      <c r="D238" t="str">
        <f>BUNDESLIGA!C38</f>
        <v>FC Koln</v>
      </c>
      <c r="E238">
        <f>BUNDESLIGA!D38</f>
        <v>34</v>
      </c>
      <c r="F238">
        <f>BUNDESLIGA!E38</f>
        <v>5</v>
      </c>
      <c r="G238">
        <f>BUNDESLIGA!F38</f>
        <v>7</v>
      </c>
      <c r="H238">
        <f>BUNDESLIGA!G38</f>
        <v>22</v>
      </c>
      <c r="I238">
        <f>BUNDESLIGA!H38</f>
        <v>35</v>
      </c>
      <c r="J238">
        <f>BUNDESLIGA!I38</f>
        <v>70</v>
      </c>
      <c r="K238">
        <f>BUNDESLIGA!J38</f>
        <v>-35</v>
      </c>
      <c r="L238">
        <f>BUNDESLIGA!K38</f>
        <v>22</v>
      </c>
    </row>
    <row r="239" spans="1:12">
      <c r="A239" t="s">
        <v>102</v>
      </c>
      <c r="B239" t="str">
        <f>BUNDESLIGA!A39</f>
        <v>2017/18</v>
      </c>
      <c r="C239" t="str">
        <f>BUNDESLIGA!B39</f>
        <v>14 </v>
      </c>
      <c r="D239" t="str">
        <f>BUNDESLIGA!C39</f>
        <v>FSV Mainz 05</v>
      </c>
      <c r="E239">
        <f>BUNDESLIGA!D39</f>
        <v>34</v>
      </c>
      <c r="F239">
        <f>BUNDESLIGA!E39</f>
        <v>9</v>
      </c>
      <c r="G239">
        <f>BUNDESLIGA!F39</f>
        <v>9</v>
      </c>
      <c r="H239">
        <f>BUNDESLIGA!G39</f>
        <v>16</v>
      </c>
      <c r="I239">
        <f>BUNDESLIGA!H39</f>
        <v>38</v>
      </c>
      <c r="J239">
        <f>BUNDESLIGA!I39</f>
        <v>52</v>
      </c>
      <c r="K239">
        <f>BUNDESLIGA!J39</f>
        <v>-14</v>
      </c>
      <c r="L239">
        <f>BUNDESLIGA!K39</f>
        <v>36</v>
      </c>
    </row>
    <row r="240" spans="1:12">
      <c r="A240" t="s">
        <v>102</v>
      </c>
      <c r="B240" t="str">
        <f>BUNDESLIGA!A40</f>
        <v>2017/18</v>
      </c>
      <c r="C240" t="str">
        <f>BUNDESLIGA!B40</f>
        <v>5 </v>
      </c>
      <c r="D240" t="str">
        <f>BUNDESLIGA!C40</f>
        <v>Bayer Leverkusen</v>
      </c>
      <c r="E240">
        <f>BUNDESLIGA!D40</f>
        <v>34</v>
      </c>
      <c r="F240">
        <f>BUNDESLIGA!E40</f>
        <v>15</v>
      </c>
      <c r="G240">
        <f>BUNDESLIGA!F40</f>
        <v>10</v>
      </c>
      <c r="H240">
        <f>BUNDESLIGA!G40</f>
        <v>9</v>
      </c>
      <c r="I240">
        <f>BUNDESLIGA!H40</f>
        <v>58</v>
      </c>
      <c r="J240">
        <f>BUNDESLIGA!I40</f>
        <v>44</v>
      </c>
      <c r="K240">
        <f>BUNDESLIGA!J40</f>
        <v>14</v>
      </c>
      <c r="L240">
        <f>BUNDESLIGA!K40</f>
        <v>55</v>
      </c>
    </row>
    <row r="241" spans="1:12">
      <c r="A241" t="s">
        <v>102</v>
      </c>
      <c r="B241" t="str">
        <f>BUNDESLIGA!A41</f>
        <v>2017/18</v>
      </c>
      <c r="C241" t="str">
        <f>BUNDESLIGA!B41</f>
        <v>1 </v>
      </c>
      <c r="D241" t="str">
        <f>BUNDESLIGA!C41</f>
        <v>Bayern Munich</v>
      </c>
      <c r="E241">
        <f>BUNDESLIGA!D41</f>
        <v>34</v>
      </c>
      <c r="F241">
        <f>BUNDESLIGA!E41</f>
        <v>27</v>
      </c>
      <c r="G241">
        <f>BUNDESLIGA!F41</f>
        <v>3</v>
      </c>
      <c r="H241">
        <f>BUNDESLIGA!G41</f>
        <v>4</v>
      </c>
      <c r="I241">
        <f>BUNDESLIGA!H41</f>
        <v>92</v>
      </c>
      <c r="J241">
        <f>BUNDESLIGA!I41</f>
        <v>28</v>
      </c>
      <c r="K241">
        <f>BUNDESLIGA!J41</f>
        <v>64</v>
      </c>
      <c r="L241">
        <f>BUNDESLIGA!K41</f>
        <v>84</v>
      </c>
    </row>
    <row r="242" spans="1:12">
      <c r="A242" t="s">
        <v>102</v>
      </c>
      <c r="B242" t="str">
        <f>BUNDESLIGA!A42</f>
        <v>2017/18</v>
      </c>
      <c r="C242" t="str">
        <f>BUNDESLIGA!B42</f>
        <v>4 </v>
      </c>
      <c r="D242" t="str">
        <f>BUNDESLIGA!C42</f>
        <v>Borussia Dortmund</v>
      </c>
      <c r="E242">
        <f>BUNDESLIGA!D42</f>
        <v>34</v>
      </c>
      <c r="F242">
        <f>BUNDESLIGA!E42</f>
        <v>15</v>
      </c>
      <c r="G242">
        <f>BUNDESLIGA!F42</f>
        <v>10</v>
      </c>
      <c r="H242">
        <f>BUNDESLIGA!G42</f>
        <v>9</v>
      </c>
      <c r="I242">
        <f>BUNDESLIGA!H42</f>
        <v>64</v>
      </c>
      <c r="J242">
        <f>BUNDESLIGA!I42</f>
        <v>47</v>
      </c>
      <c r="K242">
        <f>BUNDESLIGA!J42</f>
        <v>17</v>
      </c>
      <c r="L242">
        <f>BUNDESLIGA!K42</f>
        <v>55</v>
      </c>
    </row>
    <row r="243" spans="1:12">
      <c r="A243" t="s">
        <v>102</v>
      </c>
      <c r="B243" t="str">
        <f>BUNDESLIGA!A43</f>
        <v>2017/18</v>
      </c>
      <c r="C243" t="str">
        <f>BUNDESLIGA!B43</f>
        <v>9 </v>
      </c>
      <c r="D243" t="str">
        <f>BUNDESLIGA!C43</f>
        <v>Borussia Monchengladbach</v>
      </c>
      <c r="E243">
        <f>BUNDESLIGA!D43</f>
        <v>34</v>
      </c>
      <c r="F243">
        <f>BUNDESLIGA!E43</f>
        <v>13</v>
      </c>
      <c r="G243">
        <f>BUNDESLIGA!F43</f>
        <v>8</v>
      </c>
      <c r="H243">
        <f>BUNDESLIGA!G43</f>
        <v>13</v>
      </c>
      <c r="I243">
        <f>BUNDESLIGA!H43</f>
        <v>47</v>
      </c>
      <c r="J243">
        <f>BUNDESLIGA!I43</f>
        <v>52</v>
      </c>
      <c r="K243">
        <f>BUNDESLIGA!J43</f>
        <v>-5</v>
      </c>
      <c r="L243">
        <f>BUNDESLIGA!K43</f>
        <v>47</v>
      </c>
    </row>
    <row r="244" spans="1:12">
      <c r="A244" t="s">
        <v>102</v>
      </c>
      <c r="B244" t="str">
        <f>BUNDESLIGA!A44</f>
        <v>2017/18</v>
      </c>
      <c r="C244" t="str">
        <f>BUNDESLIGA!B44</f>
        <v>8 </v>
      </c>
      <c r="D244" t="str">
        <f>BUNDESLIGA!C44</f>
        <v>Eintracht Frankfurt</v>
      </c>
      <c r="E244">
        <f>BUNDESLIGA!D44</f>
        <v>34</v>
      </c>
      <c r="F244">
        <f>BUNDESLIGA!E44</f>
        <v>14</v>
      </c>
      <c r="G244">
        <f>BUNDESLIGA!F44</f>
        <v>7</v>
      </c>
      <c r="H244">
        <f>BUNDESLIGA!G44</f>
        <v>13</v>
      </c>
      <c r="I244">
        <f>BUNDESLIGA!H44</f>
        <v>45</v>
      </c>
      <c r="J244">
        <f>BUNDESLIGA!I44</f>
        <v>45</v>
      </c>
      <c r="K244">
        <f>BUNDESLIGA!J44</f>
        <v>0</v>
      </c>
      <c r="L244">
        <f>BUNDESLIGA!K44</f>
        <v>49</v>
      </c>
    </row>
    <row r="245" spans="1:12">
      <c r="A245" t="s">
        <v>102</v>
      </c>
      <c r="B245" t="str">
        <f>BUNDESLIGA!A45</f>
        <v>2017/18</v>
      </c>
      <c r="C245" t="str">
        <f>BUNDESLIGA!B45</f>
        <v>12 </v>
      </c>
      <c r="D245" t="str">
        <f>BUNDESLIGA!C45</f>
        <v>FC Augsburg</v>
      </c>
      <c r="E245">
        <f>BUNDESLIGA!D45</f>
        <v>34</v>
      </c>
      <c r="F245">
        <f>BUNDESLIGA!E45</f>
        <v>10</v>
      </c>
      <c r="G245">
        <f>BUNDESLIGA!F45</f>
        <v>11</v>
      </c>
      <c r="H245">
        <f>BUNDESLIGA!G45</f>
        <v>13</v>
      </c>
      <c r="I245">
        <f>BUNDESLIGA!H45</f>
        <v>43</v>
      </c>
      <c r="J245">
        <f>BUNDESLIGA!I45</f>
        <v>46</v>
      </c>
      <c r="K245">
        <f>BUNDESLIGA!J45</f>
        <v>-3</v>
      </c>
      <c r="L245">
        <f>BUNDESLIGA!K45</f>
        <v>41</v>
      </c>
    </row>
    <row r="246" spans="1:12">
      <c r="A246" t="s">
        <v>102</v>
      </c>
      <c r="B246" t="str">
        <f>BUNDESLIGA!A46</f>
        <v>2017/18</v>
      </c>
      <c r="C246" t="str">
        <f>BUNDESLIGA!B46</f>
        <v>2 </v>
      </c>
      <c r="D246" t="str">
        <f>BUNDESLIGA!C46</f>
        <v>FC Schalke 04</v>
      </c>
      <c r="E246">
        <f>BUNDESLIGA!D46</f>
        <v>34</v>
      </c>
      <c r="F246">
        <f>BUNDESLIGA!E46</f>
        <v>18</v>
      </c>
      <c r="G246">
        <f>BUNDESLIGA!F46</f>
        <v>9</v>
      </c>
      <c r="H246">
        <f>BUNDESLIGA!G46</f>
        <v>7</v>
      </c>
      <c r="I246">
        <f>BUNDESLIGA!H46</f>
        <v>53</v>
      </c>
      <c r="J246">
        <f>BUNDESLIGA!I46</f>
        <v>37</v>
      </c>
      <c r="K246">
        <f>BUNDESLIGA!J46</f>
        <v>16</v>
      </c>
      <c r="L246">
        <f>BUNDESLIGA!K46</f>
        <v>63</v>
      </c>
    </row>
    <row r="247" spans="1:12">
      <c r="A247" t="s">
        <v>102</v>
      </c>
      <c r="B247" t="str">
        <f>BUNDESLIGA!A47</f>
        <v>2017/18</v>
      </c>
      <c r="C247" t="str">
        <f>BUNDESLIGA!B47</f>
        <v>17 </v>
      </c>
      <c r="D247" t="str">
        <f>BUNDESLIGA!C47</f>
        <v>Hamburger SV</v>
      </c>
      <c r="E247">
        <f>BUNDESLIGA!D47</f>
        <v>34</v>
      </c>
      <c r="F247">
        <f>BUNDESLIGA!E47</f>
        <v>8</v>
      </c>
      <c r="G247">
        <f>BUNDESLIGA!F47</f>
        <v>7</v>
      </c>
      <c r="H247">
        <f>BUNDESLIGA!G47</f>
        <v>19</v>
      </c>
      <c r="I247">
        <f>BUNDESLIGA!H47</f>
        <v>29</v>
      </c>
      <c r="J247">
        <f>BUNDESLIGA!I47</f>
        <v>53</v>
      </c>
      <c r="K247">
        <f>BUNDESLIGA!J47</f>
        <v>-24</v>
      </c>
      <c r="L247">
        <f>BUNDESLIGA!K47</f>
        <v>31</v>
      </c>
    </row>
    <row r="248" spans="1:12">
      <c r="A248" t="s">
        <v>102</v>
      </c>
      <c r="B248" t="str">
        <f>BUNDESLIGA!A48</f>
        <v>2017/18</v>
      </c>
      <c r="C248" t="str">
        <f>BUNDESLIGA!B48</f>
        <v>13 </v>
      </c>
      <c r="D248" t="str">
        <f>BUNDESLIGA!C48</f>
        <v>Hannover 96</v>
      </c>
      <c r="E248">
        <f>BUNDESLIGA!D48</f>
        <v>34</v>
      </c>
      <c r="F248">
        <f>BUNDESLIGA!E48</f>
        <v>10</v>
      </c>
      <c r="G248">
        <f>BUNDESLIGA!F48</f>
        <v>9</v>
      </c>
      <c r="H248">
        <f>BUNDESLIGA!G48</f>
        <v>15</v>
      </c>
      <c r="I248">
        <f>BUNDESLIGA!H48</f>
        <v>44</v>
      </c>
      <c r="J248">
        <f>BUNDESLIGA!I48</f>
        <v>54</v>
      </c>
      <c r="K248">
        <f>BUNDESLIGA!J48</f>
        <v>-10</v>
      </c>
      <c r="L248">
        <f>BUNDESLIGA!K48</f>
        <v>39</v>
      </c>
    </row>
    <row r="249" spans="1:12">
      <c r="A249" t="s">
        <v>102</v>
      </c>
      <c r="B249" t="str">
        <f>BUNDESLIGA!A49</f>
        <v>2017/18</v>
      </c>
      <c r="C249" t="str">
        <f>BUNDESLIGA!B49</f>
        <v>10 </v>
      </c>
      <c r="D249" t="str">
        <f>BUNDESLIGA!C49</f>
        <v>Hertha BSC</v>
      </c>
      <c r="E249">
        <f>BUNDESLIGA!D49</f>
        <v>34</v>
      </c>
      <c r="F249">
        <f>BUNDESLIGA!E49</f>
        <v>10</v>
      </c>
      <c r="G249">
        <f>BUNDESLIGA!F49</f>
        <v>13</v>
      </c>
      <c r="H249">
        <f>BUNDESLIGA!G49</f>
        <v>11</v>
      </c>
      <c r="I249">
        <f>BUNDESLIGA!H49</f>
        <v>43</v>
      </c>
      <c r="J249">
        <f>BUNDESLIGA!I49</f>
        <v>46</v>
      </c>
      <c r="K249">
        <f>BUNDESLIGA!J49</f>
        <v>-3</v>
      </c>
      <c r="L249">
        <f>BUNDESLIGA!K49</f>
        <v>43</v>
      </c>
    </row>
    <row r="250" spans="1:12">
      <c r="A250" t="s">
        <v>102</v>
      </c>
      <c r="B250" t="str">
        <f>BUNDESLIGA!A50</f>
        <v>2017/18</v>
      </c>
      <c r="C250" t="str">
        <f>BUNDESLIGA!B50</f>
        <v>6 </v>
      </c>
      <c r="D250" t="str">
        <f>BUNDESLIGA!C50</f>
        <v>RB Leipzig</v>
      </c>
      <c r="E250">
        <f>BUNDESLIGA!D50</f>
        <v>34</v>
      </c>
      <c r="F250">
        <f>BUNDESLIGA!E50</f>
        <v>15</v>
      </c>
      <c r="G250">
        <f>BUNDESLIGA!F50</f>
        <v>8</v>
      </c>
      <c r="H250">
        <f>BUNDESLIGA!G50</f>
        <v>11</v>
      </c>
      <c r="I250">
        <f>BUNDESLIGA!H50</f>
        <v>57</v>
      </c>
      <c r="J250">
        <f>BUNDESLIGA!I50</f>
        <v>53</v>
      </c>
      <c r="K250">
        <f>BUNDESLIGA!J50</f>
        <v>4</v>
      </c>
      <c r="L250">
        <f>BUNDESLIGA!K50</f>
        <v>53</v>
      </c>
    </row>
    <row r="251" spans="1:12">
      <c r="A251" t="s">
        <v>102</v>
      </c>
      <c r="B251" t="str">
        <f>BUNDESLIGA!A51</f>
        <v>2017/18</v>
      </c>
      <c r="C251" t="str">
        <f>BUNDESLIGA!B51</f>
        <v>15 </v>
      </c>
      <c r="D251" t="str">
        <f>BUNDESLIGA!C51</f>
        <v>SC Freiburg</v>
      </c>
      <c r="E251">
        <f>BUNDESLIGA!D51</f>
        <v>34</v>
      </c>
      <c r="F251">
        <f>BUNDESLIGA!E51</f>
        <v>8</v>
      </c>
      <c r="G251">
        <f>BUNDESLIGA!F51</f>
        <v>12</v>
      </c>
      <c r="H251">
        <f>BUNDESLIGA!G51</f>
        <v>14</v>
      </c>
      <c r="I251">
        <f>BUNDESLIGA!H51</f>
        <v>32</v>
      </c>
      <c r="J251">
        <f>BUNDESLIGA!I51</f>
        <v>56</v>
      </c>
      <c r="K251">
        <f>BUNDESLIGA!J51</f>
        <v>-24</v>
      </c>
      <c r="L251">
        <f>BUNDESLIGA!K51</f>
        <v>36</v>
      </c>
    </row>
    <row r="252" spans="1:12">
      <c r="A252" t="s">
        <v>102</v>
      </c>
      <c r="B252" t="str">
        <f>BUNDESLIGA!A52</f>
        <v>2017/18</v>
      </c>
      <c r="C252" t="str">
        <f>BUNDESLIGA!B52</f>
        <v>11 </v>
      </c>
      <c r="D252" t="str">
        <f>BUNDESLIGA!C52</f>
        <v>SV Werder Bremen</v>
      </c>
      <c r="E252">
        <f>BUNDESLIGA!D52</f>
        <v>34</v>
      </c>
      <c r="F252">
        <f>BUNDESLIGA!E52</f>
        <v>10</v>
      </c>
      <c r="G252">
        <f>BUNDESLIGA!F52</f>
        <v>12</v>
      </c>
      <c r="H252">
        <f>BUNDESLIGA!G52</f>
        <v>12</v>
      </c>
      <c r="I252">
        <f>BUNDESLIGA!H52</f>
        <v>37</v>
      </c>
      <c r="J252">
        <f>BUNDESLIGA!I52</f>
        <v>40</v>
      </c>
      <c r="K252">
        <f>BUNDESLIGA!J52</f>
        <v>-3</v>
      </c>
      <c r="L252">
        <f>BUNDESLIGA!K52</f>
        <v>42</v>
      </c>
    </row>
    <row r="253" spans="1:12">
      <c r="A253" t="s">
        <v>102</v>
      </c>
      <c r="B253" t="str">
        <f>BUNDESLIGA!A53</f>
        <v>2017/18</v>
      </c>
      <c r="C253" t="str">
        <f>BUNDESLIGA!B53</f>
        <v>3 </v>
      </c>
      <c r="D253" t="str">
        <f>BUNDESLIGA!C53</f>
        <v>TSG 1899 Hoffenheim</v>
      </c>
      <c r="E253">
        <f>BUNDESLIGA!D53</f>
        <v>34</v>
      </c>
      <c r="F253">
        <f>BUNDESLIGA!E53</f>
        <v>15</v>
      </c>
      <c r="G253">
        <f>BUNDESLIGA!F53</f>
        <v>10</v>
      </c>
      <c r="H253">
        <f>BUNDESLIGA!G53</f>
        <v>9</v>
      </c>
      <c r="I253">
        <f>BUNDESLIGA!H53</f>
        <v>66</v>
      </c>
      <c r="J253">
        <f>BUNDESLIGA!I53</f>
        <v>48</v>
      </c>
      <c r="K253">
        <f>BUNDESLIGA!J53</f>
        <v>18</v>
      </c>
      <c r="L253">
        <f>BUNDESLIGA!K53</f>
        <v>55</v>
      </c>
    </row>
    <row r="254" spans="1:12">
      <c r="A254" t="s">
        <v>102</v>
      </c>
      <c r="B254" t="str">
        <f>BUNDESLIGA!A54</f>
        <v>2017/18</v>
      </c>
      <c r="C254" t="str">
        <f>BUNDESLIGA!B54</f>
        <v>7 </v>
      </c>
      <c r="D254" t="str">
        <f>BUNDESLIGA!C54</f>
        <v>VfB Stuttgart</v>
      </c>
      <c r="E254">
        <f>BUNDESLIGA!D54</f>
        <v>34</v>
      </c>
      <c r="F254">
        <f>BUNDESLIGA!E54</f>
        <v>15</v>
      </c>
      <c r="G254">
        <f>BUNDESLIGA!F54</f>
        <v>6</v>
      </c>
      <c r="H254">
        <f>BUNDESLIGA!G54</f>
        <v>13</v>
      </c>
      <c r="I254">
        <f>BUNDESLIGA!H54</f>
        <v>36</v>
      </c>
      <c r="J254">
        <f>BUNDESLIGA!I54</f>
        <v>36</v>
      </c>
      <c r="K254">
        <f>BUNDESLIGA!J54</f>
        <v>0</v>
      </c>
      <c r="L254">
        <f>BUNDESLIGA!K54</f>
        <v>51</v>
      </c>
    </row>
    <row r="255" spans="1:12">
      <c r="A255" t="s">
        <v>102</v>
      </c>
      <c r="B255" t="str">
        <f>BUNDESLIGA!A55</f>
        <v>2017/18</v>
      </c>
      <c r="C255" t="str">
        <f>BUNDESLIGA!B55</f>
        <v>16 </v>
      </c>
      <c r="D255" t="str">
        <f>BUNDESLIGA!C55</f>
        <v>VfL Wolfsburg</v>
      </c>
      <c r="E255">
        <f>BUNDESLIGA!D55</f>
        <v>34</v>
      </c>
      <c r="F255">
        <f>BUNDESLIGA!E55</f>
        <v>6</v>
      </c>
      <c r="G255">
        <f>BUNDESLIGA!F55</f>
        <v>15</v>
      </c>
      <c r="H255">
        <f>BUNDESLIGA!G55</f>
        <v>13</v>
      </c>
      <c r="I255">
        <f>BUNDESLIGA!H55</f>
        <v>36</v>
      </c>
      <c r="J255">
        <f>BUNDESLIGA!I55</f>
        <v>48</v>
      </c>
      <c r="K255">
        <f>BUNDESLIGA!J55</f>
        <v>-12</v>
      </c>
      <c r="L255">
        <f>BUNDESLIGA!K55</f>
        <v>33</v>
      </c>
    </row>
    <row r="256" spans="1:12">
      <c r="A256" t="s">
        <v>102</v>
      </c>
      <c r="B256" t="str">
        <f>BUNDESLIGA!A56</f>
        <v>2018/19</v>
      </c>
      <c r="C256" t="str">
        <f>BUNDESLIGA!B56</f>
        <v>18 </v>
      </c>
      <c r="D256" t="str">
        <f>BUNDESLIGA!C56</f>
        <v>FC Nurnberg</v>
      </c>
      <c r="E256">
        <f>BUNDESLIGA!D56</f>
        <v>34</v>
      </c>
      <c r="F256">
        <f>BUNDESLIGA!E56</f>
        <v>3</v>
      </c>
      <c r="G256">
        <f>BUNDESLIGA!F56</f>
        <v>10</v>
      </c>
      <c r="H256">
        <f>BUNDESLIGA!G56</f>
        <v>21</v>
      </c>
      <c r="I256">
        <f>BUNDESLIGA!H56</f>
        <v>26</v>
      </c>
      <c r="J256">
        <f>BUNDESLIGA!I56</f>
        <v>68</v>
      </c>
      <c r="K256">
        <f>BUNDESLIGA!J56</f>
        <v>-42</v>
      </c>
      <c r="L256">
        <f>BUNDESLIGA!K56</f>
        <v>19</v>
      </c>
    </row>
    <row r="257" spans="1:12">
      <c r="A257" t="s">
        <v>102</v>
      </c>
      <c r="B257" t="str">
        <f>BUNDESLIGA!A57</f>
        <v>2018/19</v>
      </c>
      <c r="C257" t="str">
        <f>BUNDESLIGA!B57</f>
        <v>12 </v>
      </c>
      <c r="D257" t="str">
        <f>BUNDESLIGA!C57</f>
        <v>FSV Mainz 05</v>
      </c>
      <c r="E257">
        <f>BUNDESLIGA!D57</f>
        <v>34</v>
      </c>
      <c r="F257">
        <f>BUNDESLIGA!E57</f>
        <v>12</v>
      </c>
      <c r="G257">
        <f>BUNDESLIGA!F57</f>
        <v>7</v>
      </c>
      <c r="H257">
        <f>BUNDESLIGA!G57</f>
        <v>15</v>
      </c>
      <c r="I257">
        <f>BUNDESLIGA!H57</f>
        <v>46</v>
      </c>
      <c r="J257">
        <f>BUNDESLIGA!I57</f>
        <v>57</v>
      </c>
      <c r="K257">
        <f>BUNDESLIGA!J57</f>
        <v>-11</v>
      </c>
      <c r="L257">
        <f>BUNDESLIGA!K57</f>
        <v>43</v>
      </c>
    </row>
    <row r="258" spans="1:12">
      <c r="A258" t="s">
        <v>102</v>
      </c>
      <c r="B258" t="str">
        <f>BUNDESLIGA!A58</f>
        <v>2018/19</v>
      </c>
      <c r="C258" t="str">
        <f>BUNDESLIGA!B58</f>
        <v>4 </v>
      </c>
      <c r="D258" t="str">
        <f>BUNDESLIGA!C58</f>
        <v>Bayer Leverkusen</v>
      </c>
      <c r="E258">
        <f>BUNDESLIGA!D58</f>
        <v>34</v>
      </c>
      <c r="F258">
        <f>BUNDESLIGA!E58</f>
        <v>18</v>
      </c>
      <c r="G258">
        <f>BUNDESLIGA!F58</f>
        <v>4</v>
      </c>
      <c r="H258">
        <f>BUNDESLIGA!G58</f>
        <v>12</v>
      </c>
      <c r="I258">
        <f>BUNDESLIGA!H58</f>
        <v>69</v>
      </c>
      <c r="J258">
        <f>BUNDESLIGA!I58</f>
        <v>52</v>
      </c>
      <c r="K258">
        <f>BUNDESLIGA!J58</f>
        <v>17</v>
      </c>
      <c r="L258">
        <f>BUNDESLIGA!K58</f>
        <v>58</v>
      </c>
    </row>
    <row r="259" spans="1:12">
      <c r="A259" t="s">
        <v>102</v>
      </c>
      <c r="B259" t="str">
        <f>BUNDESLIGA!A59</f>
        <v>2018/19</v>
      </c>
      <c r="C259" t="str">
        <f>BUNDESLIGA!B59</f>
        <v>1 </v>
      </c>
      <c r="D259" t="str">
        <f>BUNDESLIGA!C59</f>
        <v>Bayern Munich</v>
      </c>
      <c r="E259">
        <f>BUNDESLIGA!D59</f>
        <v>34</v>
      </c>
      <c r="F259">
        <f>BUNDESLIGA!E59</f>
        <v>24</v>
      </c>
      <c r="G259">
        <f>BUNDESLIGA!F59</f>
        <v>6</v>
      </c>
      <c r="H259">
        <f>BUNDESLIGA!G59</f>
        <v>4</v>
      </c>
      <c r="I259">
        <f>BUNDESLIGA!H59</f>
        <v>88</v>
      </c>
      <c r="J259">
        <f>BUNDESLIGA!I59</f>
        <v>32</v>
      </c>
      <c r="K259">
        <f>BUNDESLIGA!J59</f>
        <v>56</v>
      </c>
      <c r="L259">
        <f>BUNDESLIGA!K59</f>
        <v>78</v>
      </c>
    </row>
    <row r="260" spans="1:12">
      <c r="A260" t="s">
        <v>102</v>
      </c>
      <c r="B260" t="str">
        <f>BUNDESLIGA!A60</f>
        <v>2018/19</v>
      </c>
      <c r="C260" t="str">
        <f>BUNDESLIGA!B60</f>
        <v>2 </v>
      </c>
      <c r="D260" t="str">
        <f>BUNDESLIGA!C60</f>
        <v>Borussia Dortmund</v>
      </c>
      <c r="E260">
        <f>BUNDESLIGA!D60</f>
        <v>34</v>
      </c>
      <c r="F260">
        <f>BUNDESLIGA!E60</f>
        <v>23</v>
      </c>
      <c r="G260">
        <f>BUNDESLIGA!F60</f>
        <v>7</v>
      </c>
      <c r="H260">
        <f>BUNDESLIGA!G60</f>
        <v>4</v>
      </c>
      <c r="I260">
        <f>BUNDESLIGA!H60</f>
        <v>81</v>
      </c>
      <c r="J260">
        <f>BUNDESLIGA!I60</f>
        <v>44</v>
      </c>
      <c r="K260">
        <f>BUNDESLIGA!J60</f>
        <v>37</v>
      </c>
      <c r="L260">
        <f>BUNDESLIGA!K60</f>
        <v>76</v>
      </c>
    </row>
    <row r="261" spans="1:12">
      <c r="A261" t="s">
        <v>102</v>
      </c>
      <c r="B261" t="str">
        <f>BUNDESLIGA!A61</f>
        <v>2018/19</v>
      </c>
      <c r="C261" t="str">
        <f>BUNDESLIGA!B61</f>
        <v>5 </v>
      </c>
      <c r="D261" t="str">
        <f>BUNDESLIGA!C61</f>
        <v>Borussia Monchengladbach</v>
      </c>
      <c r="E261">
        <f>BUNDESLIGA!D61</f>
        <v>34</v>
      </c>
      <c r="F261">
        <f>BUNDESLIGA!E61</f>
        <v>16</v>
      </c>
      <c r="G261">
        <f>BUNDESLIGA!F61</f>
        <v>7</v>
      </c>
      <c r="H261">
        <f>BUNDESLIGA!G61</f>
        <v>11</v>
      </c>
      <c r="I261">
        <f>BUNDESLIGA!H61</f>
        <v>55</v>
      </c>
      <c r="J261">
        <f>BUNDESLIGA!I61</f>
        <v>42</v>
      </c>
      <c r="K261">
        <f>BUNDESLIGA!J61</f>
        <v>13</v>
      </c>
      <c r="L261">
        <f>BUNDESLIGA!K61</f>
        <v>55</v>
      </c>
    </row>
    <row r="262" spans="1:12">
      <c r="A262" t="s">
        <v>102</v>
      </c>
      <c r="B262" t="str">
        <f>BUNDESLIGA!A62</f>
        <v>2018/19</v>
      </c>
      <c r="C262" t="str">
        <f>BUNDESLIGA!B62</f>
        <v>7 </v>
      </c>
      <c r="D262" t="str">
        <f>BUNDESLIGA!C62</f>
        <v>Eintracht Frankfurt</v>
      </c>
      <c r="E262">
        <f>BUNDESLIGA!D62</f>
        <v>34</v>
      </c>
      <c r="F262">
        <f>BUNDESLIGA!E62</f>
        <v>15</v>
      </c>
      <c r="G262">
        <f>BUNDESLIGA!F62</f>
        <v>9</v>
      </c>
      <c r="H262">
        <f>BUNDESLIGA!G62</f>
        <v>10</v>
      </c>
      <c r="I262">
        <f>BUNDESLIGA!H62</f>
        <v>60</v>
      </c>
      <c r="J262">
        <f>BUNDESLIGA!I62</f>
        <v>48</v>
      </c>
      <c r="K262">
        <f>BUNDESLIGA!J62</f>
        <v>12</v>
      </c>
      <c r="L262">
        <f>BUNDESLIGA!K62</f>
        <v>54</v>
      </c>
    </row>
    <row r="263" spans="1:12">
      <c r="A263" t="s">
        <v>102</v>
      </c>
      <c r="B263" t="str">
        <f>BUNDESLIGA!A63</f>
        <v>2018/19</v>
      </c>
      <c r="C263" t="str">
        <f>BUNDESLIGA!B63</f>
        <v>15 </v>
      </c>
      <c r="D263" t="str">
        <f>BUNDESLIGA!C63</f>
        <v>FC Augsburg</v>
      </c>
      <c r="E263">
        <f>BUNDESLIGA!D63</f>
        <v>34</v>
      </c>
      <c r="F263">
        <f>BUNDESLIGA!E63</f>
        <v>8</v>
      </c>
      <c r="G263">
        <f>BUNDESLIGA!F63</f>
        <v>8</v>
      </c>
      <c r="H263">
        <f>BUNDESLIGA!G63</f>
        <v>18</v>
      </c>
      <c r="I263">
        <f>BUNDESLIGA!H63</f>
        <v>51</v>
      </c>
      <c r="J263">
        <f>BUNDESLIGA!I63</f>
        <v>71</v>
      </c>
      <c r="K263">
        <f>BUNDESLIGA!J63</f>
        <v>-20</v>
      </c>
      <c r="L263">
        <f>BUNDESLIGA!K63</f>
        <v>32</v>
      </c>
    </row>
    <row r="264" spans="1:12">
      <c r="A264" t="s">
        <v>102</v>
      </c>
      <c r="B264" t="str">
        <f>BUNDESLIGA!A64</f>
        <v>2018/19</v>
      </c>
      <c r="C264" t="str">
        <f>BUNDESLIGA!B64</f>
        <v>14 </v>
      </c>
      <c r="D264" t="str">
        <f>BUNDESLIGA!C64</f>
        <v>FC Schalke 04</v>
      </c>
      <c r="E264">
        <f>BUNDESLIGA!D64</f>
        <v>34</v>
      </c>
      <c r="F264">
        <f>BUNDESLIGA!E64</f>
        <v>8</v>
      </c>
      <c r="G264">
        <f>BUNDESLIGA!F64</f>
        <v>9</v>
      </c>
      <c r="H264">
        <f>BUNDESLIGA!G64</f>
        <v>17</v>
      </c>
      <c r="I264">
        <f>BUNDESLIGA!H64</f>
        <v>37</v>
      </c>
      <c r="J264">
        <f>BUNDESLIGA!I64</f>
        <v>55</v>
      </c>
      <c r="K264">
        <f>BUNDESLIGA!J64</f>
        <v>-18</v>
      </c>
      <c r="L264">
        <f>BUNDESLIGA!K64</f>
        <v>33</v>
      </c>
    </row>
    <row r="265" spans="1:12">
      <c r="A265" t="s">
        <v>102</v>
      </c>
      <c r="B265" t="str">
        <f>BUNDESLIGA!A65</f>
        <v>2018/19</v>
      </c>
      <c r="C265" t="str">
        <f>BUNDESLIGA!B65</f>
        <v>10 </v>
      </c>
      <c r="D265" t="str">
        <f>BUNDESLIGA!C65</f>
        <v>Fortuna Dusseldorf</v>
      </c>
      <c r="E265">
        <f>BUNDESLIGA!D65</f>
        <v>34</v>
      </c>
      <c r="F265">
        <f>BUNDESLIGA!E65</f>
        <v>13</v>
      </c>
      <c r="G265">
        <f>BUNDESLIGA!F65</f>
        <v>5</v>
      </c>
      <c r="H265">
        <f>BUNDESLIGA!G65</f>
        <v>16</v>
      </c>
      <c r="I265">
        <f>BUNDESLIGA!H65</f>
        <v>49</v>
      </c>
      <c r="J265">
        <f>BUNDESLIGA!I65</f>
        <v>65</v>
      </c>
      <c r="K265">
        <f>BUNDESLIGA!J65</f>
        <v>-16</v>
      </c>
      <c r="L265">
        <f>BUNDESLIGA!K65</f>
        <v>44</v>
      </c>
    </row>
    <row r="266" spans="1:12">
      <c r="A266" t="s">
        <v>102</v>
      </c>
      <c r="B266" t="str">
        <f>BUNDESLIGA!A66</f>
        <v>2018/19</v>
      </c>
      <c r="C266" t="str">
        <f>BUNDESLIGA!B66</f>
        <v>17 </v>
      </c>
      <c r="D266" t="str">
        <f>BUNDESLIGA!C66</f>
        <v>Hannover 96</v>
      </c>
      <c r="E266">
        <f>BUNDESLIGA!D66</f>
        <v>34</v>
      </c>
      <c r="F266">
        <f>BUNDESLIGA!E66</f>
        <v>5</v>
      </c>
      <c r="G266">
        <f>BUNDESLIGA!F66</f>
        <v>6</v>
      </c>
      <c r="H266">
        <f>BUNDESLIGA!G66</f>
        <v>23</v>
      </c>
      <c r="I266">
        <f>BUNDESLIGA!H66</f>
        <v>32</v>
      </c>
      <c r="J266">
        <f>BUNDESLIGA!I66</f>
        <v>72</v>
      </c>
      <c r="K266">
        <f>BUNDESLIGA!J66</f>
        <v>-40</v>
      </c>
      <c r="L266">
        <f>BUNDESLIGA!K66</f>
        <v>21</v>
      </c>
    </row>
    <row r="267" spans="1:12">
      <c r="A267" t="s">
        <v>102</v>
      </c>
      <c r="B267" t="str">
        <f>BUNDESLIGA!A67</f>
        <v>2018/19</v>
      </c>
      <c r="C267" t="str">
        <f>BUNDESLIGA!B67</f>
        <v>11 </v>
      </c>
      <c r="D267" t="str">
        <f>BUNDESLIGA!C67</f>
        <v>Hertha BSC</v>
      </c>
      <c r="E267">
        <f>BUNDESLIGA!D67</f>
        <v>34</v>
      </c>
      <c r="F267">
        <f>BUNDESLIGA!E67</f>
        <v>11</v>
      </c>
      <c r="G267">
        <f>BUNDESLIGA!F67</f>
        <v>10</v>
      </c>
      <c r="H267">
        <f>BUNDESLIGA!G67</f>
        <v>13</v>
      </c>
      <c r="I267">
        <f>BUNDESLIGA!H67</f>
        <v>49</v>
      </c>
      <c r="J267">
        <f>BUNDESLIGA!I67</f>
        <v>57</v>
      </c>
      <c r="K267">
        <f>BUNDESLIGA!J67</f>
        <v>-8</v>
      </c>
      <c r="L267">
        <f>BUNDESLIGA!K67</f>
        <v>43</v>
      </c>
    </row>
    <row r="268" spans="1:12">
      <c r="A268" t="s">
        <v>102</v>
      </c>
      <c r="B268" t="str">
        <f>BUNDESLIGA!A68</f>
        <v>2018/19</v>
      </c>
      <c r="C268" t="str">
        <f>BUNDESLIGA!B68</f>
        <v>3 </v>
      </c>
      <c r="D268" t="str">
        <f>BUNDESLIGA!C68</f>
        <v>RB Leipzig</v>
      </c>
      <c r="E268">
        <f>BUNDESLIGA!D68</f>
        <v>34</v>
      </c>
      <c r="F268">
        <f>BUNDESLIGA!E68</f>
        <v>19</v>
      </c>
      <c r="G268">
        <f>BUNDESLIGA!F68</f>
        <v>9</v>
      </c>
      <c r="H268">
        <f>BUNDESLIGA!G68</f>
        <v>6</v>
      </c>
      <c r="I268">
        <f>BUNDESLIGA!H68</f>
        <v>63</v>
      </c>
      <c r="J268">
        <f>BUNDESLIGA!I68</f>
        <v>29</v>
      </c>
      <c r="K268">
        <f>BUNDESLIGA!J68</f>
        <v>34</v>
      </c>
      <c r="L268">
        <f>BUNDESLIGA!K68</f>
        <v>66</v>
      </c>
    </row>
    <row r="269" spans="1:12">
      <c r="A269" t="s">
        <v>102</v>
      </c>
      <c r="B269" t="str">
        <f>BUNDESLIGA!A69</f>
        <v>2018/19</v>
      </c>
      <c r="C269" t="str">
        <f>BUNDESLIGA!B69</f>
        <v>13 </v>
      </c>
      <c r="D269" t="str">
        <f>BUNDESLIGA!C69</f>
        <v>SC Freiburg</v>
      </c>
      <c r="E269">
        <f>BUNDESLIGA!D69</f>
        <v>34</v>
      </c>
      <c r="F269">
        <f>BUNDESLIGA!E69</f>
        <v>8</v>
      </c>
      <c r="G269">
        <f>BUNDESLIGA!F69</f>
        <v>12</v>
      </c>
      <c r="H269">
        <f>BUNDESLIGA!G69</f>
        <v>14</v>
      </c>
      <c r="I269">
        <f>BUNDESLIGA!H69</f>
        <v>46</v>
      </c>
      <c r="J269">
        <f>BUNDESLIGA!I69</f>
        <v>61</v>
      </c>
      <c r="K269">
        <f>BUNDESLIGA!J69</f>
        <v>-15</v>
      </c>
      <c r="L269">
        <f>BUNDESLIGA!K69</f>
        <v>36</v>
      </c>
    </row>
    <row r="270" spans="1:12">
      <c r="A270" t="s">
        <v>102</v>
      </c>
      <c r="B270" t="str">
        <f>BUNDESLIGA!A70</f>
        <v>2018/19</v>
      </c>
      <c r="C270" t="str">
        <f>BUNDESLIGA!B70</f>
        <v>8 </v>
      </c>
      <c r="D270" t="str">
        <f>BUNDESLIGA!C70</f>
        <v>SV Werder Bremen</v>
      </c>
      <c r="E270">
        <f>BUNDESLIGA!D70</f>
        <v>34</v>
      </c>
      <c r="F270">
        <f>BUNDESLIGA!E70</f>
        <v>14</v>
      </c>
      <c r="G270">
        <f>BUNDESLIGA!F70</f>
        <v>11</v>
      </c>
      <c r="H270">
        <f>BUNDESLIGA!G70</f>
        <v>9</v>
      </c>
      <c r="I270">
        <f>BUNDESLIGA!H70</f>
        <v>58</v>
      </c>
      <c r="J270">
        <f>BUNDESLIGA!I70</f>
        <v>49</v>
      </c>
      <c r="K270">
        <f>BUNDESLIGA!J70</f>
        <v>9</v>
      </c>
      <c r="L270">
        <f>BUNDESLIGA!K70</f>
        <v>53</v>
      </c>
    </row>
    <row r="271" spans="1:12">
      <c r="A271" t="s">
        <v>102</v>
      </c>
      <c r="B271" t="str">
        <f>BUNDESLIGA!A71</f>
        <v>2018/19</v>
      </c>
      <c r="C271" t="str">
        <f>BUNDESLIGA!B71</f>
        <v>9 </v>
      </c>
      <c r="D271" t="str">
        <f>BUNDESLIGA!C71</f>
        <v>TSG 1899 Hoffenheim</v>
      </c>
      <c r="E271">
        <f>BUNDESLIGA!D71</f>
        <v>34</v>
      </c>
      <c r="F271">
        <f>BUNDESLIGA!E71</f>
        <v>13</v>
      </c>
      <c r="G271">
        <f>BUNDESLIGA!F71</f>
        <v>12</v>
      </c>
      <c r="H271">
        <f>BUNDESLIGA!G71</f>
        <v>9</v>
      </c>
      <c r="I271">
        <f>BUNDESLIGA!H71</f>
        <v>70</v>
      </c>
      <c r="J271">
        <f>BUNDESLIGA!I71</f>
        <v>52</v>
      </c>
      <c r="K271">
        <f>BUNDESLIGA!J71</f>
        <v>18</v>
      </c>
      <c r="L271">
        <f>BUNDESLIGA!K71</f>
        <v>51</v>
      </c>
    </row>
    <row r="272" spans="1:12">
      <c r="A272" t="s">
        <v>102</v>
      </c>
      <c r="B272" t="str">
        <f>BUNDESLIGA!A72</f>
        <v>2018/19</v>
      </c>
      <c r="C272" t="str">
        <f>BUNDESLIGA!B72</f>
        <v>16 </v>
      </c>
      <c r="D272" t="str">
        <f>BUNDESLIGA!C72</f>
        <v>VfB Stuttgart</v>
      </c>
      <c r="E272">
        <f>BUNDESLIGA!D72</f>
        <v>34</v>
      </c>
      <c r="F272">
        <f>BUNDESLIGA!E72</f>
        <v>7</v>
      </c>
      <c r="G272">
        <f>BUNDESLIGA!F72</f>
        <v>7</v>
      </c>
      <c r="H272">
        <f>BUNDESLIGA!G72</f>
        <v>20</v>
      </c>
      <c r="I272">
        <f>BUNDESLIGA!H72</f>
        <v>32</v>
      </c>
      <c r="J272">
        <f>BUNDESLIGA!I72</f>
        <v>70</v>
      </c>
      <c r="K272">
        <f>BUNDESLIGA!J72</f>
        <v>-38</v>
      </c>
      <c r="L272">
        <f>BUNDESLIGA!K72</f>
        <v>28</v>
      </c>
    </row>
    <row r="273" spans="1:12">
      <c r="A273" t="s">
        <v>102</v>
      </c>
      <c r="B273" t="str">
        <f>BUNDESLIGA!A73</f>
        <v>2018/19</v>
      </c>
      <c r="C273" t="str">
        <f>BUNDESLIGA!B73</f>
        <v>6 </v>
      </c>
      <c r="D273" t="str">
        <f>BUNDESLIGA!C73</f>
        <v>VfL Wolfsburg</v>
      </c>
      <c r="E273">
        <f>BUNDESLIGA!D73</f>
        <v>34</v>
      </c>
      <c r="F273">
        <f>BUNDESLIGA!E73</f>
        <v>16</v>
      </c>
      <c r="G273">
        <f>BUNDESLIGA!F73</f>
        <v>7</v>
      </c>
      <c r="H273">
        <f>BUNDESLIGA!G73</f>
        <v>11</v>
      </c>
      <c r="I273">
        <f>BUNDESLIGA!H73</f>
        <v>62</v>
      </c>
      <c r="J273">
        <f>BUNDESLIGA!I73</f>
        <v>50</v>
      </c>
      <c r="K273">
        <f>BUNDESLIGA!J73</f>
        <v>12</v>
      </c>
      <c r="L273">
        <f>BUNDESLIGA!K73</f>
        <v>55</v>
      </c>
    </row>
    <row r="274" spans="1:12">
      <c r="A274" t="s">
        <v>102</v>
      </c>
      <c r="B274" t="str">
        <f>BUNDESLIGA!A74</f>
        <v>2019/20</v>
      </c>
      <c r="C274" t="str">
        <f>BUNDESLIGA!B74</f>
        <v>14 </v>
      </c>
      <c r="D274" t="str">
        <f>BUNDESLIGA!C74</f>
        <v>FC Koln</v>
      </c>
      <c r="E274">
        <f>BUNDESLIGA!D74</f>
        <v>34</v>
      </c>
      <c r="F274">
        <f>BUNDESLIGA!E74</f>
        <v>10</v>
      </c>
      <c r="G274">
        <f>BUNDESLIGA!F74</f>
        <v>6</v>
      </c>
      <c r="H274">
        <f>BUNDESLIGA!G74</f>
        <v>18</v>
      </c>
      <c r="I274">
        <f>BUNDESLIGA!H74</f>
        <v>51</v>
      </c>
      <c r="J274">
        <f>BUNDESLIGA!I74</f>
        <v>69</v>
      </c>
      <c r="K274">
        <f>BUNDESLIGA!J74</f>
        <v>-18</v>
      </c>
      <c r="L274">
        <f>BUNDESLIGA!K74</f>
        <v>36</v>
      </c>
    </row>
    <row r="275" spans="1:12">
      <c r="A275" t="s">
        <v>102</v>
      </c>
      <c r="B275" t="str">
        <f>BUNDESLIGA!A75</f>
        <v>2019/20</v>
      </c>
      <c r="C275" t="str">
        <f>BUNDESLIGA!B75</f>
        <v>11 </v>
      </c>
      <c r="D275" t="str">
        <f>BUNDESLIGA!C75</f>
        <v>FC Union Berlin</v>
      </c>
      <c r="E275">
        <f>BUNDESLIGA!D75</f>
        <v>34</v>
      </c>
      <c r="F275">
        <f>BUNDESLIGA!E75</f>
        <v>12</v>
      </c>
      <c r="G275">
        <f>BUNDESLIGA!F75</f>
        <v>5</v>
      </c>
      <c r="H275">
        <f>BUNDESLIGA!G75</f>
        <v>17</v>
      </c>
      <c r="I275">
        <f>BUNDESLIGA!H75</f>
        <v>41</v>
      </c>
      <c r="J275">
        <f>BUNDESLIGA!I75</f>
        <v>58</v>
      </c>
      <c r="K275">
        <f>BUNDESLIGA!J75</f>
        <v>-17</v>
      </c>
      <c r="L275">
        <f>BUNDESLIGA!K75</f>
        <v>41</v>
      </c>
    </row>
    <row r="276" spans="1:12">
      <c r="A276" t="s">
        <v>102</v>
      </c>
      <c r="B276" t="str">
        <f>BUNDESLIGA!A76</f>
        <v>2019/20</v>
      </c>
      <c r="C276" t="str">
        <f>BUNDESLIGA!B76</f>
        <v>13 </v>
      </c>
      <c r="D276" t="str">
        <f>BUNDESLIGA!C76</f>
        <v>FSV Mainz 05</v>
      </c>
      <c r="E276">
        <f>BUNDESLIGA!D76</f>
        <v>34</v>
      </c>
      <c r="F276">
        <f>BUNDESLIGA!E76</f>
        <v>11</v>
      </c>
      <c r="G276">
        <f>BUNDESLIGA!F76</f>
        <v>4</v>
      </c>
      <c r="H276">
        <f>BUNDESLIGA!G76</f>
        <v>19</v>
      </c>
      <c r="I276">
        <f>BUNDESLIGA!H76</f>
        <v>44</v>
      </c>
      <c r="J276">
        <f>BUNDESLIGA!I76</f>
        <v>65</v>
      </c>
      <c r="K276">
        <f>BUNDESLIGA!J76</f>
        <v>-21</v>
      </c>
      <c r="L276">
        <f>BUNDESLIGA!K76</f>
        <v>37</v>
      </c>
    </row>
    <row r="277" spans="1:12">
      <c r="A277" t="s">
        <v>102</v>
      </c>
      <c r="B277" t="str">
        <f>BUNDESLIGA!A77</f>
        <v>2019/20</v>
      </c>
      <c r="C277" t="str">
        <f>BUNDESLIGA!B77</f>
        <v>5 </v>
      </c>
      <c r="D277" t="str">
        <f>BUNDESLIGA!C77</f>
        <v>Bayer Leverkusen</v>
      </c>
      <c r="E277">
        <f>BUNDESLIGA!D77</f>
        <v>34</v>
      </c>
      <c r="F277">
        <f>BUNDESLIGA!E77</f>
        <v>19</v>
      </c>
      <c r="G277">
        <f>BUNDESLIGA!F77</f>
        <v>6</v>
      </c>
      <c r="H277">
        <f>BUNDESLIGA!G77</f>
        <v>9</v>
      </c>
      <c r="I277">
        <f>BUNDESLIGA!H77</f>
        <v>61</v>
      </c>
      <c r="J277">
        <f>BUNDESLIGA!I77</f>
        <v>44</v>
      </c>
      <c r="K277">
        <f>BUNDESLIGA!J77</f>
        <v>17</v>
      </c>
      <c r="L277">
        <f>BUNDESLIGA!K77</f>
        <v>63</v>
      </c>
    </row>
    <row r="278" spans="1:12">
      <c r="A278" t="s">
        <v>102</v>
      </c>
      <c r="B278" t="str">
        <f>BUNDESLIGA!A78</f>
        <v>2019/20</v>
      </c>
      <c r="C278" t="str">
        <f>BUNDESLIGA!B78</f>
        <v>1 </v>
      </c>
      <c r="D278" t="str">
        <f>BUNDESLIGA!C78</f>
        <v>Bayern Munich</v>
      </c>
      <c r="E278">
        <f>BUNDESLIGA!D78</f>
        <v>34</v>
      </c>
      <c r="F278">
        <f>BUNDESLIGA!E78</f>
        <v>26</v>
      </c>
      <c r="G278">
        <f>BUNDESLIGA!F78</f>
        <v>4</v>
      </c>
      <c r="H278">
        <f>BUNDESLIGA!G78</f>
        <v>4</v>
      </c>
      <c r="I278">
        <f>BUNDESLIGA!H78</f>
        <v>100</v>
      </c>
      <c r="J278">
        <f>BUNDESLIGA!I78</f>
        <v>32</v>
      </c>
      <c r="K278">
        <f>BUNDESLIGA!J78</f>
        <v>68</v>
      </c>
      <c r="L278">
        <f>BUNDESLIGA!K78</f>
        <v>82</v>
      </c>
    </row>
    <row r="279" spans="1:12">
      <c r="A279" t="s">
        <v>102</v>
      </c>
      <c r="B279" t="str">
        <f>BUNDESLIGA!A79</f>
        <v>2019/20</v>
      </c>
      <c r="C279" t="str">
        <f>BUNDESLIGA!B79</f>
        <v>2 </v>
      </c>
      <c r="D279" t="str">
        <f>BUNDESLIGA!C79</f>
        <v>Borussia Dortmund</v>
      </c>
      <c r="E279">
        <f>BUNDESLIGA!D79</f>
        <v>34</v>
      </c>
      <c r="F279">
        <f>BUNDESLIGA!E79</f>
        <v>21</v>
      </c>
      <c r="G279">
        <f>BUNDESLIGA!F79</f>
        <v>6</v>
      </c>
      <c r="H279">
        <f>BUNDESLIGA!G79</f>
        <v>7</v>
      </c>
      <c r="I279">
        <f>BUNDESLIGA!H79</f>
        <v>84</v>
      </c>
      <c r="J279">
        <f>BUNDESLIGA!I79</f>
        <v>41</v>
      </c>
      <c r="K279">
        <f>BUNDESLIGA!J79</f>
        <v>43</v>
      </c>
      <c r="L279">
        <f>BUNDESLIGA!K79</f>
        <v>69</v>
      </c>
    </row>
    <row r="280" spans="1:12">
      <c r="A280" t="s">
        <v>102</v>
      </c>
      <c r="B280" t="str">
        <f>BUNDESLIGA!A80</f>
        <v>2019/20</v>
      </c>
      <c r="C280" t="str">
        <f>BUNDESLIGA!B80</f>
        <v>4 </v>
      </c>
      <c r="D280" t="str">
        <f>BUNDESLIGA!C80</f>
        <v>Borussia Monchengladbach</v>
      </c>
      <c r="E280">
        <f>BUNDESLIGA!D80</f>
        <v>34</v>
      </c>
      <c r="F280">
        <f>BUNDESLIGA!E80</f>
        <v>20</v>
      </c>
      <c r="G280">
        <f>BUNDESLIGA!F80</f>
        <v>5</v>
      </c>
      <c r="H280">
        <f>BUNDESLIGA!G80</f>
        <v>9</v>
      </c>
      <c r="I280">
        <f>BUNDESLIGA!H80</f>
        <v>66</v>
      </c>
      <c r="J280">
        <f>BUNDESLIGA!I80</f>
        <v>40</v>
      </c>
      <c r="K280">
        <f>BUNDESLIGA!J80</f>
        <v>26</v>
      </c>
      <c r="L280">
        <f>BUNDESLIGA!K80</f>
        <v>65</v>
      </c>
    </row>
    <row r="281" spans="1:12">
      <c r="A281" t="s">
        <v>102</v>
      </c>
      <c r="B281" t="str">
        <f>BUNDESLIGA!A81</f>
        <v>2019/20</v>
      </c>
      <c r="C281" t="str">
        <f>BUNDESLIGA!B81</f>
        <v>9 </v>
      </c>
      <c r="D281" t="str">
        <f>BUNDESLIGA!C81</f>
        <v>Eintracht Frankfurt</v>
      </c>
      <c r="E281">
        <f>BUNDESLIGA!D81</f>
        <v>34</v>
      </c>
      <c r="F281">
        <f>BUNDESLIGA!E81</f>
        <v>13</v>
      </c>
      <c r="G281">
        <f>BUNDESLIGA!F81</f>
        <v>6</v>
      </c>
      <c r="H281">
        <f>BUNDESLIGA!G81</f>
        <v>15</v>
      </c>
      <c r="I281">
        <f>BUNDESLIGA!H81</f>
        <v>59</v>
      </c>
      <c r="J281">
        <f>BUNDESLIGA!I81</f>
        <v>60</v>
      </c>
      <c r="K281">
        <f>BUNDESLIGA!J81</f>
        <v>-1</v>
      </c>
      <c r="L281">
        <f>BUNDESLIGA!K81</f>
        <v>45</v>
      </c>
    </row>
    <row r="282" spans="1:12">
      <c r="A282" t="s">
        <v>102</v>
      </c>
      <c r="B282" t="str">
        <f>BUNDESLIGA!A82</f>
        <v>2019/20</v>
      </c>
      <c r="C282" t="str">
        <f>BUNDESLIGA!B82</f>
        <v>15 </v>
      </c>
      <c r="D282" t="str">
        <f>BUNDESLIGA!C82</f>
        <v>FC Augsburg</v>
      </c>
      <c r="E282">
        <f>BUNDESLIGA!D82</f>
        <v>34</v>
      </c>
      <c r="F282">
        <f>BUNDESLIGA!E82</f>
        <v>9</v>
      </c>
      <c r="G282">
        <f>BUNDESLIGA!F82</f>
        <v>9</v>
      </c>
      <c r="H282">
        <f>BUNDESLIGA!G82</f>
        <v>16</v>
      </c>
      <c r="I282">
        <f>BUNDESLIGA!H82</f>
        <v>45</v>
      </c>
      <c r="J282">
        <f>BUNDESLIGA!I82</f>
        <v>63</v>
      </c>
      <c r="K282">
        <f>BUNDESLIGA!J82</f>
        <v>-18</v>
      </c>
      <c r="L282">
        <f>BUNDESLIGA!K82</f>
        <v>36</v>
      </c>
    </row>
    <row r="283" spans="1:12">
      <c r="A283" t="s">
        <v>102</v>
      </c>
      <c r="B283" t="str">
        <f>BUNDESLIGA!A83</f>
        <v>2019/20</v>
      </c>
      <c r="C283" t="str">
        <f>BUNDESLIGA!B83</f>
        <v>12 </v>
      </c>
      <c r="D283" t="str">
        <f>BUNDESLIGA!C83</f>
        <v>FC Schalke 04</v>
      </c>
      <c r="E283">
        <f>BUNDESLIGA!D83</f>
        <v>34</v>
      </c>
      <c r="F283">
        <f>BUNDESLIGA!E83</f>
        <v>9</v>
      </c>
      <c r="G283">
        <f>BUNDESLIGA!F83</f>
        <v>12</v>
      </c>
      <c r="H283">
        <f>BUNDESLIGA!G83</f>
        <v>13</v>
      </c>
      <c r="I283">
        <f>BUNDESLIGA!H83</f>
        <v>38</v>
      </c>
      <c r="J283">
        <f>BUNDESLIGA!I83</f>
        <v>58</v>
      </c>
      <c r="K283">
        <f>BUNDESLIGA!J83</f>
        <v>-20</v>
      </c>
      <c r="L283">
        <f>BUNDESLIGA!K83</f>
        <v>39</v>
      </c>
    </row>
    <row r="284" spans="1:12">
      <c r="A284" t="s">
        <v>102</v>
      </c>
      <c r="B284" t="str">
        <f>BUNDESLIGA!A84</f>
        <v>2019/20</v>
      </c>
      <c r="C284" t="str">
        <f>BUNDESLIGA!B84</f>
        <v>17 </v>
      </c>
      <c r="D284" t="str">
        <f>BUNDESLIGA!C84</f>
        <v>Fortuna Dusseldorf</v>
      </c>
      <c r="E284">
        <f>BUNDESLIGA!D84</f>
        <v>34</v>
      </c>
      <c r="F284">
        <f>BUNDESLIGA!E84</f>
        <v>6</v>
      </c>
      <c r="G284">
        <f>BUNDESLIGA!F84</f>
        <v>12</v>
      </c>
      <c r="H284">
        <f>BUNDESLIGA!G84</f>
        <v>16</v>
      </c>
      <c r="I284">
        <f>BUNDESLIGA!H84</f>
        <v>36</v>
      </c>
      <c r="J284">
        <f>BUNDESLIGA!I84</f>
        <v>67</v>
      </c>
      <c r="K284">
        <f>BUNDESLIGA!J84</f>
        <v>-31</v>
      </c>
      <c r="L284">
        <f>BUNDESLIGA!K84</f>
        <v>30</v>
      </c>
    </row>
    <row r="285" spans="1:12">
      <c r="A285" t="s">
        <v>102</v>
      </c>
      <c r="B285" t="str">
        <f>BUNDESLIGA!A85</f>
        <v>2019/20</v>
      </c>
      <c r="C285" t="str">
        <f>BUNDESLIGA!B85</f>
        <v>10 </v>
      </c>
      <c r="D285" t="str">
        <f>BUNDESLIGA!C85</f>
        <v>Hertha BSC</v>
      </c>
      <c r="E285">
        <f>BUNDESLIGA!D85</f>
        <v>34</v>
      </c>
      <c r="F285">
        <f>BUNDESLIGA!E85</f>
        <v>11</v>
      </c>
      <c r="G285">
        <f>BUNDESLIGA!F85</f>
        <v>8</v>
      </c>
      <c r="H285">
        <f>BUNDESLIGA!G85</f>
        <v>15</v>
      </c>
      <c r="I285">
        <f>BUNDESLIGA!H85</f>
        <v>48</v>
      </c>
      <c r="J285">
        <f>BUNDESLIGA!I85</f>
        <v>59</v>
      </c>
      <c r="K285">
        <f>BUNDESLIGA!J85</f>
        <v>-11</v>
      </c>
      <c r="L285">
        <f>BUNDESLIGA!K85</f>
        <v>41</v>
      </c>
    </row>
    <row r="286" spans="1:12">
      <c r="A286" t="s">
        <v>102</v>
      </c>
      <c r="B286" t="str">
        <f>BUNDESLIGA!A86</f>
        <v>2019/20</v>
      </c>
      <c r="C286" t="str">
        <f>BUNDESLIGA!B86</f>
        <v>3 </v>
      </c>
      <c r="D286" t="str">
        <f>BUNDESLIGA!C86</f>
        <v>RB Leipzig</v>
      </c>
      <c r="E286">
        <f>BUNDESLIGA!D86</f>
        <v>34</v>
      </c>
      <c r="F286">
        <f>BUNDESLIGA!E86</f>
        <v>18</v>
      </c>
      <c r="G286">
        <f>BUNDESLIGA!F86</f>
        <v>12</v>
      </c>
      <c r="H286">
        <f>BUNDESLIGA!G86</f>
        <v>4</v>
      </c>
      <c r="I286">
        <f>BUNDESLIGA!H86</f>
        <v>81</v>
      </c>
      <c r="J286">
        <f>BUNDESLIGA!I86</f>
        <v>37</v>
      </c>
      <c r="K286">
        <f>BUNDESLIGA!J86</f>
        <v>44</v>
      </c>
      <c r="L286">
        <f>BUNDESLIGA!K86</f>
        <v>66</v>
      </c>
    </row>
    <row r="287" spans="1:12">
      <c r="A287" t="s">
        <v>102</v>
      </c>
      <c r="B287" t="str">
        <f>BUNDESLIGA!A87</f>
        <v>2019/20</v>
      </c>
      <c r="C287" t="str">
        <f>BUNDESLIGA!B87</f>
        <v>8 </v>
      </c>
      <c r="D287" t="str">
        <f>BUNDESLIGA!C87</f>
        <v>SC Freiburg</v>
      </c>
      <c r="E287">
        <f>BUNDESLIGA!D87</f>
        <v>34</v>
      </c>
      <c r="F287">
        <f>BUNDESLIGA!E87</f>
        <v>13</v>
      </c>
      <c r="G287">
        <f>BUNDESLIGA!F87</f>
        <v>9</v>
      </c>
      <c r="H287">
        <f>BUNDESLIGA!G87</f>
        <v>12</v>
      </c>
      <c r="I287">
        <f>BUNDESLIGA!H87</f>
        <v>48</v>
      </c>
      <c r="J287">
        <f>BUNDESLIGA!I87</f>
        <v>47</v>
      </c>
      <c r="K287">
        <f>BUNDESLIGA!J87</f>
        <v>1</v>
      </c>
      <c r="L287">
        <f>BUNDESLIGA!K87</f>
        <v>48</v>
      </c>
    </row>
    <row r="288" spans="1:12">
      <c r="A288" t="s">
        <v>102</v>
      </c>
      <c r="B288" t="str">
        <f>BUNDESLIGA!A88</f>
        <v>2019/20</v>
      </c>
      <c r="C288" t="str">
        <f>BUNDESLIGA!B88</f>
        <v>18 </v>
      </c>
      <c r="D288" t="str">
        <f>BUNDESLIGA!C88</f>
        <v>SC Paderborn 07</v>
      </c>
      <c r="E288">
        <f>BUNDESLIGA!D88</f>
        <v>34</v>
      </c>
      <c r="F288">
        <f>BUNDESLIGA!E88</f>
        <v>4</v>
      </c>
      <c r="G288">
        <f>BUNDESLIGA!F88</f>
        <v>8</v>
      </c>
      <c r="H288">
        <f>BUNDESLIGA!G88</f>
        <v>22</v>
      </c>
      <c r="I288">
        <f>BUNDESLIGA!H88</f>
        <v>37</v>
      </c>
      <c r="J288">
        <f>BUNDESLIGA!I88</f>
        <v>74</v>
      </c>
      <c r="K288">
        <f>BUNDESLIGA!J88</f>
        <v>-37</v>
      </c>
      <c r="L288">
        <f>BUNDESLIGA!K88</f>
        <v>20</v>
      </c>
    </row>
    <row r="289" spans="1:12">
      <c r="A289" t="s">
        <v>102</v>
      </c>
      <c r="B289" t="str">
        <f>BUNDESLIGA!A89</f>
        <v>2019/20</v>
      </c>
      <c r="C289" t="str">
        <f>BUNDESLIGA!B89</f>
        <v>16 </v>
      </c>
      <c r="D289" t="str">
        <f>BUNDESLIGA!C89</f>
        <v>SV Werder Bremen</v>
      </c>
      <c r="E289">
        <f>BUNDESLIGA!D89</f>
        <v>34</v>
      </c>
      <c r="F289">
        <f>BUNDESLIGA!E89</f>
        <v>8</v>
      </c>
      <c r="G289">
        <f>BUNDESLIGA!F89</f>
        <v>7</v>
      </c>
      <c r="H289">
        <f>BUNDESLIGA!G89</f>
        <v>19</v>
      </c>
      <c r="I289">
        <f>BUNDESLIGA!H89</f>
        <v>42</v>
      </c>
      <c r="J289">
        <f>BUNDESLIGA!I89</f>
        <v>69</v>
      </c>
      <c r="K289">
        <f>BUNDESLIGA!J89</f>
        <v>-27</v>
      </c>
      <c r="L289">
        <f>BUNDESLIGA!K89</f>
        <v>31</v>
      </c>
    </row>
    <row r="290" spans="1:12">
      <c r="A290" t="s">
        <v>102</v>
      </c>
      <c r="B290" t="str">
        <f>BUNDESLIGA!A90</f>
        <v>2019/20</v>
      </c>
      <c r="C290" t="str">
        <f>BUNDESLIGA!B90</f>
        <v>6 </v>
      </c>
      <c r="D290" t="str">
        <f>BUNDESLIGA!C90</f>
        <v>TSG 1899 Hoffenheim</v>
      </c>
      <c r="E290">
        <f>BUNDESLIGA!D90</f>
        <v>34</v>
      </c>
      <c r="F290">
        <f>BUNDESLIGA!E90</f>
        <v>15</v>
      </c>
      <c r="G290">
        <f>BUNDESLIGA!F90</f>
        <v>7</v>
      </c>
      <c r="H290">
        <f>BUNDESLIGA!G90</f>
        <v>12</v>
      </c>
      <c r="I290">
        <f>BUNDESLIGA!H90</f>
        <v>53</v>
      </c>
      <c r="J290">
        <f>BUNDESLIGA!I90</f>
        <v>53</v>
      </c>
      <c r="K290">
        <f>BUNDESLIGA!J90</f>
        <v>0</v>
      </c>
      <c r="L290">
        <f>BUNDESLIGA!K90</f>
        <v>52</v>
      </c>
    </row>
    <row r="291" spans="1:12">
      <c r="A291" t="s">
        <v>102</v>
      </c>
      <c r="B291" t="str">
        <f>BUNDESLIGA!A91</f>
        <v>2019/20</v>
      </c>
      <c r="C291" t="str">
        <f>BUNDESLIGA!B91</f>
        <v>7 </v>
      </c>
      <c r="D291" t="str">
        <f>BUNDESLIGA!C91</f>
        <v>VfL Wolfsburg</v>
      </c>
      <c r="E291">
        <f>BUNDESLIGA!D91</f>
        <v>34</v>
      </c>
      <c r="F291">
        <f>BUNDESLIGA!E91</f>
        <v>13</v>
      </c>
      <c r="G291">
        <f>BUNDESLIGA!F91</f>
        <v>10</v>
      </c>
      <c r="H291">
        <f>BUNDESLIGA!G91</f>
        <v>11</v>
      </c>
      <c r="I291">
        <f>BUNDESLIGA!H91</f>
        <v>48</v>
      </c>
      <c r="J291">
        <f>BUNDESLIGA!I91</f>
        <v>46</v>
      </c>
      <c r="K291">
        <f>BUNDESLIGA!J91</f>
        <v>2</v>
      </c>
      <c r="L291">
        <f>BUNDESLIGA!K91</f>
        <v>49</v>
      </c>
    </row>
    <row r="292" spans="1:12">
      <c r="A292" t="s">
        <v>103</v>
      </c>
      <c r="B292">
        <f>'MAJOR LEAGUE SOCCER'!A2</f>
        <v>2015</v>
      </c>
      <c r="C292">
        <f>'MAJOR LEAGUE SOCCER'!B2</f>
        <v>20</v>
      </c>
      <c r="D292" t="str">
        <f>'MAJOR LEAGUE SOCCER'!C2</f>
        <v>Chicago Fire</v>
      </c>
      <c r="E292">
        <f>'MAJOR LEAGUE SOCCER'!D2</f>
        <v>34</v>
      </c>
      <c r="F292">
        <f>'MAJOR LEAGUE SOCCER'!E2</f>
        <v>8</v>
      </c>
      <c r="G292">
        <f>'MAJOR LEAGUE SOCCER'!F2</f>
        <v>6</v>
      </c>
      <c r="H292">
        <f>'MAJOR LEAGUE SOCCER'!G2</f>
        <v>20</v>
      </c>
      <c r="I292">
        <f>'MAJOR LEAGUE SOCCER'!H2</f>
        <v>43</v>
      </c>
      <c r="J292">
        <f>'MAJOR LEAGUE SOCCER'!I2</f>
        <v>58</v>
      </c>
      <c r="K292">
        <f>'MAJOR LEAGUE SOCCER'!J2</f>
        <v>-15</v>
      </c>
      <c r="L292">
        <f>'MAJOR LEAGUE SOCCER'!K2</f>
        <v>30</v>
      </c>
    </row>
    <row r="293" spans="1:12">
      <c r="A293" t="s">
        <v>103</v>
      </c>
      <c r="B293">
        <f>'MAJOR LEAGUE SOCCER'!A3</f>
        <v>2015</v>
      </c>
      <c r="C293">
        <f>'MAJOR LEAGUE SOCCER'!B3</f>
        <v>19</v>
      </c>
      <c r="D293" t="str">
        <f>'MAJOR LEAGUE SOCCER'!C3</f>
        <v>Colorado Rapids</v>
      </c>
      <c r="E293">
        <f>'MAJOR LEAGUE SOCCER'!D3</f>
        <v>34</v>
      </c>
      <c r="F293">
        <f>'MAJOR LEAGUE SOCCER'!E3</f>
        <v>9</v>
      </c>
      <c r="G293">
        <f>'MAJOR LEAGUE SOCCER'!F3</f>
        <v>10</v>
      </c>
      <c r="H293">
        <f>'MAJOR LEAGUE SOCCER'!G3</f>
        <v>15</v>
      </c>
      <c r="I293">
        <f>'MAJOR LEAGUE SOCCER'!H3</f>
        <v>33</v>
      </c>
      <c r="J293">
        <f>'MAJOR LEAGUE SOCCER'!I3</f>
        <v>43</v>
      </c>
      <c r="K293">
        <f>'MAJOR LEAGUE SOCCER'!J3</f>
        <v>-10</v>
      </c>
      <c r="L293">
        <f>'MAJOR LEAGUE SOCCER'!K3</f>
        <v>37</v>
      </c>
    </row>
    <row r="294" spans="1:12">
      <c r="A294" t="s">
        <v>103</v>
      </c>
      <c r="B294">
        <f>'MAJOR LEAGUE SOCCER'!A4</f>
        <v>2015</v>
      </c>
      <c r="C294">
        <f>'MAJOR LEAGUE SOCCER'!B4</f>
        <v>4</v>
      </c>
      <c r="D294" t="str">
        <f>'MAJOR LEAGUE SOCCER'!C4</f>
        <v>Columbus Crew SC</v>
      </c>
      <c r="E294">
        <f>'MAJOR LEAGUE SOCCER'!D4</f>
        <v>34</v>
      </c>
      <c r="F294">
        <f>'MAJOR LEAGUE SOCCER'!E4</f>
        <v>15</v>
      </c>
      <c r="G294">
        <f>'MAJOR LEAGUE SOCCER'!F4</f>
        <v>8</v>
      </c>
      <c r="H294">
        <f>'MAJOR LEAGUE SOCCER'!G4</f>
        <v>11</v>
      </c>
      <c r="I294">
        <f>'MAJOR LEAGUE SOCCER'!H4</f>
        <v>58</v>
      </c>
      <c r="J294">
        <f>'MAJOR LEAGUE SOCCER'!I4</f>
        <v>53</v>
      </c>
      <c r="K294">
        <f>'MAJOR LEAGUE SOCCER'!J4</f>
        <v>5</v>
      </c>
      <c r="L294">
        <f>'MAJOR LEAGUE SOCCER'!K4</f>
        <v>53</v>
      </c>
    </row>
    <row r="295" spans="1:12">
      <c r="A295" t="s">
        <v>103</v>
      </c>
      <c r="B295">
        <f>'MAJOR LEAGUE SOCCER'!A5</f>
        <v>2015</v>
      </c>
      <c r="C295">
        <f>'MAJOR LEAGUE SOCCER'!B5</f>
        <v>8</v>
      </c>
      <c r="D295" t="str">
        <f>'MAJOR LEAGUE SOCCER'!C5</f>
        <v>D.C. United</v>
      </c>
      <c r="E295">
        <f>'MAJOR LEAGUE SOCCER'!D5</f>
        <v>34</v>
      </c>
      <c r="F295">
        <f>'MAJOR LEAGUE SOCCER'!E5</f>
        <v>15</v>
      </c>
      <c r="G295">
        <f>'MAJOR LEAGUE SOCCER'!F5</f>
        <v>6</v>
      </c>
      <c r="H295">
        <f>'MAJOR LEAGUE SOCCER'!G5</f>
        <v>13</v>
      </c>
      <c r="I295">
        <f>'MAJOR LEAGUE SOCCER'!H5</f>
        <v>43</v>
      </c>
      <c r="J295">
        <f>'MAJOR LEAGUE SOCCER'!I5</f>
        <v>45</v>
      </c>
      <c r="K295">
        <f>'MAJOR LEAGUE SOCCER'!J5</f>
        <v>-2</v>
      </c>
      <c r="L295">
        <f>'MAJOR LEAGUE SOCCER'!K5</f>
        <v>51</v>
      </c>
    </row>
    <row r="296" spans="1:12">
      <c r="A296" t="s">
        <v>103</v>
      </c>
      <c r="B296">
        <f>'MAJOR LEAGUE SOCCER'!A6</f>
        <v>2015</v>
      </c>
      <c r="C296">
        <f>'MAJOR LEAGUE SOCCER'!B6</f>
        <v>2</v>
      </c>
      <c r="D296" t="str">
        <f>'MAJOR LEAGUE SOCCER'!C6</f>
        <v>FC Dallas</v>
      </c>
      <c r="E296">
        <f>'MAJOR LEAGUE SOCCER'!D6</f>
        <v>34</v>
      </c>
      <c r="F296">
        <f>'MAJOR LEAGUE SOCCER'!E6</f>
        <v>18</v>
      </c>
      <c r="G296">
        <f>'MAJOR LEAGUE SOCCER'!F6</f>
        <v>6</v>
      </c>
      <c r="H296">
        <f>'MAJOR LEAGUE SOCCER'!G6</f>
        <v>10</v>
      </c>
      <c r="I296">
        <f>'MAJOR LEAGUE SOCCER'!H6</f>
        <v>52</v>
      </c>
      <c r="J296">
        <f>'MAJOR LEAGUE SOCCER'!I6</f>
        <v>39</v>
      </c>
      <c r="K296">
        <f>'MAJOR LEAGUE SOCCER'!J6</f>
        <v>13</v>
      </c>
      <c r="L296">
        <f>'MAJOR LEAGUE SOCCER'!K6</f>
        <v>60</v>
      </c>
    </row>
    <row r="297" spans="1:12">
      <c r="A297" t="s">
        <v>103</v>
      </c>
      <c r="B297">
        <f>'MAJOR LEAGUE SOCCER'!A7</f>
        <v>2015</v>
      </c>
      <c r="C297">
        <f>'MAJOR LEAGUE SOCCER'!B7</f>
        <v>15</v>
      </c>
      <c r="D297" t="str">
        <f>'MAJOR LEAGUE SOCCER'!C7</f>
        <v>Houston Dynamo</v>
      </c>
      <c r="E297">
        <f>'MAJOR LEAGUE SOCCER'!D7</f>
        <v>34</v>
      </c>
      <c r="F297">
        <f>'MAJOR LEAGUE SOCCER'!E7</f>
        <v>11</v>
      </c>
      <c r="G297">
        <f>'MAJOR LEAGUE SOCCER'!F7</f>
        <v>9</v>
      </c>
      <c r="H297">
        <f>'MAJOR LEAGUE SOCCER'!G7</f>
        <v>14</v>
      </c>
      <c r="I297">
        <f>'MAJOR LEAGUE SOCCER'!H7</f>
        <v>42</v>
      </c>
      <c r="J297">
        <f>'MAJOR LEAGUE SOCCER'!I7</f>
        <v>49</v>
      </c>
      <c r="K297">
        <f>'MAJOR LEAGUE SOCCER'!J7</f>
        <v>-7</v>
      </c>
      <c r="L297">
        <f>'MAJOR LEAGUE SOCCER'!K7</f>
        <v>42</v>
      </c>
    </row>
    <row r="298" spans="1:12">
      <c r="A298" t="s">
        <v>103</v>
      </c>
      <c r="B298">
        <f>'MAJOR LEAGUE SOCCER'!A8</f>
        <v>2015</v>
      </c>
      <c r="C298">
        <f>'MAJOR LEAGUE SOCCER'!B8</f>
        <v>9</v>
      </c>
      <c r="D298" t="str">
        <f>'MAJOR LEAGUE SOCCER'!C8</f>
        <v>LA Galaxy</v>
      </c>
      <c r="E298">
        <f>'MAJOR LEAGUE SOCCER'!D8</f>
        <v>34</v>
      </c>
      <c r="F298">
        <f>'MAJOR LEAGUE SOCCER'!E8</f>
        <v>14</v>
      </c>
      <c r="G298">
        <f>'MAJOR LEAGUE SOCCER'!F8</f>
        <v>9</v>
      </c>
      <c r="H298">
        <f>'MAJOR LEAGUE SOCCER'!G8</f>
        <v>11</v>
      </c>
      <c r="I298">
        <f>'MAJOR LEAGUE SOCCER'!H8</f>
        <v>56</v>
      </c>
      <c r="J298">
        <f>'MAJOR LEAGUE SOCCER'!I8</f>
        <v>46</v>
      </c>
      <c r="K298">
        <f>'MAJOR LEAGUE SOCCER'!J8</f>
        <v>10</v>
      </c>
      <c r="L298">
        <f>'MAJOR LEAGUE SOCCER'!K8</f>
        <v>51</v>
      </c>
    </row>
    <row r="299" spans="1:12">
      <c r="A299" t="s">
        <v>103</v>
      </c>
      <c r="B299">
        <f>'MAJOR LEAGUE SOCCER'!A9</f>
        <v>2015</v>
      </c>
      <c r="C299">
        <f>'MAJOR LEAGUE SOCCER'!B9</f>
        <v>7</v>
      </c>
      <c r="D299" t="str">
        <f>'MAJOR LEAGUE SOCCER'!C9</f>
        <v>Montreal Impact</v>
      </c>
      <c r="E299">
        <f>'MAJOR LEAGUE SOCCER'!D9</f>
        <v>34</v>
      </c>
      <c r="F299">
        <f>'MAJOR LEAGUE SOCCER'!E9</f>
        <v>15</v>
      </c>
      <c r="G299">
        <f>'MAJOR LEAGUE SOCCER'!F9</f>
        <v>6</v>
      </c>
      <c r="H299">
        <f>'MAJOR LEAGUE SOCCER'!G9</f>
        <v>13</v>
      </c>
      <c r="I299">
        <f>'MAJOR LEAGUE SOCCER'!H9</f>
        <v>48</v>
      </c>
      <c r="J299">
        <f>'MAJOR LEAGUE SOCCER'!I9</f>
        <v>44</v>
      </c>
      <c r="K299">
        <f>'MAJOR LEAGUE SOCCER'!J9</f>
        <v>4</v>
      </c>
      <c r="L299">
        <f>'MAJOR LEAGUE SOCCER'!K9</f>
        <v>51</v>
      </c>
    </row>
    <row r="300" spans="1:12">
      <c r="A300" t="s">
        <v>103</v>
      </c>
      <c r="B300">
        <f>'MAJOR LEAGUE SOCCER'!A10</f>
        <v>2015</v>
      </c>
      <c r="C300">
        <f>'MAJOR LEAGUE SOCCER'!B10</f>
        <v>11</v>
      </c>
      <c r="D300" t="str">
        <f>'MAJOR LEAGUE SOCCER'!C10</f>
        <v>New England Revolution</v>
      </c>
      <c r="E300">
        <f>'MAJOR LEAGUE SOCCER'!D10</f>
        <v>34</v>
      </c>
      <c r="F300">
        <f>'MAJOR LEAGUE SOCCER'!E10</f>
        <v>14</v>
      </c>
      <c r="G300">
        <f>'MAJOR LEAGUE SOCCER'!F10</f>
        <v>8</v>
      </c>
      <c r="H300">
        <f>'MAJOR LEAGUE SOCCER'!G10</f>
        <v>12</v>
      </c>
      <c r="I300">
        <f>'MAJOR LEAGUE SOCCER'!H10</f>
        <v>48</v>
      </c>
      <c r="J300">
        <f>'MAJOR LEAGUE SOCCER'!I10</f>
        <v>47</v>
      </c>
      <c r="K300">
        <f>'MAJOR LEAGUE SOCCER'!J10</f>
        <v>1</v>
      </c>
      <c r="L300">
        <f>'MAJOR LEAGUE SOCCER'!K10</f>
        <v>50</v>
      </c>
    </row>
    <row r="301" spans="1:12">
      <c r="A301" t="s">
        <v>103</v>
      </c>
      <c r="B301">
        <f>'MAJOR LEAGUE SOCCER'!A11</f>
        <v>2015</v>
      </c>
      <c r="C301">
        <f>'MAJOR LEAGUE SOCCER'!B11</f>
        <v>17</v>
      </c>
      <c r="D301" t="str">
        <f>'MAJOR LEAGUE SOCCER'!C11</f>
        <v>New York City FC</v>
      </c>
      <c r="E301">
        <f>'MAJOR LEAGUE SOCCER'!D11</f>
        <v>34</v>
      </c>
      <c r="F301">
        <f>'MAJOR LEAGUE SOCCER'!E11</f>
        <v>10</v>
      </c>
      <c r="G301">
        <f>'MAJOR LEAGUE SOCCER'!F11</f>
        <v>7</v>
      </c>
      <c r="H301">
        <f>'MAJOR LEAGUE SOCCER'!G11</f>
        <v>17</v>
      </c>
      <c r="I301">
        <f>'MAJOR LEAGUE SOCCER'!H11</f>
        <v>49</v>
      </c>
      <c r="J301">
        <f>'MAJOR LEAGUE SOCCER'!I11</f>
        <v>58</v>
      </c>
      <c r="K301">
        <f>'MAJOR LEAGUE SOCCER'!J11</f>
        <v>-9</v>
      </c>
      <c r="L301">
        <f>'MAJOR LEAGUE SOCCER'!K11</f>
        <v>37</v>
      </c>
    </row>
    <row r="302" spans="1:12">
      <c r="A302" t="s">
        <v>103</v>
      </c>
      <c r="B302">
        <f>'MAJOR LEAGUE SOCCER'!A12</f>
        <v>2015</v>
      </c>
      <c r="C302">
        <f>'MAJOR LEAGUE SOCCER'!B12</f>
        <v>1</v>
      </c>
      <c r="D302" t="str">
        <f>'MAJOR LEAGUE SOCCER'!C12</f>
        <v>New York Red Bulls</v>
      </c>
      <c r="E302">
        <f>'MAJOR LEAGUE SOCCER'!D12</f>
        <v>34</v>
      </c>
      <c r="F302">
        <f>'MAJOR LEAGUE SOCCER'!E12</f>
        <v>18</v>
      </c>
      <c r="G302">
        <f>'MAJOR LEAGUE SOCCER'!F12</f>
        <v>6</v>
      </c>
      <c r="H302">
        <f>'MAJOR LEAGUE SOCCER'!G12</f>
        <v>10</v>
      </c>
      <c r="I302">
        <f>'MAJOR LEAGUE SOCCER'!H12</f>
        <v>62</v>
      </c>
      <c r="J302">
        <f>'MAJOR LEAGUE SOCCER'!I12</f>
        <v>43</v>
      </c>
      <c r="K302">
        <f>'MAJOR LEAGUE SOCCER'!J12</f>
        <v>19</v>
      </c>
      <c r="L302">
        <f>'MAJOR LEAGUE SOCCER'!K12</f>
        <v>60</v>
      </c>
    </row>
    <row r="303" spans="1:12">
      <c r="A303" t="s">
        <v>103</v>
      </c>
      <c r="B303">
        <f>'MAJOR LEAGUE SOCCER'!A13</f>
        <v>2015</v>
      </c>
      <c r="C303">
        <f>'MAJOR LEAGUE SOCCER'!B13</f>
        <v>14</v>
      </c>
      <c r="D303" t="str">
        <f>'MAJOR LEAGUE SOCCER'!C13</f>
        <v>Orlando City SC</v>
      </c>
      <c r="E303">
        <f>'MAJOR LEAGUE SOCCER'!D13</f>
        <v>34</v>
      </c>
      <c r="F303">
        <f>'MAJOR LEAGUE SOCCER'!E13</f>
        <v>12</v>
      </c>
      <c r="G303">
        <f>'MAJOR LEAGUE SOCCER'!F13</f>
        <v>8</v>
      </c>
      <c r="H303">
        <f>'MAJOR LEAGUE SOCCER'!G13</f>
        <v>14</v>
      </c>
      <c r="I303">
        <f>'MAJOR LEAGUE SOCCER'!H13</f>
        <v>46</v>
      </c>
      <c r="J303">
        <f>'MAJOR LEAGUE SOCCER'!I13</f>
        <v>56</v>
      </c>
      <c r="K303">
        <f>'MAJOR LEAGUE SOCCER'!J13</f>
        <v>-10</v>
      </c>
      <c r="L303">
        <f>'MAJOR LEAGUE SOCCER'!K13</f>
        <v>44</v>
      </c>
    </row>
    <row r="304" spans="1:12">
      <c r="A304" t="s">
        <v>103</v>
      </c>
      <c r="B304">
        <f>'MAJOR LEAGUE SOCCER'!A14</f>
        <v>2015</v>
      </c>
      <c r="C304">
        <f>'MAJOR LEAGUE SOCCER'!B14</f>
        <v>18</v>
      </c>
      <c r="D304" t="str">
        <f>'MAJOR LEAGUE SOCCER'!C14</f>
        <v>Philadelphia Union</v>
      </c>
      <c r="E304">
        <f>'MAJOR LEAGUE SOCCER'!D14</f>
        <v>34</v>
      </c>
      <c r="F304">
        <f>'MAJOR LEAGUE SOCCER'!E14</f>
        <v>10</v>
      </c>
      <c r="G304">
        <f>'MAJOR LEAGUE SOCCER'!F14</f>
        <v>7</v>
      </c>
      <c r="H304">
        <f>'MAJOR LEAGUE SOCCER'!G14</f>
        <v>17</v>
      </c>
      <c r="I304">
        <f>'MAJOR LEAGUE SOCCER'!H14</f>
        <v>42</v>
      </c>
      <c r="J304">
        <f>'MAJOR LEAGUE SOCCER'!I14</f>
        <v>55</v>
      </c>
      <c r="K304">
        <f>'MAJOR LEAGUE SOCCER'!J14</f>
        <v>-13</v>
      </c>
      <c r="L304">
        <f>'MAJOR LEAGUE SOCCER'!K14</f>
        <v>37</v>
      </c>
    </row>
    <row r="305" spans="1:12">
      <c r="A305" t="s">
        <v>103</v>
      </c>
      <c r="B305">
        <f>'MAJOR LEAGUE SOCCER'!A15</f>
        <v>2015</v>
      </c>
      <c r="C305">
        <f>'MAJOR LEAGUE SOCCER'!B15</f>
        <v>5</v>
      </c>
      <c r="D305" t="str">
        <f>'MAJOR LEAGUE SOCCER'!C15</f>
        <v>Portland Timbers</v>
      </c>
      <c r="E305">
        <f>'MAJOR LEAGUE SOCCER'!D15</f>
        <v>34</v>
      </c>
      <c r="F305">
        <f>'MAJOR LEAGUE SOCCER'!E15</f>
        <v>15</v>
      </c>
      <c r="G305">
        <f>'MAJOR LEAGUE SOCCER'!F15</f>
        <v>8</v>
      </c>
      <c r="H305">
        <f>'MAJOR LEAGUE SOCCER'!G15</f>
        <v>11</v>
      </c>
      <c r="I305">
        <f>'MAJOR LEAGUE SOCCER'!H15</f>
        <v>41</v>
      </c>
      <c r="J305">
        <f>'MAJOR LEAGUE SOCCER'!I15</f>
        <v>39</v>
      </c>
      <c r="K305">
        <f>'MAJOR LEAGUE SOCCER'!J15</f>
        <v>2</v>
      </c>
      <c r="L305">
        <f>'MAJOR LEAGUE SOCCER'!K15</f>
        <v>53</v>
      </c>
    </row>
    <row r="306" spans="1:12">
      <c r="A306" t="s">
        <v>103</v>
      </c>
      <c r="B306">
        <f>'MAJOR LEAGUE SOCCER'!A16</f>
        <v>2015</v>
      </c>
      <c r="C306">
        <f>'MAJOR LEAGUE SOCCER'!B16</f>
        <v>16</v>
      </c>
      <c r="D306" t="str">
        <f>'MAJOR LEAGUE SOCCER'!C16</f>
        <v>Real Salt Lake</v>
      </c>
      <c r="E306">
        <f>'MAJOR LEAGUE SOCCER'!D16</f>
        <v>34</v>
      </c>
      <c r="F306">
        <f>'MAJOR LEAGUE SOCCER'!E16</f>
        <v>11</v>
      </c>
      <c r="G306">
        <f>'MAJOR LEAGUE SOCCER'!F16</f>
        <v>8</v>
      </c>
      <c r="H306">
        <f>'MAJOR LEAGUE SOCCER'!G16</f>
        <v>15</v>
      </c>
      <c r="I306">
        <f>'MAJOR LEAGUE SOCCER'!H16</f>
        <v>38</v>
      </c>
      <c r="J306">
        <f>'MAJOR LEAGUE SOCCER'!I16</f>
        <v>48</v>
      </c>
      <c r="K306">
        <f>'MAJOR LEAGUE SOCCER'!J16</f>
        <v>-10</v>
      </c>
      <c r="L306">
        <f>'MAJOR LEAGUE SOCCER'!K16</f>
        <v>41</v>
      </c>
    </row>
    <row r="307" spans="1:12">
      <c r="A307" t="s">
        <v>103</v>
      </c>
      <c r="B307">
        <f>'MAJOR LEAGUE SOCCER'!A17</f>
        <v>2015</v>
      </c>
      <c r="C307">
        <f>'MAJOR LEAGUE SOCCER'!B17</f>
        <v>13</v>
      </c>
      <c r="D307" t="str">
        <f>'MAJOR LEAGUE SOCCER'!C17</f>
        <v>San Jose Earthquakes</v>
      </c>
      <c r="E307">
        <f>'MAJOR LEAGUE SOCCER'!D17</f>
        <v>34</v>
      </c>
      <c r="F307">
        <f>'MAJOR LEAGUE SOCCER'!E17</f>
        <v>13</v>
      </c>
      <c r="G307">
        <f>'MAJOR LEAGUE SOCCER'!F17</f>
        <v>8</v>
      </c>
      <c r="H307">
        <f>'MAJOR LEAGUE SOCCER'!G17</f>
        <v>13</v>
      </c>
      <c r="I307">
        <f>'MAJOR LEAGUE SOCCER'!H17</f>
        <v>41</v>
      </c>
      <c r="J307">
        <f>'MAJOR LEAGUE SOCCER'!I17</f>
        <v>39</v>
      </c>
      <c r="K307">
        <f>'MAJOR LEAGUE SOCCER'!J17</f>
        <v>2</v>
      </c>
      <c r="L307">
        <f>'MAJOR LEAGUE SOCCER'!K17</f>
        <v>47</v>
      </c>
    </row>
    <row r="308" spans="1:12">
      <c r="A308" t="s">
        <v>103</v>
      </c>
      <c r="B308">
        <f>'MAJOR LEAGUE SOCCER'!A18</f>
        <v>2015</v>
      </c>
      <c r="C308">
        <f>'MAJOR LEAGUE SOCCER'!B18</f>
        <v>6</v>
      </c>
      <c r="D308" t="str">
        <f>'MAJOR LEAGUE SOCCER'!C18</f>
        <v>Seattle Sounders FC</v>
      </c>
      <c r="E308">
        <f>'MAJOR LEAGUE SOCCER'!D18</f>
        <v>34</v>
      </c>
      <c r="F308">
        <f>'MAJOR LEAGUE SOCCER'!E18</f>
        <v>15</v>
      </c>
      <c r="G308">
        <f>'MAJOR LEAGUE SOCCER'!F18</f>
        <v>6</v>
      </c>
      <c r="H308">
        <f>'MAJOR LEAGUE SOCCER'!G18</f>
        <v>13</v>
      </c>
      <c r="I308">
        <f>'MAJOR LEAGUE SOCCER'!H18</f>
        <v>44</v>
      </c>
      <c r="J308">
        <f>'MAJOR LEAGUE SOCCER'!I18</f>
        <v>36</v>
      </c>
      <c r="K308">
        <f>'MAJOR LEAGUE SOCCER'!J18</f>
        <v>8</v>
      </c>
      <c r="L308">
        <f>'MAJOR LEAGUE SOCCER'!K18</f>
        <v>51</v>
      </c>
    </row>
    <row r="309" spans="1:12">
      <c r="A309" t="s">
        <v>103</v>
      </c>
      <c r="B309">
        <f>'MAJOR LEAGUE SOCCER'!A19</f>
        <v>2015</v>
      </c>
      <c r="C309">
        <f>'MAJOR LEAGUE SOCCER'!B19</f>
        <v>10</v>
      </c>
      <c r="D309" t="str">
        <f>'MAJOR LEAGUE SOCCER'!C19</f>
        <v>Sporting Kansas City</v>
      </c>
      <c r="E309">
        <f>'MAJOR LEAGUE SOCCER'!D19</f>
        <v>34</v>
      </c>
      <c r="F309">
        <f>'MAJOR LEAGUE SOCCER'!E19</f>
        <v>14</v>
      </c>
      <c r="G309">
        <f>'MAJOR LEAGUE SOCCER'!F19</f>
        <v>9</v>
      </c>
      <c r="H309">
        <f>'MAJOR LEAGUE SOCCER'!G19</f>
        <v>11</v>
      </c>
      <c r="I309">
        <f>'MAJOR LEAGUE SOCCER'!H19</f>
        <v>48</v>
      </c>
      <c r="J309">
        <f>'MAJOR LEAGUE SOCCER'!I19</f>
        <v>45</v>
      </c>
      <c r="K309">
        <f>'MAJOR LEAGUE SOCCER'!J19</f>
        <v>3</v>
      </c>
      <c r="L309">
        <f>'MAJOR LEAGUE SOCCER'!K19</f>
        <v>51</v>
      </c>
    </row>
    <row r="310" spans="1:12">
      <c r="A310" t="s">
        <v>103</v>
      </c>
      <c r="B310">
        <f>'MAJOR LEAGUE SOCCER'!A20</f>
        <v>2015</v>
      </c>
      <c r="C310">
        <f>'MAJOR LEAGUE SOCCER'!B20</f>
        <v>12</v>
      </c>
      <c r="D310" t="str">
        <f>'MAJOR LEAGUE SOCCER'!C20</f>
        <v>Toronto FC</v>
      </c>
      <c r="E310">
        <f>'MAJOR LEAGUE SOCCER'!D20</f>
        <v>34</v>
      </c>
      <c r="F310">
        <f>'MAJOR LEAGUE SOCCER'!E20</f>
        <v>15</v>
      </c>
      <c r="G310">
        <f>'MAJOR LEAGUE SOCCER'!F20</f>
        <v>4</v>
      </c>
      <c r="H310">
        <f>'MAJOR LEAGUE SOCCER'!G20</f>
        <v>15</v>
      </c>
      <c r="I310">
        <f>'MAJOR LEAGUE SOCCER'!H20</f>
        <v>58</v>
      </c>
      <c r="J310">
        <f>'MAJOR LEAGUE SOCCER'!I20</f>
        <v>58</v>
      </c>
      <c r="K310">
        <f>'MAJOR LEAGUE SOCCER'!J20</f>
        <v>0</v>
      </c>
      <c r="L310">
        <f>'MAJOR LEAGUE SOCCER'!K20</f>
        <v>49</v>
      </c>
    </row>
    <row r="311" spans="1:12">
      <c r="A311" t="s">
        <v>103</v>
      </c>
      <c r="B311">
        <f>'MAJOR LEAGUE SOCCER'!A21</f>
        <v>2015</v>
      </c>
      <c r="C311">
        <f>'MAJOR LEAGUE SOCCER'!B21</f>
        <v>3</v>
      </c>
      <c r="D311" t="str">
        <f>'MAJOR LEAGUE SOCCER'!C21</f>
        <v>Vancouver Whitecaps FC</v>
      </c>
      <c r="E311">
        <f>'MAJOR LEAGUE SOCCER'!D21</f>
        <v>34</v>
      </c>
      <c r="F311">
        <f>'MAJOR LEAGUE SOCCER'!E21</f>
        <v>16</v>
      </c>
      <c r="G311">
        <f>'MAJOR LEAGUE SOCCER'!F21</f>
        <v>5</v>
      </c>
      <c r="H311">
        <f>'MAJOR LEAGUE SOCCER'!G21</f>
        <v>13</v>
      </c>
      <c r="I311">
        <f>'MAJOR LEAGUE SOCCER'!H21</f>
        <v>45</v>
      </c>
      <c r="J311">
        <f>'MAJOR LEAGUE SOCCER'!I21</f>
        <v>36</v>
      </c>
      <c r="K311">
        <f>'MAJOR LEAGUE SOCCER'!J21</f>
        <v>9</v>
      </c>
      <c r="L311">
        <f>'MAJOR LEAGUE SOCCER'!K21</f>
        <v>53</v>
      </c>
    </row>
    <row r="312" spans="1:12">
      <c r="A312" t="s">
        <v>103</v>
      </c>
      <c r="B312">
        <f>'MAJOR LEAGUE SOCCER'!A22</f>
        <v>2016</v>
      </c>
      <c r="C312">
        <f>'MAJOR LEAGUE SOCCER'!B22</f>
        <v>20</v>
      </c>
      <c r="D312" t="str">
        <f>'MAJOR LEAGUE SOCCER'!C22</f>
        <v>Chicago Fire</v>
      </c>
      <c r="E312">
        <f>'MAJOR LEAGUE SOCCER'!D22</f>
        <v>34</v>
      </c>
      <c r="F312">
        <f>'MAJOR LEAGUE SOCCER'!E22</f>
        <v>7</v>
      </c>
      <c r="G312">
        <f>'MAJOR LEAGUE SOCCER'!F22</f>
        <v>10</v>
      </c>
      <c r="H312">
        <f>'MAJOR LEAGUE SOCCER'!G22</f>
        <v>17</v>
      </c>
      <c r="I312">
        <f>'MAJOR LEAGUE SOCCER'!H22</f>
        <v>42</v>
      </c>
      <c r="J312">
        <f>'MAJOR LEAGUE SOCCER'!I22</f>
        <v>58</v>
      </c>
      <c r="K312">
        <f>'MAJOR LEAGUE SOCCER'!J22</f>
        <v>-16</v>
      </c>
      <c r="L312">
        <f>'MAJOR LEAGUE SOCCER'!K22</f>
        <v>31</v>
      </c>
    </row>
    <row r="313" spans="1:12">
      <c r="A313" t="s">
        <v>103</v>
      </c>
      <c r="B313">
        <f>'MAJOR LEAGUE SOCCER'!A23</f>
        <v>2016</v>
      </c>
      <c r="C313">
        <f>'MAJOR LEAGUE SOCCER'!B23</f>
        <v>2</v>
      </c>
      <c r="D313" t="str">
        <f>'MAJOR LEAGUE SOCCER'!C23</f>
        <v>Colorado Rapids</v>
      </c>
      <c r="E313">
        <f>'MAJOR LEAGUE SOCCER'!D23</f>
        <v>34</v>
      </c>
      <c r="F313">
        <f>'MAJOR LEAGUE SOCCER'!E23</f>
        <v>15</v>
      </c>
      <c r="G313">
        <f>'MAJOR LEAGUE SOCCER'!F23</f>
        <v>13</v>
      </c>
      <c r="H313">
        <f>'MAJOR LEAGUE SOCCER'!G23</f>
        <v>6</v>
      </c>
      <c r="I313">
        <f>'MAJOR LEAGUE SOCCER'!H23</f>
        <v>39</v>
      </c>
      <c r="J313">
        <f>'MAJOR LEAGUE SOCCER'!I23</f>
        <v>32</v>
      </c>
      <c r="K313">
        <f>'MAJOR LEAGUE SOCCER'!J23</f>
        <v>7</v>
      </c>
      <c r="L313">
        <f>'MAJOR LEAGUE SOCCER'!K23</f>
        <v>58</v>
      </c>
    </row>
    <row r="314" spans="1:12">
      <c r="A314" t="s">
        <v>103</v>
      </c>
      <c r="B314">
        <f>'MAJOR LEAGUE SOCCER'!A24</f>
        <v>2016</v>
      </c>
      <c r="C314">
        <f>'MAJOR LEAGUE SOCCER'!B24</f>
        <v>18</v>
      </c>
      <c r="D314" t="str">
        <f>'MAJOR LEAGUE SOCCER'!C24</f>
        <v>Columbus Crew SC</v>
      </c>
      <c r="E314">
        <f>'MAJOR LEAGUE SOCCER'!D24</f>
        <v>34</v>
      </c>
      <c r="F314">
        <f>'MAJOR LEAGUE SOCCER'!E24</f>
        <v>8</v>
      </c>
      <c r="G314">
        <f>'MAJOR LEAGUE SOCCER'!F24</f>
        <v>12</v>
      </c>
      <c r="H314">
        <f>'MAJOR LEAGUE SOCCER'!G24</f>
        <v>14</v>
      </c>
      <c r="I314">
        <f>'MAJOR LEAGUE SOCCER'!H24</f>
        <v>50</v>
      </c>
      <c r="J314">
        <f>'MAJOR LEAGUE SOCCER'!I24</f>
        <v>58</v>
      </c>
      <c r="K314">
        <f>'MAJOR LEAGUE SOCCER'!J24</f>
        <v>-8</v>
      </c>
      <c r="L314">
        <f>'MAJOR LEAGUE SOCCER'!K24</f>
        <v>36</v>
      </c>
    </row>
    <row r="315" spans="1:12">
      <c r="A315" t="s">
        <v>103</v>
      </c>
      <c r="B315">
        <f>'MAJOR LEAGUE SOCCER'!A25</f>
        <v>2016</v>
      </c>
      <c r="C315">
        <f>'MAJOR LEAGUE SOCCER'!B25</f>
        <v>10</v>
      </c>
      <c r="D315" t="str">
        <f>'MAJOR LEAGUE SOCCER'!C25</f>
        <v>D.C. United</v>
      </c>
      <c r="E315">
        <f>'MAJOR LEAGUE SOCCER'!D25</f>
        <v>34</v>
      </c>
      <c r="F315">
        <f>'MAJOR LEAGUE SOCCER'!E25</f>
        <v>11</v>
      </c>
      <c r="G315">
        <f>'MAJOR LEAGUE SOCCER'!F25</f>
        <v>13</v>
      </c>
      <c r="H315">
        <f>'MAJOR LEAGUE SOCCER'!G25</f>
        <v>10</v>
      </c>
      <c r="I315">
        <f>'MAJOR LEAGUE SOCCER'!H25</f>
        <v>53</v>
      </c>
      <c r="J315">
        <f>'MAJOR LEAGUE SOCCER'!I25</f>
        <v>47</v>
      </c>
      <c r="K315">
        <f>'MAJOR LEAGUE SOCCER'!J25</f>
        <v>6</v>
      </c>
      <c r="L315">
        <f>'MAJOR LEAGUE SOCCER'!K25</f>
        <v>46</v>
      </c>
    </row>
    <row r="316" spans="1:12">
      <c r="A316" t="s">
        <v>103</v>
      </c>
      <c r="B316">
        <f>'MAJOR LEAGUE SOCCER'!A26</f>
        <v>2016</v>
      </c>
      <c r="C316">
        <f>'MAJOR LEAGUE SOCCER'!B26</f>
        <v>1</v>
      </c>
      <c r="D316" t="str">
        <f>'MAJOR LEAGUE SOCCER'!C26</f>
        <v>FC Dallas</v>
      </c>
      <c r="E316">
        <f>'MAJOR LEAGUE SOCCER'!D26</f>
        <v>34</v>
      </c>
      <c r="F316">
        <f>'MAJOR LEAGUE SOCCER'!E26</f>
        <v>17</v>
      </c>
      <c r="G316">
        <f>'MAJOR LEAGUE SOCCER'!F26</f>
        <v>9</v>
      </c>
      <c r="H316">
        <f>'MAJOR LEAGUE SOCCER'!G26</f>
        <v>8</v>
      </c>
      <c r="I316">
        <f>'MAJOR LEAGUE SOCCER'!H26</f>
        <v>50</v>
      </c>
      <c r="J316">
        <f>'MAJOR LEAGUE SOCCER'!I26</f>
        <v>40</v>
      </c>
      <c r="K316">
        <f>'MAJOR LEAGUE SOCCER'!J26</f>
        <v>10</v>
      </c>
      <c r="L316">
        <f>'MAJOR LEAGUE SOCCER'!K26</f>
        <v>60</v>
      </c>
    </row>
    <row r="317" spans="1:12">
      <c r="A317" t="s">
        <v>103</v>
      </c>
      <c r="B317">
        <f>'MAJOR LEAGUE SOCCER'!A27</f>
        <v>2016</v>
      </c>
      <c r="C317">
        <f>'MAJOR LEAGUE SOCCER'!B27</f>
        <v>19</v>
      </c>
      <c r="D317" t="str">
        <f>'MAJOR LEAGUE SOCCER'!C27</f>
        <v>Houston Dynamo</v>
      </c>
      <c r="E317">
        <f>'MAJOR LEAGUE SOCCER'!D27</f>
        <v>34</v>
      </c>
      <c r="F317">
        <f>'MAJOR LEAGUE SOCCER'!E27</f>
        <v>7</v>
      </c>
      <c r="G317">
        <f>'MAJOR LEAGUE SOCCER'!F27</f>
        <v>13</v>
      </c>
      <c r="H317">
        <f>'MAJOR LEAGUE SOCCER'!G27</f>
        <v>14</v>
      </c>
      <c r="I317">
        <f>'MAJOR LEAGUE SOCCER'!H27</f>
        <v>39</v>
      </c>
      <c r="J317">
        <f>'MAJOR LEAGUE SOCCER'!I27</f>
        <v>45</v>
      </c>
      <c r="K317">
        <f>'MAJOR LEAGUE SOCCER'!J27</f>
        <v>-6</v>
      </c>
      <c r="L317">
        <f>'MAJOR LEAGUE SOCCER'!K27</f>
        <v>34</v>
      </c>
    </row>
    <row r="318" spans="1:12">
      <c r="A318" t="s">
        <v>103</v>
      </c>
      <c r="B318">
        <f>'MAJOR LEAGUE SOCCER'!A28</f>
        <v>2016</v>
      </c>
      <c r="C318">
        <f>'MAJOR LEAGUE SOCCER'!B28</f>
        <v>6</v>
      </c>
      <c r="D318" t="str">
        <f>'MAJOR LEAGUE SOCCER'!C28</f>
        <v>LA Galaxy</v>
      </c>
      <c r="E318">
        <f>'MAJOR LEAGUE SOCCER'!D28</f>
        <v>34</v>
      </c>
      <c r="F318">
        <f>'MAJOR LEAGUE SOCCER'!E28</f>
        <v>12</v>
      </c>
      <c r="G318">
        <f>'MAJOR LEAGUE SOCCER'!F28</f>
        <v>16</v>
      </c>
      <c r="H318">
        <f>'MAJOR LEAGUE SOCCER'!G28</f>
        <v>6</v>
      </c>
      <c r="I318">
        <f>'MAJOR LEAGUE SOCCER'!H28</f>
        <v>54</v>
      </c>
      <c r="J318">
        <f>'MAJOR LEAGUE SOCCER'!I28</f>
        <v>39</v>
      </c>
      <c r="K318">
        <f>'MAJOR LEAGUE SOCCER'!J28</f>
        <v>15</v>
      </c>
      <c r="L318">
        <f>'MAJOR LEAGUE SOCCER'!K28</f>
        <v>52</v>
      </c>
    </row>
    <row r="319" spans="1:12">
      <c r="A319" t="s">
        <v>103</v>
      </c>
      <c r="B319">
        <f>'MAJOR LEAGUE SOCCER'!A29</f>
        <v>2016</v>
      </c>
      <c r="C319">
        <f>'MAJOR LEAGUE SOCCER'!B29</f>
        <v>11</v>
      </c>
      <c r="D319" t="str">
        <f>'MAJOR LEAGUE SOCCER'!C29</f>
        <v>Montreal Impact</v>
      </c>
      <c r="E319">
        <f>'MAJOR LEAGUE SOCCER'!D29</f>
        <v>34</v>
      </c>
      <c r="F319">
        <f>'MAJOR LEAGUE SOCCER'!E29</f>
        <v>11</v>
      </c>
      <c r="G319">
        <f>'MAJOR LEAGUE SOCCER'!F29</f>
        <v>12</v>
      </c>
      <c r="H319">
        <f>'MAJOR LEAGUE SOCCER'!G29</f>
        <v>11</v>
      </c>
      <c r="I319">
        <f>'MAJOR LEAGUE SOCCER'!H29</f>
        <v>49</v>
      </c>
      <c r="J319">
        <f>'MAJOR LEAGUE SOCCER'!I29</f>
        <v>53</v>
      </c>
      <c r="K319">
        <f>'MAJOR LEAGUE SOCCER'!J29</f>
        <v>-4</v>
      </c>
      <c r="L319">
        <f>'MAJOR LEAGUE SOCCER'!K29</f>
        <v>45</v>
      </c>
    </row>
    <row r="320" spans="1:12">
      <c r="A320" t="s">
        <v>103</v>
      </c>
      <c r="B320">
        <f>'MAJOR LEAGUE SOCCER'!A30</f>
        <v>2016</v>
      </c>
      <c r="C320">
        <f>'MAJOR LEAGUE SOCCER'!B30</f>
        <v>14</v>
      </c>
      <c r="D320" t="str">
        <f>'MAJOR LEAGUE SOCCER'!C30</f>
        <v>New England Revolution</v>
      </c>
      <c r="E320">
        <f>'MAJOR LEAGUE SOCCER'!D30</f>
        <v>34</v>
      </c>
      <c r="F320">
        <f>'MAJOR LEAGUE SOCCER'!E30</f>
        <v>11</v>
      </c>
      <c r="G320">
        <f>'MAJOR LEAGUE SOCCER'!F30</f>
        <v>9</v>
      </c>
      <c r="H320">
        <f>'MAJOR LEAGUE SOCCER'!G30</f>
        <v>14</v>
      </c>
      <c r="I320">
        <f>'MAJOR LEAGUE SOCCER'!H30</f>
        <v>44</v>
      </c>
      <c r="J320">
        <f>'MAJOR LEAGUE SOCCER'!I30</f>
        <v>54</v>
      </c>
      <c r="K320">
        <f>'MAJOR LEAGUE SOCCER'!J30</f>
        <v>-10</v>
      </c>
      <c r="L320">
        <f>'MAJOR LEAGUE SOCCER'!K30</f>
        <v>42</v>
      </c>
    </row>
    <row r="321" spans="1:12">
      <c r="A321" t="s">
        <v>103</v>
      </c>
      <c r="B321">
        <f>'MAJOR LEAGUE SOCCER'!A31</f>
        <v>2016</v>
      </c>
      <c r="C321">
        <f>'MAJOR LEAGUE SOCCER'!B31</f>
        <v>4</v>
      </c>
      <c r="D321" t="str">
        <f>'MAJOR LEAGUE SOCCER'!C31</f>
        <v>New York City FC</v>
      </c>
      <c r="E321">
        <f>'MAJOR LEAGUE SOCCER'!D31</f>
        <v>34</v>
      </c>
      <c r="F321">
        <f>'MAJOR LEAGUE SOCCER'!E31</f>
        <v>15</v>
      </c>
      <c r="G321">
        <f>'MAJOR LEAGUE SOCCER'!F31</f>
        <v>9</v>
      </c>
      <c r="H321">
        <f>'MAJOR LEAGUE SOCCER'!G31</f>
        <v>10</v>
      </c>
      <c r="I321">
        <f>'MAJOR LEAGUE SOCCER'!H31</f>
        <v>62</v>
      </c>
      <c r="J321">
        <f>'MAJOR LEAGUE SOCCER'!I31</f>
        <v>57</v>
      </c>
      <c r="K321">
        <f>'MAJOR LEAGUE SOCCER'!J31</f>
        <v>5</v>
      </c>
      <c r="L321">
        <f>'MAJOR LEAGUE SOCCER'!K31</f>
        <v>54</v>
      </c>
    </row>
    <row r="322" spans="1:12">
      <c r="A322" t="s">
        <v>103</v>
      </c>
      <c r="B322">
        <f>'MAJOR LEAGUE SOCCER'!A32</f>
        <v>2016</v>
      </c>
      <c r="C322">
        <f>'MAJOR LEAGUE SOCCER'!B32</f>
        <v>3</v>
      </c>
      <c r="D322" t="str">
        <f>'MAJOR LEAGUE SOCCER'!C32</f>
        <v>New York Red Bulls</v>
      </c>
      <c r="E322">
        <f>'MAJOR LEAGUE SOCCER'!D32</f>
        <v>34</v>
      </c>
      <c r="F322">
        <f>'MAJOR LEAGUE SOCCER'!E32</f>
        <v>16</v>
      </c>
      <c r="G322">
        <f>'MAJOR LEAGUE SOCCER'!F32</f>
        <v>9</v>
      </c>
      <c r="H322">
        <f>'MAJOR LEAGUE SOCCER'!G32</f>
        <v>9</v>
      </c>
      <c r="I322">
        <f>'MAJOR LEAGUE SOCCER'!H32</f>
        <v>61</v>
      </c>
      <c r="J322">
        <f>'MAJOR LEAGUE SOCCER'!I32</f>
        <v>44</v>
      </c>
      <c r="K322">
        <f>'MAJOR LEAGUE SOCCER'!J32</f>
        <v>17</v>
      </c>
      <c r="L322">
        <f>'MAJOR LEAGUE SOCCER'!K32</f>
        <v>57</v>
      </c>
    </row>
    <row r="323" spans="1:12">
      <c r="A323" t="s">
        <v>103</v>
      </c>
      <c r="B323">
        <f>'MAJOR LEAGUE SOCCER'!A33</f>
        <v>2016</v>
      </c>
      <c r="C323">
        <f>'MAJOR LEAGUE SOCCER'!B33</f>
        <v>15</v>
      </c>
      <c r="D323" t="str">
        <f>'MAJOR LEAGUE SOCCER'!C33</f>
        <v>Orlando City SC</v>
      </c>
      <c r="E323">
        <f>'MAJOR LEAGUE SOCCER'!D33</f>
        <v>34</v>
      </c>
      <c r="F323">
        <f>'MAJOR LEAGUE SOCCER'!E33</f>
        <v>9</v>
      </c>
      <c r="G323">
        <f>'MAJOR LEAGUE SOCCER'!F33</f>
        <v>14</v>
      </c>
      <c r="H323">
        <f>'MAJOR LEAGUE SOCCER'!G33</f>
        <v>11</v>
      </c>
      <c r="I323">
        <f>'MAJOR LEAGUE SOCCER'!H33</f>
        <v>55</v>
      </c>
      <c r="J323">
        <f>'MAJOR LEAGUE SOCCER'!I33</f>
        <v>60</v>
      </c>
      <c r="K323">
        <f>'MAJOR LEAGUE SOCCER'!J33</f>
        <v>-5</v>
      </c>
      <c r="L323">
        <f>'MAJOR LEAGUE SOCCER'!K33</f>
        <v>41</v>
      </c>
    </row>
    <row r="324" spans="1:12">
      <c r="A324" t="s">
        <v>103</v>
      </c>
      <c r="B324">
        <f>'MAJOR LEAGUE SOCCER'!A34</f>
        <v>2016</v>
      </c>
      <c r="C324">
        <f>'MAJOR LEAGUE SOCCER'!B34</f>
        <v>13</v>
      </c>
      <c r="D324" t="str">
        <f>'MAJOR LEAGUE SOCCER'!C34</f>
        <v>Philadelphia Union</v>
      </c>
      <c r="E324">
        <f>'MAJOR LEAGUE SOCCER'!D34</f>
        <v>34</v>
      </c>
      <c r="F324">
        <f>'MAJOR LEAGUE SOCCER'!E34</f>
        <v>11</v>
      </c>
      <c r="G324">
        <f>'MAJOR LEAGUE SOCCER'!F34</f>
        <v>9</v>
      </c>
      <c r="H324">
        <f>'MAJOR LEAGUE SOCCER'!G34</f>
        <v>14</v>
      </c>
      <c r="I324">
        <f>'MAJOR LEAGUE SOCCER'!H34</f>
        <v>52</v>
      </c>
      <c r="J324">
        <f>'MAJOR LEAGUE SOCCER'!I34</f>
        <v>55</v>
      </c>
      <c r="K324">
        <f>'MAJOR LEAGUE SOCCER'!J34</f>
        <v>-3</v>
      </c>
      <c r="L324">
        <f>'MAJOR LEAGUE SOCCER'!K34</f>
        <v>42</v>
      </c>
    </row>
    <row r="325" spans="1:12">
      <c r="A325" t="s">
        <v>103</v>
      </c>
      <c r="B325">
        <f>'MAJOR LEAGUE SOCCER'!A35</f>
        <v>2016</v>
      </c>
      <c r="C325">
        <f>'MAJOR LEAGUE SOCCER'!B35</f>
        <v>12</v>
      </c>
      <c r="D325" t="str">
        <f>'MAJOR LEAGUE SOCCER'!C35</f>
        <v>Portland Timbers</v>
      </c>
      <c r="E325">
        <f>'MAJOR LEAGUE SOCCER'!D35</f>
        <v>34</v>
      </c>
      <c r="F325">
        <f>'MAJOR LEAGUE SOCCER'!E35</f>
        <v>12</v>
      </c>
      <c r="G325">
        <f>'MAJOR LEAGUE SOCCER'!F35</f>
        <v>8</v>
      </c>
      <c r="H325">
        <f>'MAJOR LEAGUE SOCCER'!G35</f>
        <v>14</v>
      </c>
      <c r="I325">
        <f>'MAJOR LEAGUE SOCCER'!H35</f>
        <v>48</v>
      </c>
      <c r="J325">
        <f>'MAJOR LEAGUE SOCCER'!I35</f>
        <v>53</v>
      </c>
      <c r="K325">
        <f>'MAJOR LEAGUE SOCCER'!J35</f>
        <v>-5</v>
      </c>
      <c r="L325">
        <f>'MAJOR LEAGUE SOCCER'!K35</f>
        <v>44</v>
      </c>
    </row>
    <row r="326" spans="1:12">
      <c r="A326" t="s">
        <v>103</v>
      </c>
      <c r="B326">
        <f>'MAJOR LEAGUE SOCCER'!A36</f>
        <v>2016</v>
      </c>
      <c r="C326">
        <f>'MAJOR LEAGUE SOCCER'!B36</f>
        <v>9</v>
      </c>
      <c r="D326" t="str">
        <f>'MAJOR LEAGUE SOCCER'!C36</f>
        <v>Real Salt Lake</v>
      </c>
      <c r="E326">
        <f>'MAJOR LEAGUE SOCCER'!D36</f>
        <v>34</v>
      </c>
      <c r="F326">
        <f>'MAJOR LEAGUE SOCCER'!E36</f>
        <v>12</v>
      </c>
      <c r="G326">
        <f>'MAJOR LEAGUE SOCCER'!F36</f>
        <v>10</v>
      </c>
      <c r="H326">
        <f>'MAJOR LEAGUE SOCCER'!G36</f>
        <v>12</v>
      </c>
      <c r="I326">
        <f>'MAJOR LEAGUE SOCCER'!H36</f>
        <v>44</v>
      </c>
      <c r="J326">
        <f>'MAJOR LEAGUE SOCCER'!I36</f>
        <v>46</v>
      </c>
      <c r="K326">
        <f>'MAJOR LEAGUE SOCCER'!J36</f>
        <v>-2</v>
      </c>
      <c r="L326">
        <f>'MAJOR LEAGUE SOCCER'!K36</f>
        <v>46</v>
      </c>
    </row>
    <row r="327" spans="1:12">
      <c r="A327" t="s">
        <v>103</v>
      </c>
      <c r="B327">
        <f>'MAJOR LEAGUE SOCCER'!A37</f>
        <v>2016</v>
      </c>
      <c r="C327">
        <f>'MAJOR LEAGUE SOCCER'!B37</f>
        <v>17</v>
      </c>
      <c r="D327" t="str">
        <f>'MAJOR LEAGUE SOCCER'!C37</f>
        <v>San Jose Earthquakes</v>
      </c>
      <c r="E327">
        <f>'MAJOR LEAGUE SOCCER'!D37</f>
        <v>34</v>
      </c>
      <c r="F327">
        <f>'MAJOR LEAGUE SOCCER'!E37</f>
        <v>8</v>
      </c>
      <c r="G327">
        <f>'MAJOR LEAGUE SOCCER'!F37</f>
        <v>14</v>
      </c>
      <c r="H327">
        <f>'MAJOR LEAGUE SOCCER'!G37</f>
        <v>12</v>
      </c>
      <c r="I327">
        <f>'MAJOR LEAGUE SOCCER'!H37</f>
        <v>32</v>
      </c>
      <c r="J327">
        <f>'MAJOR LEAGUE SOCCER'!I37</f>
        <v>40</v>
      </c>
      <c r="K327">
        <f>'MAJOR LEAGUE SOCCER'!J37</f>
        <v>-8</v>
      </c>
      <c r="L327">
        <f>'MAJOR LEAGUE SOCCER'!K37</f>
        <v>38</v>
      </c>
    </row>
    <row r="328" spans="1:12">
      <c r="A328" t="s">
        <v>103</v>
      </c>
      <c r="B328">
        <f>'MAJOR LEAGUE SOCCER'!A38</f>
        <v>2016</v>
      </c>
      <c r="C328">
        <f>'MAJOR LEAGUE SOCCER'!B38</f>
        <v>7</v>
      </c>
      <c r="D328" t="str">
        <f>'MAJOR LEAGUE SOCCER'!C38</f>
        <v>Seattle Sounders FC</v>
      </c>
      <c r="E328">
        <f>'MAJOR LEAGUE SOCCER'!D38</f>
        <v>34</v>
      </c>
      <c r="F328">
        <f>'MAJOR LEAGUE SOCCER'!E38</f>
        <v>14</v>
      </c>
      <c r="G328">
        <f>'MAJOR LEAGUE SOCCER'!F38</f>
        <v>6</v>
      </c>
      <c r="H328">
        <f>'MAJOR LEAGUE SOCCER'!G38</f>
        <v>14</v>
      </c>
      <c r="I328">
        <f>'MAJOR LEAGUE SOCCER'!H38</f>
        <v>44</v>
      </c>
      <c r="J328">
        <f>'MAJOR LEAGUE SOCCER'!I38</f>
        <v>43</v>
      </c>
      <c r="K328">
        <f>'MAJOR LEAGUE SOCCER'!J38</f>
        <v>1</v>
      </c>
      <c r="L328">
        <f>'MAJOR LEAGUE SOCCER'!K38</f>
        <v>48</v>
      </c>
    </row>
    <row r="329" spans="1:12">
      <c r="A329" t="s">
        <v>103</v>
      </c>
      <c r="B329">
        <f>'MAJOR LEAGUE SOCCER'!A39</f>
        <v>2016</v>
      </c>
      <c r="C329">
        <f>'MAJOR LEAGUE SOCCER'!B39</f>
        <v>8</v>
      </c>
      <c r="D329" t="str">
        <f>'MAJOR LEAGUE SOCCER'!C39</f>
        <v>Sporting Kansas City</v>
      </c>
      <c r="E329">
        <f>'MAJOR LEAGUE SOCCER'!D39</f>
        <v>34</v>
      </c>
      <c r="F329">
        <f>'MAJOR LEAGUE SOCCER'!E39</f>
        <v>13</v>
      </c>
      <c r="G329">
        <f>'MAJOR LEAGUE SOCCER'!F39</f>
        <v>8</v>
      </c>
      <c r="H329">
        <f>'MAJOR LEAGUE SOCCER'!G39</f>
        <v>13</v>
      </c>
      <c r="I329">
        <f>'MAJOR LEAGUE SOCCER'!H39</f>
        <v>42</v>
      </c>
      <c r="J329">
        <f>'MAJOR LEAGUE SOCCER'!I39</f>
        <v>41</v>
      </c>
      <c r="K329">
        <f>'MAJOR LEAGUE SOCCER'!J39</f>
        <v>1</v>
      </c>
      <c r="L329">
        <f>'MAJOR LEAGUE SOCCER'!K39</f>
        <v>47</v>
      </c>
    </row>
    <row r="330" spans="1:12">
      <c r="A330" t="s">
        <v>103</v>
      </c>
      <c r="B330">
        <f>'MAJOR LEAGUE SOCCER'!A40</f>
        <v>2016</v>
      </c>
      <c r="C330">
        <f>'MAJOR LEAGUE SOCCER'!B40</f>
        <v>5</v>
      </c>
      <c r="D330" t="str">
        <f>'MAJOR LEAGUE SOCCER'!C40</f>
        <v>Toronto FC</v>
      </c>
      <c r="E330">
        <f>'MAJOR LEAGUE SOCCER'!D40</f>
        <v>34</v>
      </c>
      <c r="F330">
        <f>'MAJOR LEAGUE SOCCER'!E40</f>
        <v>14</v>
      </c>
      <c r="G330">
        <f>'MAJOR LEAGUE SOCCER'!F40</f>
        <v>11</v>
      </c>
      <c r="H330">
        <f>'MAJOR LEAGUE SOCCER'!G40</f>
        <v>9</v>
      </c>
      <c r="I330">
        <f>'MAJOR LEAGUE SOCCER'!H40</f>
        <v>51</v>
      </c>
      <c r="J330">
        <f>'MAJOR LEAGUE SOCCER'!I40</f>
        <v>39</v>
      </c>
      <c r="K330">
        <f>'MAJOR LEAGUE SOCCER'!J40</f>
        <v>12</v>
      </c>
      <c r="L330">
        <f>'MAJOR LEAGUE SOCCER'!K40</f>
        <v>53</v>
      </c>
    </row>
    <row r="331" spans="1:12">
      <c r="A331" t="s">
        <v>103</v>
      </c>
      <c r="B331">
        <f>'MAJOR LEAGUE SOCCER'!A41</f>
        <v>2016</v>
      </c>
      <c r="C331">
        <f>'MAJOR LEAGUE SOCCER'!B41</f>
        <v>16</v>
      </c>
      <c r="D331" t="str">
        <f>'MAJOR LEAGUE SOCCER'!C41</f>
        <v>Vancouver Whitecaps FC</v>
      </c>
      <c r="E331">
        <f>'MAJOR LEAGUE SOCCER'!D41</f>
        <v>34</v>
      </c>
      <c r="F331">
        <f>'MAJOR LEAGUE SOCCER'!E41</f>
        <v>10</v>
      </c>
      <c r="G331">
        <f>'MAJOR LEAGUE SOCCER'!F41</f>
        <v>9</v>
      </c>
      <c r="H331">
        <f>'MAJOR LEAGUE SOCCER'!G41</f>
        <v>15</v>
      </c>
      <c r="I331">
        <f>'MAJOR LEAGUE SOCCER'!H41</f>
        <v>45</v>
      </c>
      <c r="J331">
        <f>'MAJOR LEAGUE SOCCER'!I41</f>
        <v>52</v>
      </c>
      <c r="K331">
        <f>'MAJOR LEAGUE SOCCER'!J41</f>
        <v>-7</v>
      </c>
      <c r="L331">
        <f>'MAJOR LEAGUE SOCCER'!K41</f>
        <v>39</v>
      </c>
    </row>
    <row r="332" spans="1:12">
      <c r="A332" t="s">
        <v>103</v>
      </c>
      <c r="B332">
        <f>'MAJOR LEAGUE SOCCER'!A42</f>
        <v>2017</v>
      </c>
      <c r="C332">
        <f>'MAJOR LEAGUE SOCCER'!B42</f>
        <v>4</v>
      </c>
      <c r="D332" t="str">
        <f>'MAJOR LEAGUE SOCCER'!C42</f>
        <v>Atlanta United FC</v>
      </c>
      <c r="E332">
        <f>'MAJOR LEAGUE SOCCER'!D42</f>
        <v>34</v>
      </c>
      <c r="F332">
        <f>'MAJOR LEAGUE SOCCER'!E42</f>
        <v>15</v>
      </c>
      <c r="G332">
        <f>'MAJOR LEAGUE SOCCER'!F42</f>
        <v>10</v>
      </c>
      <c r="H332">
        <f>'MAJOR LEAGUE SOCCER'!G42</f>
        <v>9</v>
      </c>
      <c r="I332">
        <f>'MAJOR LEAGUE SOCCER'!H42</f>
        <v>70</v>
      </c>
      <c r="J332">
        <f>'MAJOR LEAGUE SOCCER'!I42</f>
        <v>40</v>
      </c>
      <c r="K332">
        <f>'MAJOR LEAGUE SOCCER'!J42</f>
        <v>30</v>
      </c>
      <c r="L332">
        <f>'MAJOR LEAGUE SOCCER'!K42</f>
        <v>55</v>
      </c>
    </row>
    <row r="333" spans="1:12">
      <c r="A333" t="s">
        <v>103</v>
      </c>
      <c r="B333">
        <f>'MAJOR LEAGUE SOCCER'!A43</f>
        <v>2017</v>
      </c>
      <c r="C333">
        <f>'MAJOR LEAGUE SOCCER'!B43</f>
        <v>3</v>
      </c>
      <c r="D333" t="str">
        <f>'MAJOR LEAGUE SOCCER'!C43</f>
        <v>Chicago Fire</v>
      </c>
      <c r="E333">
        <f>'MAJOR LEAGUE SOCCER'!D43</f>
        <v>34</v>
      </c>
      <c r="F333">
        <f>'MAJOR LEAGUE SOCCER'!E43</f>
        <v>16</v>
      </c>
      <c r="G333">
        <f>'MAJOR LEAGUE SOCCER'!F43</f>
        <v>7</v>
      </c>
      <c r="H333">
        <f>'MAJOR LEAGUE SOCCER'!G43</f>
        <v>11</v>
      </c>
      <c r="I333">
        <f>'MAJOR LEAGUE SOCCER'!H43</f>
        <v>61</v>
      </c>
      <c r="J333">
        <f>'MAJOR LEAGUE SOCCER'!I43</f>
        <v>47</v>
      </c>
      <c r="K333">
        <f>'MAJOR LEAGUE SOCCER'!J43</f>
        <v>14</v>
      </c>
      <c r="L333">
        <f>'MAJOR LEAGUE SOCCER'!K43</f>
        <v>55</v>
      </c>
    </row>
    <row r="334" spans="1:12">
      <c r="A334" t="s">
        <v>103</v>
      </c>
      <c r="B334">
        <f>'MAJOR LEAGUE SOCCER'!A44</f>
        <v>2017</v>
      </c>
      <c r="C334">
        <f>'MAJOR LEAGUE SOCCER'!B44</f>
        <v>20</v>
      </c>
      <c r="D334" t="str">
        <f>'MAJOR LEAGUE SOCCER'!C44</f>
        <v>Colorado Rapids</v>
      </c>
      <c r="E334">
        <f>'MAJOR LEAGUE SOCCER'!D44</f>
        <v>34</v>
      </c>
      <c r="F334">
        <f>'MAJOR LEAGUE SOCCER'!E44</f>
        <v>9</v>
      </c>
      <c r="G334">
        <f>'MAJOR LEAGUE SOCCER'!F44</f>
        <v>6</v>
      </c>
      <c r="H334">
        <f>'MAJOR LEAGUE SOCCER'!G44</f>
        <v>19</v>
      </c>
      <c r="I334">
        <f>'MAJOR LEAGUE SOCCER'!H44</f>
        <v>31</v>
      </c>
      <c r="J334">
        <f>'MAJOR LEAGUE SOCCER'!I44</f>
        <v>51</v>
      </c>
      <c r="K334">
        <f>'MAJOR LEAGUE SOCCER'!J44</f>
        <v>-20</v>
      </c>
      <c r="L334">
        <f>'MAJOR LEAGUE SOCCER'!K44</f>
        <v>33</v>
      </c>
    </row>
    <row r="335" spans="1:12">
      <c r="A335" t="s">
        <v>103</v>
      </c>
      <c r="B335">
        <f>'MAJOR LEAGUE SOCCER'!A45</f>
        <v>2017</v>
      </c>
      <c r="C335">
        <f>'MAJOR LEAGUE SOCCER'!B45</f>
        <v>5</v>
      </c>
      <c r="D335" t="str">
        <f>'MAJOR LEAGUE SOCCER'!C45</f>
        <v>Columbus Crew SC</v>
      </c>
      <c r="E335">
        <f>'MAJOR LEAGUE SOCCER'!D45</f>
        <v>34</v>
      </c>
      <c r="F335">
        <f>'MAJOR LEAGUE SOCCER'!E45</f>
        <v>16</v>
      </c>
      <c r="G335">
        <f>'MAJOR LEAGUE SOCCER'!F45</f>
        <v>6</v>
      </c>
      <c r="H335">
        <f>'MAJOR LEAGUE SOCCER'!G45</f>
        <v>12</v>
      </c>
      <c r="I335">
        <f>'MAJOR LEAGUE SOCCER'!H45</f>
        <v>53</v>
      </c>
      <c r="J335">
        <f>'MAJOR LEAGUE SOCCER'!I45</f>
        <v>49</v>
      </c>
      <c r="K335">
        <f>'MAJOR LEAGUE SOCCER'!J45</f>
        <v>4</v>
      </c>
      <c r="L335">
        <f>'MAJOR LEAGUE SOCCER'!K45</f>
        <v>54</v>
      </c>
    </row>
    <row r="336" spans="1:12">
      <c r="A336" t="s">
        <v>103</v>
      </c>
      <c r="B336">
        <f>'MAJOR LEAGUE SOCCER'!A46</f>
        <v>2017</v>
      </c>
      <c r="C336">
        <f>'MAJOR LEAGUE SOCCER'!B46</f>
        <v>21</v>
      </c>
      <c r="D336" t="str">
        <f>'MAJOR LEAGUE SOCCER'!C46</f>
        <v>D.C. United</v>
      </c>
      <c r="E336">
        <f>'MAJOR LEAGUE SOCCER'!D46</f>
        <v>34</v>
      </c>
      <c r="F336">
        <f>'MAJOR LEAGUE SOCCER'!E46</f>
        <v>9</v>
      </c>
      <c r="G336">
        <f>'MAJOR LEAGUE SOCCER'!F46</f>
        <v>5</v>
      </c>
      <c r="H336">
        <f>'MAJOR LEAGUE SOCCER'!G46</f>
        <v>20</v>
      </c>
      <c r="I336">
        <f>'MAJOR LEAGUE SOCCER'!H46</f>
        <v>31</v>
      </c>
      <c r="J336">
        <f>'MAJOR LEAGUE SOCCER'!I46</f>
        <v>60</v>
      </c>
      <c r="K336">
        <f>'MAJOR LEAGUE SOCCER'!J46</f>
        <v>-29</v>
      </c>
      <c r="L336">
        <f>'MAJOR LEAGUE SOCCER'!K46</f>
        <v>32</v>
      </c>
    </row>
    <row r="337" spans="1:12">
      <c r="A337" t="s">
        <v>103</v>
      </c>
      <c r="B337">
        <f>'MAJOR LEAGUE SOCCER'!A47</f>
        <v>2017</v>
      </c>
      <c r="C337">
        <f>'MAJOR LEAGUE SOCCER'!B47</f>
        <v>13</v>
      </c>
      <c r="D337" t="str">
        <f>'MAJOR LEAGUE SOCCER'!C47</f>
        <v>FC Dallas</v>
      </c>
      <c r="E337">
        <f>'MAJOR LEAGUE SOCCER'!D47</f>
        <v>34</v>
      </c>
      <c r="F337">
        <f>'MAJOR LEAGUE SOCCER'!E47</f>
        <v>11</v>
      </c>
      <c r="G337">
        <f>'MAJOR LEAGUE SOCCER'!F47</f>
        <v>13</v>
      </c>
      <c r="H337">
        <f>'MAJOR LEAGUE SOCCER'!G47</f>
        <v>10</v>
      </c>
      <c r="I337">
        <f>'MAJOR LEAGUE SOCCER'!H47</f>
        <v>48</v>
      </c>
      <c r="J337">
        <f>'MAJOR LEAGUE SOCCER'!I47</f>
        <v>48</v>
      </c>
      <c r="K337">
        <f>'MAJOR LEAGUE SOCCER'!J47</f>
        <v>0</v>
      </c>
      <c r="L337">
        <f>'MAJOR LEAGUE SOCCER'!K47</f>
        <v>46</v>
      </c>
    </row>
    <row r="338" spans="1:12">
      <c r="A338" t="s">
        <v>103</v>
      </c>
      <c r="B338">
        <f>'MAJOR LEAGUE SOCCER'!A48</f>
        <v>2017</v>
      </c>
      <c r="C338">
        <f>'MAJOR LEAGUE SOCCER'!B48</f>
        <v>10</v>
      </c>
      <c r="D338" t="str">
        <f>'MAJOR LEAGUE SOCCER'!C48</f>
        <v>Houston Dynamo</v>
      </c>
      <c r="E338">
        <f>'MAJOR LEAGUE SOCCER'!D48</f>
        <v>34</v>
      </c>
      <c r="F338">
        <f>'MAJOR LEAGUE SOCCER'!E48</f>
        <v>13</v>
      </c>
      <c r="G338">
        <f>'MAJOR LEAGUE SOCCER'!F48</f>
        <v>11</v>
      </c>
      <c r="H338">
        <f>'MAJOR LEAGUE SOCCER'!G48</f>
        <v>10</v>
      </c>
      <c r="I338">
        <f>'MAJOR LEAGUE SOCCER'!H48</f>
        <v>57</v>
      </c>
      <c r="J338">
        <f>'MAJOR LEAGUE SOCCER'!I48</f>
        <v>45</v>
      </c>
      <c r="K338">
        <f>'MAJOR LEAGUE SOCCER'!J48</f>
        <v>12</v>
      </c>
      <c r="L338">
        <f>'MAJOR LEAGUE SOCCER'!K48</f>
        <v>50</v>
      </c>
    </row>
    <row r="339" spans="1:12">
      <c r="A339" t="s">
        <v>103</v>
      </c>
      <c r="B339">
        <f>'MAJOR LEAGUE SOCCER'!A49</f>
        <v>2017</v>
      </c>
      <c r="C339">
        <f>'MAJOR LEAGUE SOCCER'!B49</f>
        <v>22</v>
      </c>
      <c r="D339" t="str">
        <f>'MAJOR LEAGUE SOCCER'!C49</f>
        <v>LA Galaxy</v>
      </c>
      <c r="E339">
        <f>'MAJOR LEAGUE SOCCER'!D49</f>
        <v>34</v>
      </c>
      <c r="F339">
        <f>'MAJOR LEAGUE SOCCER'!E49</f>
        <v>8</v>
      </c>
      <c r="G339">
        <f>'MAJOR LEAGUE SOCCER'!F49</f>
        <v>8</v>
      </c>
      <c r="H339">
        <f>'MAJOR LEAGUE SOCCER'!G49</f>
        <v>18</v>
      </c>
      <c r="I339">
        <f>'MAJOR LEAGUE SOCCER'!H49</f>
        <v>45</v>
      </c>
      <c r="J339">
        <f>'MAJOR LEAGUE SOCCER'!I49</f>
        <v>67</v>
      </c>
      <c r="K339">
        <f>'MAJOR LEAGUE SOCCER'!J49</f>
        <v>-22</v>
      </c>
      <c r="L339">
        <f>'MAJOR LEAGUE SOCCER'!K49</f>
        <v>32</v>
      </c>
    </row>
    <row r="340" spans="1:12">
      <c r="A340" t="s">
        <v>103</v>
      </c>
      <c r="B340">
        <f>'MAJOR LEAGUE SOCCER'!A50</f>
        <v>2017</v>
      </c>
      <c r="C340">
        <f>'MAJOR LEAGUE SOCCER'!B50</f>
        <v>19</v>
      </c>
      <c r="D340" t="str">
        <f>'MAJOR LEAGUE SOCCER'!C50</f>
        <v>Minnesota United FC</v>
      </c>
      <c r="E340">
        <f>'MAJOR LEAGUE SOCCER'!D50</f>
        <v>34</v>
      </c>
      <c r="F340">
        <f>'MAJOR LEAGUE SOCCER'!E50</f>
        <v>10</v>
      </c>
      <c r="G340">
        <f>'MAJOR LEAGUE SOCCER'!F50</f>
        <v>6</v>
      </c>
      <c r="H340">
        <f>'MAJOR LEAGUE SOCCER'!G50</f>
        <v>18</v>
      </c>
      <c r="I340">
        <f>'MAJOR LEAGUE SOCCER'!H50</f>
        <v>47</v>
      </c>
      <c r="J340">
        <f>'MAJOR LEAGUE SOCCER'!I50</f>
        <v>70</v>
      </c>
      <c r="K340">
        <f>'MAJOR LEAGUE SOCCER'!J50</f>
        <v>-23</v>
      </c>
      <c r="L340">
        <f>'MAJOR LEAGUE SOCCER'!K50</f>
        <v>36</v>
      </c>
    </row>
    <row r="341" spans="1:12">
      <c r="A341" t="s">
        <v>103</v>
      </c>
      <c r="B341">
        <f>'MAJOR LEAGUE SOCCER'!A51</f>
        <v>2017</v>
      </c>
      <c r="C341">
        <f>'MAJOR LEAGUE SOCCER'!B51</f>
        <v>17</v>
      </c>
      <c r="D341" t="str">
        <f>'MAJOR LEAGUE SOCCER'!C51</f>
        <v>Montreal Impact</v>
      </c>
      <c r="E341">
        <f>'MAJOR LEAGUE SOCCER'!D51</f>
        <v>34</v>
      </c>
      <c r="F341">
        <f>'MAJOR LEAGUE SOCCER'!E51</f>
        <v>11</v>
      </c>
      <c r="G341">
        <f>'MAJOR LEAGUE SOCCER'!F51</f>
        <v>6</v>
      </c>
      <c r="H341">
        <f>'MAJOR LEAGUE SOCCER'!G51</f>
        <v>17</v>
      </c>
      <c r="I341">
        <f>'MAJOR LEAGUE SOCCER'!H51</f>
        <v>52</v>
      </c>
      <c r="J341">
        <f>'MAJOR LEAGUE SOCCER'!I51</f>
        <v>58</v>
      </c>
      <c r="K341">
        <f>'MAJOR LEAGUE SOCCER'!J51</f>
        <v>-6</v>
      </c>
      <c r="L341">
        <f>'MAJOR LEAGUE SOCCER'!K51</f>
        <v>39</v>
      </c>
    </row>
    <row r="342" spans="1:12">
      <c r="A342" t="s">
        <v>103</v>
      </c>
      <c r="B342">
        <f>'MAJOR LEAGUE SOCCER'!A52</f>
        <v>2017</v>
      </c>
      <c r="C342">
        <f>'MAJOR LEAGUE SOCCER'!B52</f>
        <v>15</v>
      </c>
      <c r="D342" t="str">
        <f>'MAJOR LEAGUE SOCCER'!C52</f>
        <v>New England Revolution</v>
      </c>
      <c r="E342">
        <f>'MAJOR LEAGUE SOCCER'!D52</f>
        <v>34</v>
      </c>
      <c r="F342">
        <f>'MAJOR LEAGUE SOCCER'!E52</f>
        <v>13</v>
      </c>
      <c r="G342">
        <f>'MAJOR LEAGUE SOCCER'!F52</f>
        <v>6</v>
      </c>
      <c r="H342">
        <f>'MAJOR LEAGUE SOCCER'!G52</f>
        <v>15</v>
      </c>
      <c r="I342">
        <f>'MAJOR LEAGUE SOCCER'!H52</f>
        <v>53</v>
      </c>
      <c r="J342">
        <f>'MAJOR LEAGUE SOCCER'!I52</f>
        <v>61</v>
      </c>
      <c r="K342">
        <f>'MAJOR LEAGUE SOCCER'!J52</f>
        <v>-8</v>
      </c>
      <c r="L342">
        <f>'MAJOR LEAGUE SOCCER'!K52</f>
        <v>45</v>
      </c>
    </row>
    <row r="343" spans="1:12">
      <c r="A343" t="s">
        <v>103</v>
      </c>
      <c r="B343">
        <f>'MAJOR LEAGUE SOCCER'!A53</f>
        <v>2017</v>
      </c>
      <c r="C343">
        <f>'MAJOR LEAGUE SOCCER'!B53</f>
        <v>2</v>
      </c>
      <c r="D343" t="str">
        <f>'MAJOR LEAGUE SOCCER'!C53</f>
        <v>New York City FC</v>
      </c>
      <c r="E343">
        <f>'MAJOR LEAGUE SOCCER'!D53</f>
        <v>34</v>
      </c>
      <c r="F343">
        <f>'MAJOR LEAGUE SOCCER'!E53</f>
        <v>16</v>
      </c>
      <c r="G343">
        <f>'MAJOR LEAGUE SOCCER'!F53</f>
        <v>9</v>
      </c>
      <c r="H343">
        <f>'MAJOR LEAGUE SOCCER'!G53</f>
        <v>9</v>
      </c>
      <c r="I343">
        <f>'MAJOR LEAGUE SOCCER'!H53</f>
        <v>56</v>
      </c>
      <c r="J343">
        <f>'MAJOR LEAGUE SOCCER'!I53</f>
        <v>43</v>
      </c>
      <c r="K343">
        <f>'MAJOR LEAGUE SOCCER'!J53</f>
        <v>13</v>
      </c>
      <c r="L343">
        <f>'MAJOR LEAGUE SOCCER'!K53</f>
        <v>57</v>
      </c>
    </row>
    <row r="344" spans="1:12">
      <c r="A344" t="s">
        <v>103</v>
      </c>
      <c r="B344">
        <f>'MAJOR LEAGUE SOCCER'!A54</f>
        <v>2017</v>
      </c>
      <c r="C344">
        <f>'MAJOR LEAGUE SOCCER'!B54</f>
        <v>9</v>
      </c>
      <c r="D344" t="str">
        <f>'MAJOR LEAGUE SOCCER'!C54</f>
        <v>New York Red Bulls</v>
      </c>
      <c r="E344">
        <f>'MAJOR LEAGUE SOCCER'!D54</f>
        <v>34</v>
      </c>
      <c r="F344">
        <f>'MAJOR LEAGUE SOCCER'!E54</f>
        <v>14</v>
      </c>
      <c r="G344">
        <f>'MAJOR LEAGUE SOCCER'!F54</f>
        <v>8</v>
      </c>
      <c r="H344">
        <f>'MAJOR LEAGUE SOCCER'!G54</f>
        <v>12</v>
      </c>
      <c r="I344">
        <f>'MAJOR LEAGUE SOCCER'!H54</f>
        <v>53</v>
      </c>
      <c r="J344">
        <f>'MAJOR LEAGUE SOCCER'!I54</f>
        <v>47</v>
      </c>
      <c r="K344">
        <f>'MAJOR LEAGUE SOCCER'!J54</f>
        <v>6</v>
      </c>
      <c r="L344">
        <f>'MAJOR LEAGUE SOCCER'!K54</f>
        <v>50</v>
      </c>
    </row>
    <row r="345" spans="1:12">
      <c r="A345" t="s">
        <v>103</v>
      </c>
      <c r="B345">
        <f>'MAJOR LEAGUE SOCCER'!A55</f>
        <v>2017</v>
      </c>
      <c r="C345">
        <f>'MAJOR LEAGUE SOCCER'!B55</f>
        <v>18</v>
      </c>
      <c r="D345" t="str">
        <f>'MAJOR LEAGUE SOCCER'!C55</f>
        <v>Orlando City SC</v>
      </c>
      <c r="E345">
        <f>'MAJOR LEAGUE SOCCER'!D55</f>
        <v>34</v>
      </c>
      <c r="F345">
        <f>'MAJOR LEAGUE SOCCER'!E55</f>
        <v>10</v>
      </c>
      <c r="G345">
        <f>'MAJOR LEAGUE SOCCER'!F55</f>
        <v>9</v>
      </c>
      <c r="H345">
        <f>'MAJOR LEAGUE SOCCER'!G55</f>
        <v>15</v>
      </c>
      <c r="I345">
        <f>'MAJOR LEAGUE SOCCER'!H55</f>
        <v>39</v>
      </c>
      <c r="J345">
        <f>'MAJOR LEAGUE SOCCER'!I55</f>
        <v>58</v>
      </c>
      <c r="K345">
        <f>'MAJOR LEAGUE SOCCER'!J55</f>
        <v>-19</v>
      </c>
      <c r="L345">
        <f>'MAJOR LEAGUE SOCCER'!K55</f>
        <v>39</v>
      </c>
    </row>
    <row r="346" spans="1:12">
      <c r="A346" t="s">
        <v>103</v>
      </c>
      <c r="B346">
        <f>'MAJOR LEAGUE SOCCER'!A56</f>
        <v>2017</v>
      </c>
      <c r="C346">
        <f>'MAJOR LEAGUE SOCCER'!B56</f>
        <v>16</v>
      </c>
      <c r="D346" t="str">
        <f>'MAJOR LEAGUE SOCCER'!C56</f>
        <v>Philadelphia Union</v>
      </c>
      <c r="E346">
        <f>'MAJOR LEAGUE SOCCER'!D56</f>
        <v>34</v>
      </c>
      <c r="F346">
        <f>'MAJOR LEAGUE SOCCER'!E56</f>
        <v>11</v>
      </c>
      <c r="G346">
        <f>'MAJOR LEAGUE SOCCER'!F56</f>
        <v>9</v>
      </c>
      <c r="H346">
        <f>'MAJOR LEAGUE SOCCER'!G56</f>
        <v>14</v>
      </c>
      <c r="I346">
        <f>'MAJOR LEAGUE SOCCER'!H56</f>
        <v>50</v>
      </c>
      <c r="J346">
        <f>'MAJOR LEAGUE SOCCER'!I56</f>
        <v>47</v>
      </c>
      <c r="K346">
        <f>'MAJOR LEAGUE SOCCER'!J56</f>
        <v>3</v>
      </c>
      <c r="L346">
        <f>'MAJOR LEAGUE SOCCER'!K56</f>
        <v>42</v>
      </c>
    </row>
    <row r="347" spans="1:12">
      <c r="A347" t="s">
        <v>103</v>
      </c>
      <c r="B347">
        <f>'MAJOR LEAGUE SOCCER'!A57</f>
        <v>2017</v>
      </c>
      <c r="C347">
        <f>'MAJOR LEAGUE SOCCER'!B57</f>
        <v>6</v>
      </c>
      <c r="D347" t="str">
        <f>'MAJOR LEAGUE SOCCER'!C57</f>
        <v>Portland Timbers</v>
      </c>
      <c r="E347">
        <f>'MAJOR LEAGUE SOCCER'!D57</f>
        <v>34</v>
      </c>
      <c r="F347">
        <f>'MAJOR LEAGUE SOCCER'!E57</f>
        <v>15</v>
      </c>
      <c r="G347">
        <f>'MAJOR LEAGUE SOCCER'!F57</f>
        <v>8</v>
      </c>
      <c r="H347">
        <f>'MAJOR LEAGUE SOCCER'!G57</f>
        <v>11</v>
      </c>
      <c r="I347">
        <f>'MAJOR LEAGUE SOCCER'!H57</f>
        <v>60</v>
      </c>
      <c r="J347">
        <f>'MAJOR LEAGUE SOCCER'!I57</f>
        <v>50</v>
      </c>
      <c r="K347">
        <f>'MAJOR LEAGUE SOCCER'!J57</f>
        <v>10</v>
      </c>
      <c r="L347">
        <f>'MAJOR LEAGUE SOCCER'!K57</f>
        <v>53</v>
      </c>
    </row>
    <row r="348" spans="1:12">
      <c r="A348" t="s">
        <v>103</v>
      </c>
      <c r="B348">
        <f>'MAJOR LEAGUE SOCCER'!A58</f>
        <v>2017</v>
      </c>
      <c r="C348">
        <f>'MAJOR LEAGUE SOCCER'!B58</f>
        <v>14</v>
      </c>
      <c r="D348" t="str">
        <f>'MAJOR LEAGUE SOCCER'!C58</f>
        <v>Real Salt Lake</v>
      </c>
      <c r="E348">
        <f>'MAJOR LEAGUE SOCCER'!D58</f>
        <v>34</v>
      </c>
      <c r="F348">
        <f>'MAJOR LEAGUE SOCCER'!E58</f>
        <v>13</v>
      </c>
      <c r="G348">
        <f>'MAJOR LEAGUE SOCCER'!F58</f>
        <v>6</v>
      </c>
      <c r="H348">
        <f>'MAJOR LEAGUE SOCCER'!G58</f>
        <v>15</v>
      </c>
      <c r="I348">
        <f>'MAJOR LEAGUE SOCCER'!H58</f>
        <v>49</v>
      </c>
      <c r="J348">
        <f>'MAJOR LEAGUE SOCCER'!I58</f>
        <v>55</v>
      </c>
      <c r="K348">
        <f>'MAJOR LEAGUE SOCCER'!J58</f>
        <v>-6</v>
      </c>
      <c r="L348">
        <f>'MAJOR LEAGUE SOCCER'!K58</f>
        <v>45</v>
      </c>
    </row>
    <row r="349" spans="1:12">
      <c r="A349" t="s">
        <v>103</v>
      </c>
      <c r="B349">
        <f>'MAJOR LEAGUE SOCCER'!A59</f>
        <v>2017</v>
      </c>
      <c r="C349">
        <f>'MAJOR LEAGUE SOCCER'!B59</f>
        <v>12</v>
      </c>
      <c r="D349" t="str">
        <f>'MAJOR LEAGUE SOCCER'!C59</f>
        <v>San Jose Earthquakes</v>
      </c>
      <c r="E349">
        <f>'MAJOR LEAGUE SOCCER'!D59</f>
        <v>34</v>
      </c>
      <c r="F349">
        <f>'MAJOR LEAGUE SOCCER'!E59</f>
        <v>13</v>
      </c>
      <c r="G349">
        <f>'MAJOR LEAGUE SOCCER'!F59</f>
        <v>7</v>
      </c>
      <c r="H349">
        <f>'MAJOR LEAGUE SOCCER'!G59</f>
        <v>14</v>
      </c>
      <c r="I349">
        <f>'MAJOR LEAGUE SOCCER'!H59</f>
        <v>39</v>
      </c>
      <c r="J349">
        <f>'MAJOR LEAGUE SOCCER'!I59</f>
        <v>60</v>
      </c>
      <c r="K349">
        <f>'MAJOR LEAGUE SOCCER'!J59</f>
        <v>-21</v>
      </c>
      <c r="L349">
        <f>'MAJOR LEAGUE SOCCER'!K59</f>
        <v>46</v>
      </c>
    </row>
    <row r="350" spans="1:12">
      <c r="A350" t="s">
        <v>103</v>
      </c>
      <c r="B350">
        <f>'MAJOR LEAGUE SOCCER'!A60</f>
        <v>2017</v>
      </c>
      <c r="C350">
        <f>'MAJOR LEAGUE SOCCER'!B60</f>
        <v>7</v>
      </c>
      <c r="D350" t="str">
        <f>'MAJOR LEAGUE SOCCER'!C60</f>
        <v>Seattle Sounders FC</v>
      </c>
      <c r="E350">
        <f>'MAJOR LEAGUE SOCCER'!D60</f>
        <v>34</v>
      </c>
      <c r="F350">
        <f>'MAJOR LEAGUE SOCCER'!E60</f>
        <v>14</v>
      </c>
      <c r="G350">
        <f>'MAJOR LEAGUE SOCCER'!F60</f>
        <v>11</v>
      </c>
      <c r="H350">
        <f>'MAJOR LEAGUE SOCCER'!G60</f>
        <v>9</v>
      </c>
      <c r="I350">
        <f>'MAJOR LEAGUE SOCCER'!H60</f>
        <v>52</v>
      </c>
      <c r="J350">
        <f>'MAJOR LEAGUE SOCCER'!I60</f>
        <v>39</v>
      </c>
      <c r="K350">
        <f>'MAJOR LEAGUE SOCCER'!J60</f>
        <v>13</v>
      </c>
      <c r="L350">
        <f>'MAJOR LEAGUE SOCCER'!K60</f>
        <v>53</v>
      </c>
    </row>
    <row r="351" spans="1:12">
      <c r="A351" t="s">
        <v>103</v>
      </c>
      <c r="B351">
        <f>'MAJOR LEAGUE SOCCER'!A61</f>
        <v>2017</v>
      </c>
      <c r="C351">
        <f>'MAJOR LEAGUE SOCCER'!B61</f>
        <v>11</v>
      </c>
      <c r="D351" t="str">
        <f>'MAJOR LEAGUE SOCCER'!C61</f>
        <v>Sporting Kansas City</v>
      </c>
      <c r="E351">
        <f>'MAJOR LEAGUE SOCCER'!D61</f>
        <v>34</v>
      </c>
      <c r="F351">
        <f>'MAJOR LEAGUE SOCCER'!E61</f>
        <v>12</v>
      </c>
      <c r="G351">
        <f>'MAJOR LEAGUE SOCCER'!F61</f>
        <v>13</v>
      </c>
      <c r="H351">
        <f>'MAJOR LEAGUE SOCCER'!G61</f>
        <v>9</v>
      </c>
      <c r="I351">
        <f>'MAJOR LEAGUE SOCCER'!H61</f>
        <v>40</v>
      </c>
      <c r="J351">
        <f>'MAJOR LEAGUE SOCCER'!I61</f>
        <v>29</v>
      </c>
      <c r="K351">
        <f>'MAJOR LEAGUE SOCCER'!J61</f>
        <v>11</v>
      </c>
      <c r="L351">
        <f>'MAJOR LEAGUE SOCCER'!K61</f>
        <v>49</v>
      </c>
    </row>
    <row r="352" spans="1:12">
      <c r="A352" t="s">
        <v>103</v>
      </c>
      <c r="B352">
        <f>'MAJOR LEAGUE SOCCER'!A62</f>
        <v>2017</v>
      </c>
      <c r="C352">
        <f>'MAJOR LEAGUE SOCCER'!B62</f>
        <v>1</v>
      </c>
      <c r="D352" t="str">
        <f>'MAJOR LEAGUE SOCCER'!C62</f>
        <v>Toronto FC</v>
      </c>
      <c r="E352">
        <f>'MAJOR LEAGUE SOCCER'!D62</f>
        <v>34</v>
      </c>
      <c r="F352">
        <f>'MAJOR LEAGUE SOCCER'!E62</f>
        <v>20</v>
      </c>
      <c r="G352">
        <f>'MAJOR LEAGUE SOCCER'!F62</f>
        <v>9</v>
      </c>
      <c r="H352">
        <f>'MAJOR LEAGUE SOCCER'!G62</f>
        <v>5</v>
      </c>
      <c r="I352">
        <f>'MAJOR LEAGUE SOCCER'!H62</f>
        <v>74</v>
      </c>
      <c r="J352">
        <f>'MAJOR LEAGUE SOCCER'!I62</f>
        <v>37</v>
      </c>
      <c r="K352">
        <f>'MAJOR LEAGUE SOCCER'!J62</f>
        <v>37</v>
      </c>
      <c r="L352">
        <f>'MAJOR LEAGUE SOCCER'!K62</f>
        <v>69</v>
      </c>
    </row>
    <row r="353" spans="1:12">
      <c r="A353" t="s">
        <v>103</v>
      </c>
      <c r="B353">
        <f>'MAJOR LEAGUE SOCCER'!A63</f>
        <v>2017</v>
      </c>
      <c r="C353">
        <f>'MAJOR LEAGUE SOCCER'!B63</f>
        <v>8</v>
      </c>
      <c r="D353" t="str">
        <f>'MAJOR LEAGUE SOCCER'!C63</f>
        <v>Vancouver Whitecaps FC</v>
      </c>
      <c r="E353">
        <f>'MAJOR LEAGUE SOCCER'!D63</f>
        <v>34</v>
      </c>
      <c r="F353">
        <f>'MAJOR LEAGUE SOCCER'!E63</f>
        <v>15</v>
      </c>
      <c r="G353">
        <f>'MAJOR LEAGUE SOCCER'!F63</f>
        <v>7</v>
      </c>
      <c r="H353">
        <f>'MAJOR LEAGUE SOCCER'!G63</f>
        <v>12</v>
      </c>
      <c r="I353">
        <f>'MAJOR LEAGUE SOCCER'!H63</f>
        <v>50</v>
      </c>
      <c r="J353">
        <f>'MAJOR LEAGUE SOCCER'!I63</f>
        <v>49</v>
      </c>
      <c r="K353">
        <f>'MAJOR LEAGUE SOCCER'!J63</f>
        <v>1</v>
      </c>
      <c r="L353">
        <f>'MAJOR LEAGUE SOCCER'!K63</f>
        <v>52</v>
      </c>
    </row>
    <row r="354" spans="1:12">
      <c r="A354" t="s">
        <v>103</v>
      </c>
      <c r="B354">
        <f>'MAJOR LEAGUE SOCCER'!A64</f>
        <v>2018</v>
      </c>
      <c r="C354">
        <f>'MAJOR LEAGUE SOCCER'!B64</f>
        <v>2</v>
      </c>
      <c r="D354" t="str">
        <f>'MAJOR LEAGUE SOCCER'!C64</f>
        <v>Atlanta United FC</v>
      </c>
      <c r="E354">
        <f>'MAJOR LEAGUE SOCCER'!D64</f>
        <v>34</v>
      </c>
      <c r="F354">
        <f>'MAJOR LEAGUE SOCCER'!E64</f>
        <v>21</v>
      </c>
      <c r="G354">
        <f>'MAJOR LEAGUE SOCCER'!F64</f>
        <v>6</v>
      </c>
      <c r="H354">
        <f>'MAJOR LEAGUE SOCCER'!G64</f>
        <v>7</v>
      </c>
      <c r="I354">
        <f>'MAJOR LEAGUE SOCCER'!H64</f>
        <v>70</v>
      </c>
      <c r="J354">
        <f>'MAJOR LEAGUE SOCCER'!I64</f>
        <v>44</v>
      </c>
      <c r="K354">
        <f>'MAJOR LEAGUE SOCCER'!J64</f>
        <v>26</v>
      </c>
      <c r="L354">
        <f>'MAJOR LEAGUE SOCCER'!K64</f>
        <v>69</v>
      </c>
    </row>
    <row r="355" spans="1:12">
      <c r="A355" t="s">
        <v>103</v>
      </c>
      <c r="B355">
        <f>'MAJOR LEAGUE SOCCER'!A65</f>
        <v>2018</v>
      </c>
      <c r="C355">
        <f>'MAJOR LEAGUE SOCCER'!B65</f>
        <v>20</v>
      </c>
      <c r="D355" t="str">
        <f>'MAJOR LEAGUE SOCCER'!C65</f>
        <v>Chicago Fire</v>
      </c>
      <c r="E355">
        <f>'MAJOR LEAGUE SOCCER'!D65</f>
        <v>34</v>
      </c>
      <c r="F355">
        <f>'MAJOR LEAGUE SOCCER'!E65</f>
        <v>8</v>
      </c>
      <c r="G355">
        <f>'MAJOR LEAGUE SOCCER'!F65</f>
        <v>8</v>
      </c>
      <c r="H355">
        <f>'MAJOR LEAGUE SOCCER'!G65</f>
        <v>18</v>
      </c>
      <c r="I355">
        <f>'MAJOR LEAGUE SOCCER'!H65</f>
        <v>48</v>
      </c>
      <c r="J355">
        <f>'MAJOR LEAGUE SOCCER'!I65</f>
        <v>61</v>
      </c>
      <c r="K355">
        <f>'MAJOR LEAGUE SOCCER'!J65</f>
        <v>-13</v>
      </c>
      <c r="L355">
        <f>'MAJOR LEAGUE SOCCER'!K65</f>
        <v>32</v>
      </c>
    </row>
    <row r="356" spans="1:12">
      <c r="A356" t="s">
        <v>103</v>
      </c>
      <c r="B356">
        <f>'MAJOR LEAGUE SOCCER'!A66</f>
        <v>2018</v>
      </c>
      <c r="C356">
        <f>'MAJOR LEAGUE SOCCER'!B66</f>
        <v>21</v>
      </c>
      <c r="D356" t="str">
        <f>'MAJOR LEAGUE SOCCER'!C66</f>
        <v>Colorado Rapids</v>
      </c>
      <c r="E356">
        <f>'MAJOR LEAGUE SOCCER'!D66</f>
        <v>34</v>
      </c>
      <c r="F356">
        <f>'MAJOR LEAGUE SOCCER'!E66</f>
        <v>8</v>
      </c>
      <c r="G356">
        <f>'MAJOR LEAGUE SOCCER'!F66</f>
        <v>7</v>
      </c>
      <c r="H356">
        <f>'MAJOR LEAGUE SOCCER'!G66</f>
        <v>19</v>
      </c>
      <c r="I356">
        <f>'MAJOR LEAGUE SOCCER'!H66</f>
        <v>36</v>
      </c>
      <c r="J356">
        <f>'MAJOR LEAGUE SOCCER'!I66</f>
        <v>63</v>
      </c>
      <c r="K356">
        <f>'MAJOR LEAGUE SOCCER'!J66</f>
        <v>-27</v>
      </c>
      <c r="L356">
        <f>'MAJOR LEAGUE SOCCER'!K66</f>
        <v>31</v>
      </c>
    </row>
    <row r="357" spans="1:12">
      <c r="A357" t="s">
        <v>103</v>
      </c>
      <c r="B357">
        <f>'MAJOR LEAGUE SOCCER'!A67</f>
        <v>2018</v>
      </c>
      <c r="C357">
        <f>'MAJOR LEAGUE SOCCER'!B67</f>
        <v>10</v>
      </c>
      <c r="D357" t="str">
        <f>'MAJOR LEAGUE SOCCER'!C67</f>
        <v>Columbus Crew SC</v>
      </c>
      <c r="E357">
        <f>'MAJOR LEAGUE SOCCER'!D67</f>
        <v>34</v>
      </c>
      <c r="F357">
        <f>'MAJOR LEAGUE SOCCER'!E67</f>
        <v>14</v>
      </c>
      <c r="G357">
        <f>'MAJOR LEAGUE SOCCER'!F67</f>
        <v>9</v>
      </c>
      <c r="H357">
        <f>'MAJOR LEAGUE SOCCER'!G67</f>
        <v>11</v>
      </c>
      <c r="I357">
        <f>'MAJOR LEAGUE SOCCER'!H67</f>
        <v>43</v>
      </c>
      <c r="J357">
        <f>'MAJOR LEAGUE SOCCER'!I67</f>
        <v>45</v>
      </c>
      <c r="K357">
        <f>'MAJOR LEAGUE SOCCER'!J67</f>
        <v>-2</v>
      </c>
      <c r="L357">
        <f>'MAJOR LEAGUE SOCCER'!K67</f>
        <v>51</v>
      </c>
    </row>
    <row r="358" spans="1:12">
      <c r="A358" t="s">
        <v>103</v>
      </c>
      <c r="B358">
        <f>'MAJOR LEAGUE SOCCER'!A68</f>
        <v>2018</v>
      </c>
      <c r="C358">
        <f>'MAJOR LEAGUE SOCCER'!B68</f>
        <v>9</v>
      </c>
      <c r="D358" t="str">
        <f>'MAJOR LEAGUE SOCCER'!C68</f>
        <v>D.C. United</v>
      </c>
      <c r="E358">
        <f>'MAJOR LEAGUE SOCCER'!D68</f>
        <v>34</v>
      </c>
      <c r="F358">
        <f>'MAJOR LEAGUE SOCCER'!E68</f>
        <v>14</v>
      </c>
      <c r="G358">
        <f>'MAJOR LEAGUE SOCCER'!F68</f>
        <v>9</v>
      </c>
      <c r="H358">
        <f>'MAJOR LEAGUE SOCCER'!G68</f>
        <v>11</v>
      </c>
      <c r="I358">
        <f>'MAJOR LEAGUE SOCCER'!H68</f>
        <v>60</v>
      </c>
      <c r="J358">
        <f>'MAJOR LEAGUE SOCCER'!I68</f>
        <v>50</v>
      </c>
      <c r="K358">
        <f>'MAJOR LEAGUE SOCCER'!J68</f>
        <v>10</v>
      </c>
      <c r="L358">
        <f>'MAJOR LEAGUE SOCCER'!K68</f>
        <v>51</v>
      </c>
    </row>
    <row r="359" spans="1:12">
      <c r="A359" t="s">
        <v>103</v>
      </c>
      <c r="B359">
        <f>'MAJOR LEAGUE SOCCER'!A69</f>
        <v>2018</v>
      </c>
      <c r="C359">
        <f>'MAJOR LEAGUE SOCCER'!B69</f>
        <v>6</v>
      </c>
      <c r="D359" t="str">
        <f>'MAJOR LEAGUE SOCCER'!C69</f>
        <v>FC Dallas</v>
      </c>
      <c r="E359">
        <f>'MAJOR LEAGUE SOCCER'!D69</f>
        <v>34</v>
      </c>
      <c r="F359">
        <f>'MAJOR LEAGUE SOCCER'!E69</f>
        <v>16</v>
      </c>
      <c r="G359">
        <f>'MAJOR LEAGUE SOCCER'!F69</f>
        <v>9</v>
      </c>
      <c r="H359">
        <f>'MAJOR LEAGUE SOCCER'!G69</f>
        <v>9</v>
      </c>
      <c r="I359">
        <f>'MAJOR LEAGUE SOCCER'!H69</f>
        <v>52</v>
      </c>
      <c r="J359">
        <f>'MAJOR LEAGUE SOCCER'!I69</f>
        <v>44</v>
      </c>
      <c r="K359">
        <f>'MAJOR LEAGUE SOCCER'!J69</f>
        <v>8</v>
      </c>
      <c r="L359">
        <f>'MAJOR LEAGUE SOCCER'!K69</f>
        <v>57</v>
      </c>
    </row>
    <row r="360" spans="1:12">
      <c r="A360" t="s">
        <v>103</v>
      </c>
      <c r="B360">
        <f>'MAJOR LEAGUE SOCCER'!A70</f>
        <v>2018</v>
      </c>
      <c r="C360">
        <f>'MAJOR LEAGUE SOCCER'!B70</f>
        <v>17</v>
      </c>
      <c r="D360" t="str">
        <f>'MAJOR LEAGUE SOCCER'!C70</f>
        <v>Houston Dynamo</v>
      </c>
      <c r="E360">
        <f>'MAJOR LEAGUE SOCCER'!D70</f>
        <v>34</v>
      </c>
      <c r="F360">
        <f>'MAJOR LEAGUE SOCCER'!E70</f>
        <v>10</v>
      </c>
      <c r="G360">
        <f>'MAJOR LEAGUE SOCCER'!F70</f>
        <v>8</v>
      </c>
      <c r="H360">
        <f>'MAJOR LEAGUE SOCCER'!G70</f>
        <v>16</v>
      </c>
      <c r="I360">
        <f>'MAJOR LEAGUE SOCCER'!H70</f>
        <v>58</v>
      </c>
      <c r="J360">
        <f>'MAJOR LEAGUE SOCCER'!I70</f>
        <v>58</v>
      </c>
      <c r="K360">
        <f>'MAJOR LEAGUE SOCCER'!J70</f>
        <v>0</v>
      </c>
      <c r="L360">
        <f>'MAJOR LEAGUE SOCCER'!K70</f>
        <v>38</v>
      </c>
    </row>
    <row r="361" spans="1:12">
      <c r="A361" t="s">
        <v>103</v>
      </c>
      <c r="B361">
        <f>'MAJOR LEAGUE SOCCER'!A71</f>
        <v>2018</v>
      </c>
      <c r="C361">
        <f>'MAJOR LEAGUE SOCCER'!B71</f>
        <v>13</v>
      </c>
      <c r="D361" t="str">
        <f>'MAJOR LEAGUE SOCCER'!C71</f>
        <v>LA Galaxy</v>
      </c>
      <c r="E361">
        <f>'MAJOR LEAGUE SOCCER'!D71</f>
        <v>34</v>
      </c>
      <c r="F361">
        <f>'MAJOR LEAGUE SOCCER'!E71</f>
        <v>13</v>
      </c>
      <c r="G361">
        <f>'MAJOR LEAGUE SOCCER'!F71</f>
        <v>9</v>
      </c>
      <c r="H361">
        <f>'MAJOR LEAGUE SOCCER'!G71</f>
        <v>12</v>
      </c>
      <c r="I361">
        <f>'MAJOR LEAGUE SOCCER'!H71</f>
        <v>66</v>
      </c>
      <c r="J361">
        <f>'MAJOR LEAGUE SOCCER'!I71</f>
        <v>64</v>
      </c>
      <c r="K361">
        <f>'MAJOR LEAGUE SOCCER'!J71</f>
        <v>2</v>
      </c>
      <c r="L361">
        <f>'MAJOR LEAGUE SOCCER'!K71</f>
        <v>48</v>
      </c>
    </row>
    <row r="362" spans="1:12">
      <c r="A362" t="s">
        <v>103</v>
      </c>
      <c r="B362">
        <f>'MAJOR LEAGUE SOCCER'!A72</f>
        <v>2018</v>
      </c>
      <c r="C362">
        <f>'MAJOR LEAGUE SOCCER'!B72</f>
        <v>5</v>
      </c>
      <c r="D362" t="str">
        <f>'MAJOR LEAGUE SOCCER'!C72</f>
        <v>Los Angeles FC</v>
      </c>
      <c r="E362">
        <f>'MAJOR LEAGUE SOCCER'!D72</f>
        <v>34</v>
      </c>
      <c r="F362">
        <f>'MAJOR LEAGUE SOCCER'!E72</f>
        <v>16</v>
      </c>
      <c r="G362">
        <f>'MAJOR LEAGUE SOCCER'!F72</f>
        <v>9</v>
      </c>
      <c r="H362">
        <f>'MAJOR LEAGUE SOCCER'!G72</f>
        <v>9</v>
      </c>
      <c r="I362">
        <f>'MAJOR LEAGUE SOCCER'!H72</f>
        <v>68</v>
      </c>
      <c r="J362">
        <f>'MAJOR LEAGUE SOCCER'!I72</f>
        <v>52</v>
      </c>
      <c r="K362">
        <f>'MAJOR LEAGUE SOCCER'!J72</f>
        <v>16</v>
      </c>
      <c r="L362">
        <f>'MAJOR LEAGUE SOCCER'!K72</f>
        <v>57</v>
      </c>
    </row>
    <row r="363" spans="1:12">
      <c r="A363" t="s">
        <v>103</v>
      </c>
      <c r="B363">
        <f>'MAJOR LEAGUE SOCCER'!A73</f>
        <v>2018</v>
      </c>
      <c r="C363">
        <f>'MAJOR LEAGUE SOCCER'!B73</f>
        <v>18</v>
      </c>
      <c r="D363" t="str">
        <f>'MAJOR LEAGUE SOCCER'!C73</f>
        <v>Minnesota United FC</v>
      </c>
      <c r="E363">
        <f>'MAJOR LEAGUE SOCCER'!D73</f>
        <v>34</v>
      </c>
      <c r="F363">
        <f>'MAJOR LEAGUE SOCCER'!E73</f>
        <v>11</v>
      </c>
      <c r="G363">
        <f>'MAJOR LEAGUE SOCCER'!F73</f>
        <v>3</v>
      </c>
      <c r="H363">
        <f>'MAJOR LEAGUE SOCCER'!G73</f>
        <v>20</v>
      </c>
      <c r="I363">
        <f>'MAJOR LEAGUE SOCCER'!H73</f>
        <v>49</v>
      </c>
      <c r="J363">
        <f>'MAJOR LEAGUE SOCCER'!I73</f>
        <v>71</v>
      </c>
      <c r="K363">
        <f>'MAJOR LEAGUE SOCCER'!J73</f>
        <v>-22</v>
      </c>
      <c r="L363">
        <f>'MAJOR LEAGUE SOCCER'!K73</f>
        <v>36</v>
      </c>
    </row>
    <row r="364" spans="1:12">
      <c r="A364" t="s">
        <v>103</v>
      </c>
      <c r="B364">
        <f>'MAJOR LEAGUE SOCCER'!A74</f>
        <v>2018</v>
      </c>
      <c r="C364">
        <f>'MAJOR LEAGUE SOCCER'!B74</f>
        <v>15</v>
      </c>
      <c r="D364" t="str">
        <f>'MAJOR LEAGUE SOCCER'!C74</f>
        <v>Montreal Impact</v>
      </c>
      <c r="E364">
        <f>'MAJOR LEAGUE SOCCER'!D74</f>
        <v>34</v>
      </c>
      <c r="F364">
        <f>'MAJOR LEAGUE SOCCER'!E74</f>
        <v>14</v>
      </c>
      <c r="G364">
        <f>'MAJOR LEAGUE SOCCER'!F74</f>
        <v>4</v>
      </c>
      <c r="H364">
        <f>'MAJOR LEAGUE SOCCER'!G74</f>
        <v>16</v>
      </c>
      <c r="I364">
        <f>'MAJOR LEAGUE SOCCER'!H74</f>
        <v>47</v>
      </c>
      <c r="J364">
        <f>'MAJOR LEAGUE SOCCER'!I74</f>
        <v>53</v>
      </c>
      <c r="K364">
        <f>'MAJOR LEAGUE SOCCER'!J74</f>
        <v>-6</v>
      </c>
      <c r="L364">
        <f>'MAJOR LEAGUE SOCCER'!K74</f>
        <v>46</v>
      </c>
    </row>
    <row r="365" spans="1:12">
      <c r="A365" t="s">
        <v>103</v>
      </c>
      <c r="B365">
        <f>'MAJOR LEAGUE SOCCER'!A75</f>
        <v>2018</v>
      </c>
      <c r="C365">
        <f>'MAJOR LEAGUE SOCCER'!B75</f>
        <v>16</v>
      </c>
      <c r="D365" t="str">
        <f>'MAJOR LEAGUE SOCCER'!C75</f>
        <v>New England Revolution</v>
      </c>
      <c r="E365">
        <f>'MAJOR LEAGUE SOCCER'!D75</f>
        <v>34</v>
      </c>
      <c r="F365">
        <f>'MAJOR LEAGUE SOCCER'!E75</f>
        <v>10</v>
      </c>
      <c r="G365">
        <f>'MAJOR LEAGUE SOCCER'!F75</f>
        <v>11</v>
      </c>
      <c r="H365">
        <f>'MAJOR LEAGUE SOCCER'!G75</f>
        <v>13</v>
      </c>
      <c r="I365">
        <f>'MAJOR LEAGUE SOCCER'!H75</f>
        <v>49</v>
      </c>
      <c r="J365">
        <f>'MAJOR LEAGUE SOCCER'!I75</f>
        <v>55</v>
      </c>
      <c r="K365">
        <f>'MAJOR LEAGUE SOCCER'!J75</f>
        <v>-6</v>
      </c>
      <c r="L365">
        <f>'MAJOR LEAGUE SOCCER'!K75</f>
        <v>41</v>
      </c>
    </row>
    <row r="366" spans="1:12">
      <c r="A366" t="s">
        <v>103</v>
      </c>
      <c r="B366">
        <f>'MAJOR LEAGUE SOCCER'!A76</f>
        <v>2018</v>
      </c>
      <c r="C366">
        <f>'MAJOR LEAGUE SOCCER'!B76</f>
        <v>7</v>
      </c>
      <c r="D366" t="str">
        <f>'MAJOR LEAGUE SOCCER'!C76</f>
        <v>New York City FC</v>
      </c>
      <c r="E366">
        <f>'MAJOR LEAGUE SOCCER'!D76</f>
        <v>34</v>
      </c>
      <c r="F366">
        <f>'MAJOR LEAGUE SOCCER'!E76</f>
        <v>16</v>
      </c>
      <c r="G366">
        <f>'MAJOR LEAGUE SOCCER'!F76</f>
        <v>8</v>
      </c>
      <c r="H366">
        <f>'MAJOR LEAGUE SOCCER'!G76</f>
        <v>10</v>
      </c>
      <c r="I366">
        <f>'MAJOR LEAGUE SOCCER'!H76</f>
        <v>59</v>
      </c>
      <c r="J366">
        <f>'MAJOR LEAGUE SOCCER'!I76</f>
        <v>45</v>
      </c>
      <c r="K366">
        <f>'MAJOR LEAGUE SOCCER'!J76</f>
        <v>14</v>
      </c>
      <c r="L366">
        <f>'MAJOR LEAGUE SOCCER'!K76</f>
        <v>56</v>
      </c>
    </row>
    <row r="367" spans="1:12">
      <c r="A367" t="s">
        <v>103</v>
      </c>
      <c r="B367">
        <f>'MAJOR LEAGUE SOCCER'!A77</f>
        <v>2018</v>
      </c>
      <c r="C367">
        <f>'MAJOR LEAGUE SOCCER'!B77</f>
        <v>1</v>
      </c>
      <c r="D367" t="str">
        <f>'MAJOR LEAGUE SOCCER'!C77</f>
        <v>New York Red Bulls</v>
      </c>
      <c r="E367">
        <f>'MAJOR LEAGUE SOCCER'!D77</f>
        <v>34</v>
      </c>
      <c r="F367">
        <f>'MAJOR LEAGUE SOCCER'!E77</f>
        <v>22</v>
      </c>
      <c r="G367">
        <f>'MAJOR LEAGUE SOCCER'!F77</f>
        <v>5</v>
      </c>
      <c r="H367">
        <f>'MAJOR LEAGUE SOCCER'!G77</f>
        <v>7</v>
      </c>
      <c r="I367">
        <f>'MAJOR LEAGUE SOCCER'!H77</f>
        <v>62</v>
      </c>
      <c r="J367">
        <f>'MAJOR LEAGUE SOCCER'!I77</f>
        <v>33</v>
      </c>
      <c r="K367">
        <f>'MAJOR LEAGUE SOCCER'!J77</f>
        <v>29</v>
      </c>
      <c r="L367">
        <f>'MAJOR LEAGUE SOCCER'!K77</f>
        <v>71</v>
      </c>
    </row>
    <row r="368" spans="1:12">
      <c r="A368" t="s">
        <v>103</v>
      </c>
      <c r="B368">
        <f>'MAJOR LEAGUE SOCCER'!A78</f>
        <v>2018</v>
      </c>
      <c r="C368">
        <f>'MAJOR LEAGUE SOCCER'!B78</f>
        <v>22</v>
      </c>
      <c r="D368" t="str">
        <f>'MAJOR LEAGUE SOCCER'!C78</f>
        <v>Orlando City SC</v>
      </c>
      <c r="E368">
        <f>'MAJOR LEAGUE SOCCER'!D78</f>
        <v>34</v>
      </c>
      <c r="F368">
        <f>'MAJOR LEAGUE SOCCER'!E78</f>
        <v>8</v>
      </c>
      <c r="G368">
        <f>'MAJOR LEAGUE SOCCER'!F78</f>
        <v>4</v>
      </c>
      <c r="H368">
        <f>'MAJOR LEAGUE SOCCER'!G78</f>
        <v>22</v>
      </c>
      <c r="I368">
        <f>'MAJOR LEAGUE SOCCER'!H78</f>
        <v>43</v>
      </c>
      <c r="J368">
        <f>'MAJOR LEAGUE SOCCER'!I78</f>
        <v>74</v>
      </c>
      <c r="K368">
        <f>'MAJOR LEAGUE SOCCER'!J78</f>
        <v>-31</v>
      </c>
      <c r="L368">
        <f>'MAJOR LEAGUE SOCCER'!K78</f>
        <v>28</v>
      </c>
    </row>
    <row r="369" spans="1:12">
      <c r="A369" t="s">
        <v>103</v>
      </c>
      <c r="B369">
        <f>'MAJOR LEAGUE SOCCER'!A79</f>
        <v>2018</v>
      </c>
      <c r="C369">
        <f>'MAJOR LEAGUE SOCCER'!B79</f>
        <v>11</v>
      </c>
      <c r="D369" t="str">
        <f>'MAJOR LEAGUE SOCCER'!C79</f>
        <v>Philadelphia Union</v>
      </c>
      <c r="E369">
        <f>'MAJOR LEAGUE SOCCER'!D79</f>
        <v>34</v>
      </c>
      <c r="F369">
        <f>'MAJOR LEAGUE SOCCER'!E79</f>
        <v>15</v>
      </c>
      <c r="G369">
        <f>'MAJOR LEAGUE SOCCER'!F79</f>
        <v>5</v>
      </c>
      <c r="H369">
        <f>'MAJOR LEAGUE SOCCER'!G79</f>
        <v>14</v>
      </c>
      <c r="I369">
        <f>'MAJOR LEAGUE SOCCER'!H79</f>
        <v>49</v>
      </c>
      <c r="J369">
        <f>'MAJOR LEAGUE SOCCER'!I79</f>
        <v>50</v>
      </c>
      <c r="K369">
        <f>'MAJOR LEAGUE SOCCER'!J79</f>
        <v>-1</v>
      </c>
      <c r="L369">
        <f>'MAJOR LEAGUE SOCCER'!K79</f>
        <v>50</v>
      </c>
    </row>
    <row r="370" spans="1:12">
      <c r="A370" t="s">
        <v>103</v>
      </c>
      <c r="B370">
        <f>'MAJOR LEAGUE SOCCER'!A80</f>
        <v>2018</v>
      </c>
      <c r="C370">
        <f>'MAJOR LEAGUE SOCCER'!B80</f>
        <v>8</v>
      </c>
      <c r="D370" t="str">
        <f>'MAJOR LEAGUE SOCCER'!C80</f>
        <v>Portland Timbers</v>
      </c>
      <c r="E370">
        <f>'MAJOR LEAGUE SOCCER'!D80</f>
        <v>34</v>
      </c>
      <c r="F370">
        <f>'MAJOR LEAGUE SOCCER'!E80</f>
        <v>15</v>
      </c>
      <c r="G370">
        <f>'MAJOR LEAGUE SOCCER'!F80</f>
        <v>9</v>
      </c>
      <c r="H370">
        <f>'MAJOR LEAGUE SOCCER'!G80</f>
        <v>10</v>
      </c>
      <c r="I370">
        <f>'MAJOR LEAGUE SOCCER'!H80</f>
        <v>54</v>
      </c>
      <c r="J370">
        <f>'MAJOR LEAGUE SOCCER'!I80</f>
        <v>48</v>
      </c>
      <c r="K370">
        <f>'MAJOR LEAGUE SOCCER'!J80</f>
        <v>6</v>
      </c>
      <c r="L370">
        <f>'MAJOR LEAGUE SOCCER'!K80</f>
        <v>54</v>
      </c>
    </row>
    <row r="371" spans="1:12">
      <c r="A371" t="s">
        <v>103</v>
      </c>
      <c r="B371">
        <f>'MAJOR LEAGUE SOCCER'!A81</f>
        <v>2018</v>
      </c>
      <c r="C371">
        <f>'MAJOR LEAGUE SOCCER'!B81</f>
        <v>12</v>
      </c>
      <c r="D371" t="str">
        <f>'MAJOR LEAGUE SOCCER'!C81</f>
        <v>Real Salt Lake</v>
      </c>
      <c r="E371">
        <f>'MAJOR LEAGUE SOCCER'!D81</f>
        <v>34</v>
      </c>
      <c r="F371">
        <f>'MAJOR LEAGUE SOCCER'!E81</f>
        <v>14</v>
      </c>
      <c r="G371">
        <f>'MAJOR LEAGUE SOCCER'!F81</f>
        <v>7</v>
      </c>
      <c r="H371">
        <f>'MAJOR LEAGUE SOCCER'!G81</f>
        <v>13</v>
      </c>
      <c r="I371">
        <f>'MAJOR LEAGUE SOCCER'!H81</f>
        <v>55</v>
      </c>
      <c r="J371">
        <f>'MAJOR LEAGUE SOCCER'!I81</f>
        <v>58</v>
      </c>
      <c r="K371">
        <f>'MAJOR LEAGUE SOCCER'!J81</f>
        <v>-3</v>
      </c>
      <c r="L371">
        <f>'MAJOR LEAGUE SOCCER'!K81</f>
        <v>49</v>
      </c>
    </row>
    <row r="372" spans="1:12">
      <c r="A372" t="s">
        <v>103</v>
      </c>
      <c r="B372">
        <f>'MAJOR LEAGUE SOCCER'!A82</f>
        <v>2018</v>
      </c>
      <c r="C372">
        <f>'MAJOR LEAGUE SOCCER'!B82</f>
        <v>23</v>
      </c>
      <c r="D372" t="str">
        <f>'MAJOR LEAGUE SOCCER'!C82</f>
        <v>San Jose Earthquakes</v>
      </c>
      <c r="E372">
        <f>'MAJOR LEAGUE SOCCER'!D82</f>
        <v>34</v>
      </c>
      <c r="F372">
        <f>'MAJOR LEAGUE SOCCER'!E82</f>
        <v>4</v>
      </c>
      <c r="G372">
        <f>'MAJOR LEAGUE SOCCER'!F82</f>
        <v>9</v>
      </c>
      <c r="H372">
        <f>'MAJOR LEAGUE SOCCER'!G82</f>
        <v>21</v>
      </c>
      <c r="I372">
        <f>'MAJOR LEAGUE SOCCER'!H82</f>
        <v>49</v>
      </c>
      <c r="J372">
        <f>'MAJOR LEAGUE SOCCER'!I82</f>
        <v>71</v>
      </c>
      <c r="K372">
        <f>'MAJOR LEAGUE SOCCER'!J82</f>
        <v>-22</v>
      </c>
      <c r="L372">
        <f>'MAJOR LEAGUE SOCCER'!K82</f>
        <v>21</v>
      </c>
    </row>
    <row r="373" spans="1:12">
      <c r="A373" t="s">
        <v>103</v>
      </c>
      <c r="B373">
        <f>'MAJOR LEAGUE SOCCER'!A83</f>
        <v>2018</v>
      </c>
      <c r="C373">
        <f>'MAJOR LEAGUE SOCCER'!B83</f>
        <v>4</v>
      </c>
      <c r="D373" t="str">
        <f>'MAJOR LEAGUE SOCCER'!C83</f>
        <v>Seattle Sounders FC</v>
      </c>
      <c r="E373">
        <f>'MAJOR LEAGUE SOCCER'!D83</f>
        <v>34</v>
      </c>
      <c r="F373">
        <f>'MAJOR LEAGUE SOCCER'!E83</f>
        <v>18</v>
      </c>
      <c r="G373">
        <f>'MAJOR LEAGUE SOCCER'!F83</f>
        <v>5</v>
      </c>
      <c r="H373">
        <f>'MAJOR LEAGUE SOCCER'!G83</f>
        <v>11</v>
      </c>
      <c r="I373">
        <f>'MAJOR LEAGUE SOCCER'!H83</f>
        <v>52</v>
      </c>
      <c r="J373">
        <f>'MAJOR LEAGUE SOCCER'!I83</f>
        <v>37</v>
      </c>
      <c r="K373">
        <f>'MAJOR LEAGUE SOCCER'!J83</f>
        <v>15</v>
      </c>
      <c r="L373">
        <f>'MAJOR LEAGUE SOCCER'!K83</f>
        <v>59</v>
      </c>
    </row>
    <row r="374" spans="1:12">
      <c r="A374" t="s">
        <v>103</v>
      </c>
      <c r="B374">
        <f>'MAJOR LEAGUE SOCCER'!A84</f>
        <v>2018</v>
      </c>
      <c r="C374">
        <f>'MAJOR LEAGUE SOCCER'!B84</f>
        <v>3</v>
      </c>
      <c r="D374" t="str">
        <f>'MAJOR LEAGUE SOCCER'!C84</f>
        <v>Sporting Kansas City</v>
      </c>
      <c r="E374">
        <f>'MAJOR LEAGUE SOCCER'!D84</f>
        <v>34</v>
      </c>
      <c r="F374">
        <f>'MAJOR LEAGUE SOCCER'!E84</f>
        <v>18</v>
      </c>
      <c r="G374">
        <f>'MAJOR LEAGUE SOCCER'!F84</f>
        <v>8</v>
      </c>
      <c r="H374">
        <f>'MAJOR LEAGUE SOCCER'!G84</f>
        <v>8</v>
      </c>
      <c r="I374">
        <f>'MAJOR LEAGUE SOCCER'!H84</f>
        <v>65</v>
      </c>
      <c r="J374">
        <f>'MAJOR LEAGUE SOCCER'!I84</f>
        <v>40</v>
      </c>
      <c r="K374">
        <f>'MAJOR LEAGUE SOCCER'!J84</f>
        <v>25</v>
      </c>
      <c r="L374">
        <f>'MAJOR LEAGUE SOCCER'!K84</f>
        <v>62</v>
      </c>
    </row>
    <row r="375" spans="1:12">
      <c r="A375" t="s">
        <v>103</v>
      </c>
      <c r="B375">
        <f>'MAJOR LEAGUE SOCCER'!A85</f>
        <v>2018</v>
      </c>
      <c r="C375">
        <f>'MAJOR LEAGUE SOCCER'!B85</f>
        <v>19</v>
      </c>
      <c r="D375" t="str">
        <f>'MAJOR LEAGUE SOCCER'!C85</f>
        <v>Toronto FC</v>
      </c>
      <c r="E375">
        <f>'MAJOR LEAGUE SOCCER'!D85</f>
        <v>34</v>
      </c>
      <c r="F375">
        <f>'MAJOR LEAGUE SOCCER'!E85</f>
        <v>10</v>
      </c>
      <c r="G375">
        <f>'MAJOR LEAGUE SOCCER'!F85</f>
        <v>6</v>
      </c>
      <c r="H375">
        <f>'MAJOR LEAGUE SOCCER'!G85</f>
        <v>18</v>
      </c>
      <c r="I375">
        <f>'MAJOR LEAGUE SOCCER'!H85</f>
        <v>59</v>
      </c>
      <c r="J375">
        <f>'MAJOR LEAGUE SOCCER'!I85</f>
        <v>64</v>
      </c>
      <c r="K375">
        <f>'MAJOR LEAGUE SOCCER'!J85</f>
        <v>-5</v>
      </c>
      <c r="L375">
        <f>'MAJOR LEAGUE SOCCER'!K85</f>
        <v>36</v>
      </c>
    </row>
    <row r="376" spans="1:12">
      <c r="A376" t="s">
        <v>103</v>
      </c>
      <c r="B376">
        <f>'MAJOR LEAGUE SOCCER'!A86</f>
        <v>2018</v>
      </c>
      <c r="C376">
        <f>'MAJOR LEAGUE SOCCER'!B86</f>
        <v>14</v>
      </c>
      <c r="D376" t="str">
        <f>'MAJOR LEAGUE SOCCER'!C86</f>
        <v>Vancouver Whitecaps FC</v>
      </c>
      <c r="E376">
        <f>'MAJOR LEAGUE SOCCER'!D86</f>
        <v>34</v>
      </c>
      <c r="F376">
        <f>'MAJOR LEAGUE SOCCER'!E86</f>
        <v>13</v>
      </c>
      <c r="G376">
        <f>'MAJOR LEAGUE SOCCER'!F86</f>
        <v>8</v>
      </c>
      <c r="H376">
        <f>'MAJOR LEAGUE SOCCER'!G86</f>
        <v>13</v>
      </c>
      <c r="I376">
        <f>'MAJOR LEAGUE SOCCER'!H86</f>
        <v>54</v>
      </c>
      <c r="J376">
        <f>'MAJOR LEAGUE SOCCER'!I86</f>
        <v>67</v>
      </c>
      <c r="K376">
        <f>'MAJOR LEAGUE SOCCER'!J86</f>
        <v>-13</v>
      </c>
      <c r="L376">
        <f>'MAJOR LEAGUE SOCCER'!K86</f>
        <v>47</v>
      </c>
    </row>
    <row r="377" spans="1:12">
      <c r="A377" t="s">
        <v>103</v>
      </c>
      <c r="B377">
        <f>'MAJOR LEAGUE SOCCER'!A87</f>
        <v>2019</v>
      </c>
      <c r="C377">
        <f>'MAJOR LEAGUE SOCCER'!B87</f>
        <v>3</v>
      </c>
      <c r="D377" t="str">
        <f>'MAJOR LEAGUE SOCCER'!C87</f>
        <v>Atlanta United FC</v>
      </c>
      <c r="E377">
        <f>'MAJOR LEAGUE SOCCER'!D87</f>
        <v>34</v>
      </c>
      <c r="F377">
        <f>'MAJOR LEAGUE SOCCER'!E87</f>
        <v>18</v>
      </c>
      <c r="G377">
        <f>'MAJOR LEAGUE SOCCER'!F87</f>
        <v>4</v>
      </c>
      <c r="H377">
        <f>'MAJOR LEAGUE SOCCER'!G87</f>
        <v>12</v>
      </c>
      <c r="I377">
        <f>'MAJOR LEAGUE SOCCER'!H87</f>
        <v>58</v>
      </c>
      <c r="J377">
        <f>'MAJOR LEAGUE SOCCER'!I87</f>
        <v>43</v>
      </c>
      <c r="K377">
        <f>'MAJOR LEAGUE SOCCER'!J87</f>
        <v>15</v>
      </c>
      <c r="L377">
        <f>'MAJOR LEAGUE SOCCER'!K87</f>
        <v>58</v>
      </c>
    </row>
    <row r="378" spans="1:12">
      <c r="A378" t="s">
        <v>103</v>
      </c>
      <c r="B378">
        <f>'MAJOR LEAGUE SOCCER'!A88</f>
        <v>2019</v>
      </c>
      <c r="C378">
        <f>'MAJOR LEAGUE SOCCER'!B88</f>
        <v>17</v>
      </c>
      <c r="D378" t="str">
        <f>'MAJOR LEAGUE SOCCER'!C88</f>
        <v>Chicago Fire</v>
      </c>
      <c r="E378">
        <f>'MAJOR LEAGUE SOCCER'!D88</f>
        <v>34</v>
      </c>
      <c r="F378">
        <f>'MAJOR LEAGUE SOCCER'!E88</f>
        <v>10</v>
      </c>
      <c r="G378">
        <f>'MAJOR LEAGUE SOCCER'!F88</f>
        <v>12</v>
      </c>
      <c r="H378">
        <f>'MAJOR LEAGUE SOCCER'!G88</f>
        <v>12</v>
      </c>
      <c r="I378">
        <f>'MAJOR LEAGUE SOCCER'!H88</f>
        <v>55</v>
      </c>
      <c r="J378">
        <f>'MAJOR LEAGUE SOCCER'!I88</f>
        <v>47</v>
      </c>
      <c r="K378">
        <f>'MAJOR LEAGUE SOCCER'!J88</f>
        <v>8</v>
      </c>
      <c r="L378">
        <f>'MAJOR LEAGUE SOCCER'!K88</f>
        <v>42</v>
      </c>
    </row>
    <row r="379" spans="1:12">
      <c r="A379" t="s">
        <v>103</v>
      </c>
      <c r="B379">
        <f>'MAJOR LEAGUE SOCCER'!A89</f>
        <v>2019</v>
      </c>
      <c r="C379">
        <f>'MAJOR LEAGUE SOCCER'!B89</f>
        <v>16</v>
      </c>
      <c r="D379" t="str">
        <f>'MAJOR LEAGUE SOCCER'!C89</f>
        <v>Colorado Rapids</v>
      </c>
      <c r="E379">
        <f>'MAJOR LEAGUE SOCCER'!D89</f>
        <v>34</v>
      </c>
      <c r="F379">
        <f>'MAJOR LEAGUE SOCCER'!E89</f>
        <v>12</v>
      </c>
      <c r="G379">
        <f>'MAJOR LEAGUE SOCCER'!F89</f>
        <v>6</v>
      </c>
      <c r="H379">
        <f>'MAJOR LEAGUE SOCCER'!G89</f>
        <v>16</v>
      </c>
      <c r="I379">
        <f>'MAJOR LEAGUE SOCCER'!H89</f>
        <v>58</v>
      </c>
      <c r="J379">
        <f>'MAJOR LEAGUE SOCCER'!I89</f>
        <v>63</v>
      </c>
      <c r="K379">
        <f>'MAJOR LEAGUE SOCCER'!J89</f>
        <v>-5</v>
      </c>
      <c r="L379">
        <f>'MAJOR LEAGUE SOCCER'!K89</f>
        <v>42</v>
      </c>
    </row>
    <row r="380" spans="1:12">
      <c r="A380" t="s">
        <v>103</v>
      </c>
      <c r="B380">
        <f>'MAJOR LEAGUE SOCCER'!A90</f>
        <v>2019</v>
      </c>
      <c r="C380">
        <f>'MAJOR LEAGUE SOCCER'!B90</f>
        <v>20</v>
      </c>
      <c r="D380" t="str">
        <f>'MAJOR LEAGUE SOCCER'!C90</f>
        <v>Columbus Crew SC</v>
      </c>
      <c r="E380">
        <f>'MAJOR LEAGUE SOCCER'!D90</f>
        <v>34</v>
      </c>
      <c r="F380">
        <f>'MAJOR LEAGUE SOCCER'!E90</f>
        <v>10</v>
      </c>
      <c r="G380">
        <f>'MAJOR LEAGUE SOCCER'!F90</f>
        <v>8</v>
      </c>
      <c r="H380">
        <f>'MAJOR LEAGUE SOCCER'!G90</f>
        <v>16</v>
      </c>
      <c r="I380">
        <f>'MAJOR LEAGUE SOCCER'!H90</f>
        <v>39</v>
      </c>
      <c r="J380">
        <f>'MAJOR LEAGUE SOCCER'!I90</f>
        <v>47</v>
      </c>
      <c r="K380">
        <f>'MAJOR LEAGUE SOCCER'!J90</f>
        <v>-8</v>
      </c>
      <c r="L380">
        <f>'MAJOR LEAGUE SOCCER'!K90</f>
        <v>38</v>
      </c>
    </row>
    <row r="381" spans="1:12">
      <c r="A381" t="s">
        <v>103</v>
      </c>
      <c r="B381">
        <f>'MAJOR LEAGUE SOCCER'!A91</f>
        <v>2019</v>
      </c>
      <c r="C381">
        <f>'MAJOR LEAGUE SOCCER'!B91</f>
        <v>10</v>
      </c>
      <c r="D381" t="str">
        <f>'MAJOR LEAGUE SOCCER'!C91</f>
        <v>D.C. United</v>
      </c>
      <c r="E381">
        <f>'MAJOR LEAGUE SOCCER'!D91</f>
        <v>34</v>
      </c>
      <c r="F381">
        <f>'MAJOR LEAGUE SOCCER'!E91</f>
        <v>13</v>
      </c>
      <c r="G381">
        <f>'MAJOR LEAGUE SOCCER'!F91</f>
        <v>11</v>
      </c>
      <c r="H381">
        <f>'MAJOR LEAGUE SOCCER'!G91</f>
        <v>10</v>
      </c>
      <c r="I381">
        <f>'MAJOR LEAGUE SOCCER'!H91</f>
        <v>42</v>
      </c>
      <c r="J381">
        <f>'MAJOR LEAGUE SOCCER'!I91</f>
        <v>38</v>
      </c>
      <c r="K381">
        <f>'MAJOR LEAGUE SOCCER'!J91</f>
        <v>4</v>
      </c>
      <c r="L381">
        <f>'MAJOR LEAGUE SOCCER'!K91</f>
        <v>50</v>
      </c>
    </row>
    <row r="382" spans="1:12">
      <c r="A382" t="s">
        <v>103</v>
      </c>
      <c r="B382">
        <f>'MAJOR LEAGUE SOCCER'!A92</f>
        <v>2019</v>
      </c>
      <c r="C382">
        <f>'MAJOR LEAGUE SOCCER'!B92</f>
        <v>24</v>
      </c>
      <c r="D382" t="str">
        <f>'MAJOR LEAGUE SOCCER'!C92</f>
        <v>FC Cincinnati</v>
      </c>
      <c r="E382">
        <f>'MAJOR LEAGUE SOCCER'!D92</f>
        <v>34</v>
      </c>
      <c r="F382">
        <f>'MAJOR LEAGUE SOCCER'!E92</f>
        <v>6</v>
      </c>
      <c r="G382">
        <f>'MAJOR LEAGUE SOCCER'!F92</f>
        <v>6</v>
      </c>
      <c r="H382">
        <f>'MAJOR LEAGUE SOCCER'!G92</f>
        <v>22</v>
      </c>
      <c r="I382">
        <f>'MAJOR LEAGUE SOCCER'!H92</f>
        <v>31</v>
      </c>
      <c r="J382">
        <f>'MAJOR LEAGUE SOCCER'!I92</f>
        <v>75</v>
      </c>
      <c r="K382">
        <f>'MAJOR LEAGUE SOCCER'!J92</f>
        <v>-44</v>
      </c>
      <c r="L382">
        <f>'MAJOR LEAGUE SOCCER'!K92</f>
        <v>24</v>
      </c>
    </row>
    <row r="383" spans="1:12">
      <c r="A383" t="s">
        <v>103</v>
      </c>
      <c r="B383">
        <f>'MAJOR LEAGUE SOCCER'!A93</f>
        <v>2019</v>
      </c>
      <c r="C383">
        <f>'MAJOR LEAGUE SOCCER'!B93</f>
        <v>13</v>
      </c>
      <c r="D383" t="str">
        <f>'MAJOR LEAGUE SOCCER'!C93</f>
        <v>FC Dallas</v>
      </c>
      <c r="E383">
        <f>'MAJOR LEAGUE SOCCER'!D93</f>
        <v>34</v>
      </c>
      <c r="F383">
        <f>'MAJOR LEAGUE SOCCER'!E93</f>
        <v>13</v>
      </c>
      <c r="G383">
        <f>'MAJOR LEAGUE SOCCER'!F93</f>
        <v>9</v>
      </c>
      <c r="H383">
        <f>'MAJOR LEAGUE SOCCER'!G93</f>
        <v>12</v>
      </c>
      <c r="I383">
        <f>'MAJOR LEAGUE SOCCER'!H93</f>
        <v>54</v>
      </c>
      <c r="J383">
        <f>'MAJOR LEAGUE SOCCER'!I93</f>
        <v>46</v>
      </c>
      <c r="K383">
        <f>'MAJOR LEAGUE SOCCER'!J93</f>
        <v>8</v>
      </c>
      <c r="L383">
        <f>'MAJOR LEAGUE SOCCER'!K93</f>
        <v>48</v>
      </c>
    </row>
    <row r="384" spans="1:12">
      <c r="A384" t="s">
        <v>103</v>
      </c>
      <c r="B384">
        <f>'MAJOR LEAGUE SOCCER'!A94</f>
        <v>2019</v>
      </c>
      <c r="C384">
        <f>'MAJOR LEAGUE SOCCER'!B94</f>
        <v>19</v>
      </c>
      <c r="D384" t="str">
        <f>'MAJOR LEAGUE SOCCER'!C94</f>
        <v>Houston Dynamo</v>
      </c>
      <c r="E384">
        <f>'MAJOR LEAGUE SOCCER'!D94</f>
        <v>34</v>
      </c>
      <c r="F384">
        <f>'MAJOR LEAGUE SOCCER'!E94</f>
        <v>12</v>
      </c>
      <c r="G384">
        <f>'MAJOR LEAGUE SOCCER'!F94</f>
        <v>4</v>
      </c>
      <c r="H384">
        <f>'MAJOR LEAGUE SOCCER'!G94</f>
        <v>18</v>
      </c>
      <c r="I384">
        <f>'MAJOR LEAGUE SOCCER'!H94</f>
        <v>49</v>
      </c>
      <c r="J384">
        <f>'MAJOR LEAGUE SOCCER'!I94</f>
        <v>59</v>
      </c>
      <c r="K384">
        <f>'MAJOR LEAGUE SOCCER'!J94</f>
        <v>-10</v>
      </c>
      <c r="L384">
        <f>'MAJOR LEAGUE SOCCER'!K94</f>
        <v>40</v>
      </c>
    </row>
    <row r="385" spans="1:12">
      <c r="A385" t="s">
        <v>103</v>
      </c>
      <c r="B385">
        <f>'MAJOR LEAGUE SOCCER'!A95</f>
        <v>2019</v>
      </c>
      <c r="C385">
        <f>'MAJOR LEAGUE SOCCER'!B95</f>
        <v>8</v>
      </c>
      <c r="D385" t="str">
        <f>'MAJOR LEAGUE SOCCER'!C95</f>
        <v>LA Galaxy</v>
      </c>
      <c r="E385">
        <f>'MAJOR LEAGUE SOCCER'!D95</f>
        <v>34</v>
      </c>
      <c r="F385">
        <f>'MAJOR LEAGUE SOCCER'!E95</f>
        <v>16</v>
      </c>
      <c r="G385">
        <f>'MAJOR LEAGUE SOCCER'!F95</f>
        <v>3</v>
      </c>
      <c r="H385">
        <f>'MAJOR LEAGUE SOCCER'!G95</f>
        <v>15</v>
      </c>
      <c r="I385">
        <f>'MAJOR LEAGUE SOCCER'!H95</f>
        <v>58</v>
      </c>
      <c r="J385">
        <f>'MAJOR LEAGUE SOCCER'!I95</f>
        <v>59</v>
      </c>
      <c r="K385">
        <f>'MAJOR LEAGUE SOCCER'!J95</f>
        <v>-1</v>
      </c>
      <c r="L385">
        <f>'MAJOR LEAGUE SOCCER'!K95</f>
        <v>51</v>
      </c>
    </row>
    <row r="386" spans="1:12">
      <c r="A386" t="s">
        <v>103</v>
      </c>
      <c r="B386">
        <f>'MAJOR LEAGUE SOCCER'!A96</f>
        <v>2019</v>
      </c>
      <c r="C386">
        <f>'MAJOR LEAGUE SOCCER'!B96</f>
        <v>1</v>
      </c>
      <c r="D386" t="str">
        <f>'MAJOR LEAGUE SOCCER'!C96</f>
        <v>Los Angeles FC</v>
      </c>
      <c r="E386">
        <f>'MAJOR LEAGUE SOCCER'!D96</f>
        <v>34</v>
      </c>
      <c r="F386">
        <f>'MAJOR LEAGUE SOCCER'!E96</f>
        <v>21</v>
      </c>
      <c r="G386">
        <f>'MAJOR LEAGUE SOCCER'!F96</f>
        <v>9</v>
      </c>
      <c r="H386">
        <f>'MAJOR LEAGUE SOCCER'!G96</f>
        <v>4</v>
      </c>
      <c r="I386">
        <f>'MAJOR LEAGUE SOCCER'!H96</f>
        <v>85</v>
      </c>
      <c r="J386">
        <f>'MAJOR LEAGUE SOCCER'!I96</f>
        <v>37</v>
      </c>
      <c r="K386">
        <f>'MAJOR LEAGUE SOCCER'!J96</f>
        <v>48</v>
      </c>
      <c r="L386">
        <f>'MAJOR LEAGUE SOCCER'!K96</f>
        <v>72</v>
      </c>
    </row>
    <row r="387" spans="1:12">
      <c r="A387" t="s">
        <v>103</v>
      </c>
      <c r="B387">
        <f>'MAJOR LEAGUE SOCCER'!A97</f>
        <v>2019</v>
      </c>
      <c r="C387">
        <f>'MAJOR LEAGUE SOCCER'!B97</f>
        <v>7</v>
      </c>
      <c r="D387" t="str">
        <f>'MAJOR LEAGUE SOCCER'!C97</f>
        <v>Minnesota United FC</v>
      </c>
      <c r="E387">
        <f>'MAJOR LEAGUE SOCCER'!D97</f>
        <v>34</v>
      </c>
      <c r="F387">
        <f>'MAJOR LEAGUE SOCCER'!E97</f>
        <v>15</v>
      </c>
      <c r="G387">
        <f>'MAJOR LEAGUE SOCCER'!F97</f>
        <v>8</v>
      </c>
      <c r="H387">
        <f>'MAJOR LEAGUE SOCCER'!G97</f>
        <v>11</v>
      </c>
      <c r="I387">
        <f>'MAJOR LEAGUE SOCCER'!H97</f>
        <v>52</v>
      </c>
      <c r="J387">
        <f>'MAJOR LEAGUE SOCCER'!I97</f>
        <v>43</v>
      </c>
      <c r="K387">
        <f>'MAJOR LEAGUE SOCCER'!J97</f>
        <v>9</v>
      </c>
      <c r="L387">
        <f>'MAJOR LEAGUE SOCCER'!K97</f>
        <v>53</v>
      </c>
    </row>
    <row r="388" spans="1:12">
      <c r="A388" t="s">
        <v>103</v>
      </c>
      <c r="B388">
        <f>'MAJOR LEAGUE SOCCER'!A98</f>
        <v>2019</v>
      </c>
      <c r="C388">
        <f>'MAJOR LEAGUE SOCCER'!B98</f>
        <v>18</v>
      </c>
      <c r="D388" t="str">
        <f>'MAJOR LEAGUE SOCCER'!C98</f>
        <v>Montreal Impact</v>
      </c>
      <c r="E388">
        <f>'MAJOR LEAGUE SOCCER'!D98</f>
        <v>34</v>
      </c>
      <c r="F388">
        <f>'MAJOR LEAGUE SOCCER'!E98</f>
        <v>12</v>
      </c>
      <c r="G388">
        <f>'MAJOR LEAGUE SOCCER'!F98</f>
        <v>5</v>
      </c>
      <c r="H388">
        <f>'MAJOR LEAGUE SOCCER'!G98</f>
        <v>17</v>
      </c>
      <c r="I388">
        <f>'MAJOR LEAGUE SOCCER'!H98</f>
        <v>47</v>
      </c>
      <c r="J388">
        <f>'MAJOR LEAGUE SOCCER'!I98</f>
        <v>60</v>
      </c>
      <c r="K388">
        <f>'MAJOR LEAGUE SOCCER'!J98</f>
        <v>-13</v>
      </c>
      <c r="L388">
        <f>'MAJOR LEAGUE SOCCER'!K98</f>
        <v>41</v>
      </c>
    </row>
    <row r="389" spans="1:12">
      <c r="A389" t="s">
        <v>103</v>
      </c>
      <c r="B389">
        <f>'MAJOR LEAGUE SOCCER'!A99</f>
        <v>2019</v>
      </c>
      <c r="C389">
        <f>'MAJOR LEAGUE SOCCER'!B99</f>
        <v>14</v>
      </c>
      <c r="D389" t="str">
        <f>'MAJOR LEAGUE SOCCER'!C99</f>
        <v>New England Revolution</v>
      </c>
      <c r="E389">
        <f>'MAJOR LEAGUE SOCCER'!D99</f>
        <v>34</v>
      </c>
      <c r="F389">
        <f>'MAJOR LEAGUE SOCCER'!E99</f>
        <v>11</v>
      </c>
      <c r="G389">
        <f>'MAJOR LEAGUE SOCCER'!F99</f>
        <v>12</v>
      </c>
      <c r="H389">
        <f>'MAJOR LEAGUE SOCCER'!G99</f>
        <v>11</v>
      </c>
      <c r="I389">
        <f>'MAJOR LEAGUE SOCCER'!H99</f>
        <v>50</v>
      </c>
      <c r="J389">
        <f>'MAJOR LEAGUE SOCCER'!I99</f>
        <v>57</v>
      </c>
      <c r="K389">
        <f>'MAJOR LEAGUE SOCCER'!J99</f>
        <v>-7</v>
      </c>
      <c r="L389">
        <f>'MAJOR LEAGUE SOCCER'!K99</f>
        <v>45</v>
      </c>
    </row>
    <row r="390" spans="1:12">
      <c r="A390" t="s">
        <v>103</v>
      </c>
      <c r="B390">
        <f>'MAJOR LEAGUE SOCCER'!A100</f>
        <v>2019</v>
      </c>
      <c r="C390">
        <f>'MAJOR LEAGUE SOCCER'!B100</f>
        <v>2</v>
      </c>
      <c r="D390" t="str">
        <f>'MAJOR LEAGUE SOCCER'!C100</f>
        <v>New York City FC</v>
      </c>
      <c r="E390">
        <f>'MAJOR LEAGUE SOCCER'!D100</f>
        <v>34</v>
      </c>
      <c r="F390">
        <f>'MAJOR LEAGUE SOCCER'!E100</f>
        <v>18</v>
      </c>
      <c r="G390">
        <f>'MAJOR LEAGUE SOCCER'!F100</f>
        <v>10</v>
      </c>
      <c r="H390">
        <f>'MAJOR LEAGUE SOCCER'!G100</f>
        <v>6</v>
      </c>
      <c r="I390">
        <f>'MAJOR LEAGUE SOCCER'!H100</f>
        <v>63</v>
      </c>
      <c r="J390">
        <f>'MAJOR LEAGUE SOCCER'!I100</f>
        <v>42</v>
      </c>
      <c r="K390">
        <f>'MAJOR LEAGUE SOCCER'!J100</f>
        <v>21</v>
      </c>
      <c r="L390">
        <f>'MAJOR LEAGUE SOCCER'!K100</f>
        <v>64</v>
      </c>
    </row>
    <row r="391" spans="1:12">
      <c r="A391" t="s">
        <v>103</v>
      </c>
      <c r="B391">
        <f>'MAJOR LEAGUE SOCCER'!A101</f>
        <v>2019</v>
      </c>
      <c r="C391">
        <f>'MAJOR LEAGUE SOCCER'!B101</f>
        <v>12</v>
      </c>
      <c r="D391" t="str">
        <f>'MAJOR LEAGUE SOCCER'!C101</f>
        <v>New York Red Bulls</v>
      </c>
      <c r="E391">
        <f>'MAJOR LEAGUE SOCCER'!D101</f>
        <v>34</v>
      </c>
      <c r="F391">
        <f>'MAJOR LEAGUE SOCCER'!E101</f>
        <v>14</v>
      </c>
      <c r="G391">
        <f>'MAJOR LEAGUE SOCCER'!F101</f>
        <v>6</v>
      </c>
      <c r="H391">
        <f>'MAJOR LEAGUE SOCCER'!G101</f>
        <v>14</v>
      </c>
      <c r="I391">
        <f>'MAJOR LEAGUE SOCCER'!H101</f>
        <v>53</v>
      </c>
      <c r="J391">
        <f>'MAJOR LEAGUE SOCCER'!I101</f>
        <v>51</v>
      </c>
      <c r="K391">
        <f>'MAJOR LEAGUE SOCCER'!J101</f>
        <v>2</v>
      </c>
      <c r="L391">
        <f>'MAJOR LEAGUE SOCCER'!K101</f>
        <v>48</v>
      </c>
    </row>
    <row r="392" spans="1:12">
      <c r="A392" t="s">
        <v>103</v>
      </c>
      <c r="B392">
        <f>'MAJOR LEAGUE SOCCER'!A102</f>
        <v>2019</v>
      </c>
      <c r="C392">
        <f>'MAJOR LEAGUE SOCCER'!B102</f>
        <v>22</v>
      </c>
      <c r="D392" t="str">
        <f>'MAJOR LEAGUE SOCCER'!C102</f>
        <v>Orlando City SC</v>
      </c>
      <c r="E392">
        <f>'MAJOR LEAGUE SOCCER'!D102</f>
        <v>34</v>
      </c>
      <c r="F392">
        <f>'MAJOR LEAGUE SOCCER'!E102</f>
        <v>9</v>
      </c>
      <c r="G392">
        <f>'MAJOR LEAGUE SOCCER'!F102</f>
        <v>10</v>
      </c>
      <c r="H392">
        <f>'MAJOR LEAGUE SOCCER'!G102</f>
        <v>15</v>
      </c>
      <c r="I392">
        <f>'MAJOR LEAGUE SOCCER'!H102</f>
        <v>44</v>
      </c>
      <c r="J392">
        <f>'MAJOR LEAGUE SOCCER'!I102</f>
        <v>52</v>
      </c>
      <c r="K392">
        <f>'MAJOR LEAGUE SOCCER'!J102</f>
        <v>-8</v>
      </c>
      <c r="L392">
        <f>'MAJOR LEAGUE SOCCER'!K102</f>
        <v>37</v>
      </c>
    </row>
    <row r="393" spans="1:12">
      <c r="A393" t="s">
        <v>103</v>
      </c>
      <c r="B393">
        <f>'MAJOR LEAGUE SOCCER'!A103</f>
        <v>2019</v>
      </c>
      <c r="C393">
        <f>'MAJOR LEAGUE SOCCER'!B103</f>
        <v>5</v>
      </c>
      <c r="D393" t="str">
        <f>'MAJOR LEAGUE SOCCER'!C103</f>
        <v>Philadelphia Union</v>
      </c>
      <c r="E393">
        <f>'MAJOR LEAGUE SOCCER'!D103</f>
        <v>34</v>
      </c>
      <c r="F393">
        <f>'MAJOR LEAGUE SOCCER'!E103</f>
        <v>16</v>
      </c>
      <c r="G393">
        <f>'MAJOR LEAGUE SOCCER'!F103</f>
        <v>7</v>
      </c>
      <c r="H393">
        <f>'MAJOR LEAGUE SOCCER'!G103</f>
        <v>11</v>
      </c>
      <c r="I393">
        <f>'MAJOR LEAGUE SOCCER'!H103</f>
        <v>58</v>
      </c>
      <c r="J393">
        <f>'MAJOR LEAGUE SOCCER'!I103</f>
        <v>50</v>
      </c>
      <c r="K393">
        <f>'MAJOR LEAGUE SOCCER'!J103</f>
        <v>8</v>
      </c>
      <c r="L393">
        <f>'MAJOR LEAGUE SOCCER'!K103</f>
        <v>55</v>
      </c>
    </row>
    <row r="394" spans="1:12">
      <c r="A394" t="s">
        <v>103</v>
      </c>
      <c r="B394">
        <f>'MAJOR LEAGUE SOCCER'!A104</f>
        <v>2019</v>
      </c>
      <c r="C394">
        <f>'MAJOR LEAGUE SOCCER'!B104</f>
        <v>11</v>
      </c>
      <c r="D394" t="str">
        <f>'MAJOR LEAGUE SOCCER'!C104</f>
        <v>Portland Timbers</v>
      </c>
      <c r="E394">
        <f>'MAJOR LEAGUE SOCCER'!D104</f>
        <v>34</v>
      </c>
      <c r="F394">
        <f>'MAJOR LEAGUE SOCCER'!E104</f>
        <v>14</v>
      </c>
      <c r="G394">
        <f>'MAJOR LEAGUE SOCCER'!F104</f>
        <v>7</v>
      </c>
      <c r="H394">
        <f>'MAJOR LEAGUE SOCCER'!G104</f>
        <v>13</v>
      </c>
      <c r="I394">
        <f>'MAJOR LEAGUE SOCCER'!H104</f>
        <v>52</v>
      </c>
      <c r="J394">
        <f>'MAJOR LEAGUE SOCCER'!I104</f>
        <v>49</v>
      </c>
      <c r="K394">
        <f>'MAJOR LEAGUE SOCCER'!J104</f>
        <v>3</v>
      </c>
      <c r="L394">
        <f>'MAJOR LEAGUE SOCCER'!K104</f>
        <v>49</v>
      </c>
    </row>
    <row r="395" spans="1:12">
      <c r="A395" t="s">
        <v>103</v>
      </c>
      <c r="B395">
        <f>'MAJOR LEAGUE SOCCER'!A105</f>
        <v>2019</v>
      </c>
      <c r="C395">
        <f>'MAJOR LEAGUE SOCCER'!B105</f>
        <v>6</v>
      </c>
      <c r="D395" t="str">
        <f>'MAJOR LEAGUE SOCCER'!C105</f>
        <v>Real Salt Lake</v>
      </c>
      <c r="E395">
        <f>'MAJOR LEAGUE SOCCER'!D105</f>
        <v>34</v>
      </c>
      <c r="F395">
        <f>'MAJOR LEAGUE SOCCER'!E105</f>
        <v>16</v>
      </c>
      <c r="G395">
        <f>'MAJOR LEAGUE SOCCER'!F105</f>
        <v>5</v>
      </c>
      <c r="H395">
        <f>'MAJOR LEAGUE SOCCER'!G105</f>
        <v>13</v>
      </c>
      <c r="I395">
        <f>'MAJOR LEAGUE SOCCER'!H105</f>
        <v>46</v>
      </c>
      <c r="J395">
        <f>'MAJOR LEAGUE SOCCER'!I105</f>
        <v>41</v>
      </c>
      <c r="K395">
        <f>'MAJOR LEAGUE SOCCER'!J105</f>
        <v>5</v>
      </c>
      <c r="L395">
        <f>'MAJOR LEAGUE SOCCER'!K105</f>
        <v>53</v>
      </c>
    </row>
    <row r="396" spans="1:12">
      <c r="A396" t="s">
        <v>103</v>
      </c>
      <c r="B396">
        <f>'MAJOR LEAGUE SOCCER'!A106</f>
        <v>2019</v>
      </c>
      <c r="C396">
        <f>'MAJOR LEAGUE SOCCER'!B106</f>
        <v>15</v>
      </c>
      <c r="D396" t="str">
        <f>'MAJOR LEAGUE SOCCER'!C106</f>
        <v>San Jose Earthquakes</v>
      </c>
      <c r="E396">
        <f>'MAJOR LEAGUE SOCCER'!D106</f>
        <v>34</v>
      </c>
      <c r="F396">
        <f>'MAJOR LEAGUE SOCCER'!E106</f>
        <v>13</v>
      </c>
      <c r="G396">
        <f>'MAJOR LEAGUE SOCCER'!F106</f>
        <v>5</v>
      </c>
      <c r="H396">
        <f>'MAJOR LEAGUE SOCCER'!G106</f>
        <v>16</v>
      </c>
      <c r="I396">
        <f>'MAJOR LEAGUE SOCCER'!H106</f>
        <v>52</v>
      </c>
      <c r="J396">
        <f>'MAJOR LEAGUE SOCCER'!I106</f>
        <v>55</v>
      </c>
      <c r="K396">
        <f>'MAJOR LEAGUE SOCCER'!J106</f>
        <v>-3</v>
      </c>
      <c r="L396">
        <f>'MAJOR LEAGUE SOCCER'!K106</f>
        <v>44</v>
      </c>
    </row>
    <row r="397" spans="1:12">
      <c r="A397" t="s">
        <v>103</v>
      </c>
      <c r="B397">
        <f>'MAJOR LEAGUE SOCCER'!A107</f>
        <v>2019</v>
      </c>
      <c r="C397">
        <f>'MAJOR LEAGUE SOCCER'!B107</f>
        <v>4</v>
      </c>
      <c r="D397" t="str">
        <f>'MAJOR LEAGUE SOCCER'!C107</f>
        <v>Seattle Sounders FC</v>
      </c>
      <c r="E397">
        <f>'MAJOR LEAGUE SOCCER'!D107</f>
        <v>34</v>
      </c>
      <c r="F397">
        <f>'MAJOR LEAGUE SOCCER'!E107</f>
        <v>16</v>
      </c>
      <c r="G397">
        <f>'MAJOR LEAGUE SOCCER'!F107</f>
        <v>8</v>
      </c>
      <c r="H397">
        <f>'MAJOR LEAGUE SOCCER'!G107</f>
        <v>10</v>
      </c>
      <c r="I397">
        <f>'MAJOR LEAGUE SOCCER'!H107</f>
        <v>52</v>
      </c>
      <c r="J397">
        <f>'MAJOR LEAGUE SOCCER'!I107</f>
        <v>49</v>
      </c>
      <c r="K397">
        <f>'MAJOR LEAGUE SOCCER'!J107</f>
        <v>3</v>
      </c>
      <c r="L397">
        <f>'MAJOR LEAGUE SOCCER'!K107</f>
        <v>56</v>
      </c>
    </row>
    <row r="398" spans="1:12">
      <c r="A398" t="s">
        <v>103</v>
      </c>
      <c r="B398">
        <f>'MAJOR LEAGUE SOCCER'!A108</f>
        <v>2019</v>
      </c>
      <c r="C398">
        <f>'MAJOR LEAGUE SOCCER'!B108</f>
        <v>21</v>
      </c>
      <c r="D398" t="str">
        <f>'MAJOR LEAGUE SOCCER'!C108</f>
        <v>Sporting Kansas City</v>
      </c>
      <c r="E398">
        <f>'MAJOR LEAGUE SOCCER'!D108</f>
        <v>34</v>
      </c>
      <c r="F398">
        <f>'MAJOR LEAGUE SOCCER'!E108</f>
        <v>10</v>
      </c>
      <c r="G398">
        <f>'MAJOR LEAGUE SOCCER'!F108</f>
        <v>8</v>
      </c>
      <c r="H398">
        <f>'MAJOR LEAGUE SOCCER'!G108</f>
        <v>16</v>
      </c>
      <c r="I398">
        <f>'MAJOR LEAGUE SOCCER'!H108</f>
        <v>49</v>
      </c>
      <c r="J398">
        <f>'MAJOR LEAGUE SOCCER'!I108</f>
        <v>67</v>
      </c>
      <c r="K398">
        <f>'MAJOR LEAGUE SOCCER'!J108</f>
        <v>-18</v>
      </c>
      <c r="L398">
        <f>'MAJOR LEAGUE SOCCER'!K108</f>
        <v>38</v>
      </c>
    </row>
    <row r="399" spans="1:12">
      <c r="A399" t="s">
        <v>103</v>
      </c>
      <c r="B399">
        <f>'MAJOR LEAGUE SOCCER'!A109</f>
        <v>2019</v>
      </c>
      <c r="C399">
        <f>'MAJOR LEAGUE SOCCER'!B109</f>
        <v>9</v>
      </c>
      <c r="D399" t="str">
        <f>'MAJOR LEAGUE SOCCER'!C109</f>
        <v>Toronto FC</v>
      </c>
      <c r="E399">
        <f>'MAJOR LEAGUE SOCCER'!D109</f>
        <v>34</v>
      </c>
      <c r="F399">
        <f>'MAJOR LEAGUE SOCCER'!E109</f>
        <v>13</v>
      </c>
      <c r="G399">
        <f>'MAJOR LEAGUE SOCCER'!F109</f>
        <v>11</v>
      </c>
      <c r="H399">
        <f>'MAJOR LEAGUE SOCCER'!G109</f>
        <v>10</v>
      </c>
      <c r="I399">
        <f>'MAJOR LEAGUE SOCCER'!H109</f>
        <v>57</v>
      </c>
      <c r="J399">
        <f>'MAJOR LEAGUE SOCCER'!I109</f>
        <v>52</v>
      </c>
      <c r="K399">
        <f>'MAJOR LEAGUE SOCCER'!J109</f>
        <v>5</v>
      </c>
      <c r="L399">
        <f>'MAJOR LEAGUE SOCCER'!K109</f>
        <v>50</v>
      </c>
    </row>
    <row r="400" spans="1:12">
      <c r="A400" t="s">
        <v>103</v>
      </c>
      <c r="B400">
        <f>'MAJOR LEAGUE SOCCER'!A110</f>
        <v>2019</v>
      </c>
      <c r="C400">
        <f>'MAJOR LEAGUE SOCCER'!B110</f>
        <v>23</v>
      </c>
      <c r="D400" t="str">
        <f>'MAJOR LEAGUE SOCCER'!C110</f>
        <v>Vancouver Whitecaps FC</v>
      </c>
      <c r="E400">
        <f>'MAJOR LEAGUE SOCCER'!D110</f>
        <v>34</v>
      </c>
      <c r="F400">
        <f>'MAJOR LEAGUE SOCCER'!E110</f>
        <v>8</v>
      </c>
      <c r="G400">
        <f>'MAJOR LEAGUE SOCCER'!F110</f>
        <v>10</v>
      </c>
      <c r="H400">
        <f>'MAJOR LEAGUE SOCCER'!G110</f>
        <v>16</v>
      </c>
      <c r="I400">
        <f>'MAJOR LEAGUE SOCCER'!H110</f>
        <v>37</v>
      </c>
      <c r="J400">
        <f>'MAJOR LEAGUE SOCCER'!I110</f>
        <v>59</v>
      </c>
      <c r="K400">
        <f>'MAJOR LEAGUE SOCCER'!J110</f>
        <v>-22</v>
      </c>
      <c r="L400">
        <f>'MAJOR LEAGUE SOCCER'!K110</f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25" zoomScaleNormal="125" zoomScalePageLayoutView="125" workbookViewId="0">
      <pane ySplit="1" topLeftCell="A2" activePane="bottomLeft" state="frozen"/>
      <selection pane="bottomLeft" activeCell="K1" sqref="K1"/>
    </sheetView>
  </sheetViews>
  <sheetFormatPr baseColWidth="10" defaultRowHeight="15" x14ac:dyDescent="0"/>
  <cols>
    <col min="2" max="2" width="10.83203125" style="3"/>
    <col min="3" max="3" width="24" bestFit="1" customWidth="1"/>
    <col min="7" max="9" width="10.83203125" style="3"/>
  </cols>
  <sheetData>
    <row r="1" spans="1:11" s="1" customFormat="1">
      <c r="A1" s="1" t="s">
        <v>133</v>
      </c>
      <c r="B1" s="2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2" t="s">
        <v>139</v>
      </c>
      <c r="H1" s="2" t="s">
        <v>140</v>
      </c>
      <c r="I1" s="2" t="s">
        <v>141</v>
      </c>
      <c r="J1" s="1" t="s">
        <v>142</v>
      </c>
      <c r="K1" s="1" t="s">
        <v>143</v>
      </c>
    </row>
    <row r="2" spans="1:11">
      <c r="A2" t="s">
        <v>41</v>
      </c>
      <c r="B2" s="3" t="s">
        <v>1</v>
      </c>
      <c r="C2" t="s">
        <v>106</v>
      </c>
      <c r="D2">
        <v>38</v>
      </c>
      <c r="E2">
        <v>20</v>
      </c>
      <c r="F2" s="3">
        <v>11</v>
      </c>
      <c r="G2" s="3">
        <v>7</v>
      </c>
      <c r="H2" s="3">
        <f t="shared" ref="H2:H33" si="0">I2+J2</f>
        <v>65</v>
      </c>
      <c r="I2" s="3">
        <v>36</v>
      </c>
      <c r="J2">
        <v>29</v>
      </c>
      <c r="K2">
        <v>71</v>
      </c>
    </row>
    <row r="3" spans="1:11">
      <c r="A3" t="s">
        <v>41</v>
      </c>
      <c r="B3" s="3" t="s">
        <v>21</v>
      </c>
      <c r="C3" t="s">
        <v>6</v>
      </c>
      <c r="D3">
        <v>38</v>
      </c>
      <c r="E3">
        <v>3</v>
      </c>
      <c r="F3" s="3">
        <v>8</v>
      </c>
      <c r="G3" s="3">
        <v>27</v>
      </c>
      <c r="H3" s="3">
        <f t="shared" si="0"/>
        <v>27</v>
      </c>
      <c r="I3" s="3">
        <v>76</v>
      </c>
      <c r="J3">
        <v>-49</v>
      </c>
      <c r="K3">
        <v>17</v>
      </c>
    </row>
    <row r="4" spans="1:11">
      <c r="A4" t="s">
        <v>41</v>
      </c>
      <c r="B4" s="3" t="s">
        <v>17</v>
      </c>
      <c r="C4" t="s">
        <v>104</v>
      </c>
      <c r="D4">
        <v>38</v>
      </c>
      <c r="E4">
        <v>11</v>
      </c>
      <c r="F4" s="3">
        <v>9</v>
      </c>
      <c r="G4" s="3">
        <v>18</v>
      </c>
      <c r="H4" s="3">
        <f t="shared" si="0"/>
        <v>45</v>
      </c>
      <c r="I4" s="3">
        <v>67</v>
      </c>
      <c r="J4">
        <v>-22</v>
      </c>
      <c r="K4">
        <v>42</v>
      </c>
    </row>
    <row r="5" spans="1:11">
      <c r="A5" t="s">
        <v>41</v>
      </c>
      <c r="B5" s="3" t="s">
        <v>11</v>
      </c>
      <c r="C5" t="s">
        <v>108</v>
      </c>
      <c r="D5">
        <v>38</v>
      </c>
      <c r="E5">
        <v>12</v>
      </c>
      <c r="F5" s="3">
        <v>14</v>
      </c>
      <c r="G5" s="3">
        <v>12</v>
      </c>
      <c r="H5" s="3">
        <f t="shared" si="0"/>
        <v>59</v>
      </c>
      <c r="I5" s="3">
        <v>53</v>
      </c>
      <c r="J5">
        <v>6</v>
      </c>
      <c r="K5">
        <v>50</v>
      </c>
    </row>
    <row r="6" spans="1:11">
      <c r="A6" t="s">
        <v>41</v>
      </c>
      <c r="B6" s="3" t="s">
        <v>16</v>
      </c>
      <c r="C6" t="s">
        <v>9</v>
      </c>
      <c r="D6">
        <v>38</v>
      </c>
      <c r="E6">
        <v>11</v>
      </c>
      <c r="F6" s="3">
        <v>9</v>
      </c>
      <c r="G6" s="3">
        <v>18</v>
      </c>
      <c r="H6" s="3">
        <f t="shared" si="0"/>
        <v>39</v>
      </c>
      <c r="I6" s="3">
        <v>51</v>
      </c>
      <c r="J6">
        <v>-12</v>
      </c>
      <c r="K6">
        <v>42</v>
      </c>
    </row>
    <row r="7" spans="1:11">
      <c r="A7" t="s">
        <v>41</v>
      </c>
      <c r="B7" s="3" t="s">
        <v>12</v>
      </c>
      <c r="C7" t="s">
        <v>109</v>
      </c>
      <c r="D7">
        <v>38</v>
      </c>
      <c r="E7">
        <v>11</v>
      </c>
      <c r="F7" s="3">
        <v>14</v>
      </c>
      <c r="G7" s="3">
        <v>13</v>
      </c>
      <c r="H7" s="3">
        <f t="shared" si="0"/>
        <v>59</v>
      </c>
      <c r="I7" s="3">
        <v>55</v>
      </c>
      <c r="J7">
        <v>4</v>
      </c>
      <c r="K7">
        <v>47</v>
      </c>
    </row>
    <row r="8" spans="1:11">
      <c r="A8" t="s">
        <v>41</v>
      </c>
      <c r="B8" s="3" t="s">
        <v>0</v>
      </c>
      <c r="C8" t="s">
        <v>22</v>
      </c>
      <c r="D8">
        <v>38</v>
      </c>
      <c r="E8">
        <v>23</v>
      </c>
      <c r="F8" s="3">
        <v>12</v>
      </c>
      <c r="G8" s="3">
        <v>3</v>
      </c>
      <c r="H8" s="3">
        <f t="shared" si="0"/>
        <v>68</v>
      </c>
      <c r="I8" s="3">
        <v>36</v>
      </c>
      <c r="J8">
        <v>32</v>
      </c>
      <c r="K8">
        <v>81</v>
      </c>
    </row>
    <row r="9" spans="1:11">
      <c r="A9" t="s">
        <v>41</v>
      </c>
      <c r="B9" s="3" t="s">
        <v>8</v>
      </c>
      <c r="C9" t="s">
        <v>111</v>
      </c>
      <c r="D9">
        <v>38</v>
      </c>
      <c r="E9">
        <v>16</v>
      </c>
      <c r="F9" s="3">
        <v>12</v>
      </c>
      <c r="G9" s="3">
        <v>10</v>
      </c>
      <c r="H9" s="3">
        <f t="shared" si="0"/>
        <v>63</v>
      </c>
      <c r="I9" s="3">
        <v>50</v>
      </c>
      <c r="J9">
        <v>13</v>
      </c>
      <c r="K9">
        <v>60</v>
      </c>
    </row>
    <row r="10" spans="1:11">
      <c r="A10" t="s">
        <v>41</v>
      </c>
      <c r="B10" s="3" t="s">
        <v>3</v>
      </c>
      <c r="C10" t="s">
        <v>24</v>
      </c>
      <c r="D10">
        <v>38</v>
      </c>
      <c r="E10">
        <v>19</v>
      </c>
      <c r="F10" s="3">
        <v>9</v>
      </c>
      <c r="G10" s="3">
        <v>10</v>
      </c>
      <c r="H10" s="3">
        <f t="shared" si="0"/>
        <v>71</v>
      </c>
      <c r="I10" s="3">
        <v>41</v>
      </c>
      <c r="J10">
        <v>30</v>
      </c>
      <c r="K10">
        <v>66</v>
      </c>
    </row>
    <row r="11" spans="1:11">
      <c r="A11" t="s">
        <v>41</v>
      </c>
      <c r="B11" s="3" t="s">
        <v>4</v>
      </c>
      <c r="C11" t="s">
        <v>27</v>
      </c>
      <c r="D11">
        <v>38</v>
      </c>
      <c r="E11">
        <v>19</v>
      </c>
      <c r="F11" s="3">
        <v>9</v>
      </c>
      <c r="G11" s="3">
        <v>10</v>
      </c>
      <c r="H11" s="3">
        <f t="shared" si="0"/>
        <v>49</v>
      </c>
      <c r="I11" s="3">
        <v>35</v>
      </c>
      <c r="J11">
        <v>14</v>
      </c>
      <c r="K11">
        <v>66</v>
      </c>
    </row>
    <row r="12" spans="1:11">
      <c r="A12" t="s">
        <v>41</v>
      </c>
      <c r="B12" s="3" t="s">
        <v>19</v>
      </c>
      <c r="C12" t="s">
        <v>26</v>
      </c>
      <c r="D12">
        <v>38</v>
      </c>
      <c r="E12">
        <v>9</v>
      </c>
      <c r="F12" s="3">
        <v>10</v>
      </c>
      <c r="G12" s="3">
        <v>19</v>
      </c>
      <c r="H12" s="3">
        <f t="shared" si="0"/>
        <v>44</v>
      </c>
      <c r="I12" s="3">
        <v>65</v>
      </c>
      <c r="J12">
        <v>-21</v>
      </c>
      <c r="K12">
        <v>37</v>
      </c>
    </row>
    <row r="13" spans="1:11">
      <c r="A13" t="s">
        <v>41</v>
      </c>
      <c r="B13" s="3" t="s">
        <v>20</v>
      </c>
      <c r="C13" t="s">
        <v>31</v>
      </c>
      <c r="D13">
        <v>38</v>
      </c>
      <c r="E13">
        <v>9</v>
      </c>
      <c r="F13" s="3">
        <v>7</v>
      </c>
      <c r="G13" s="3">
        <v>22</v>
      </c>
      <c r="H13" s="3">
        <f t="shared" si="0"/>
        <v>39</v>
      </c>
      <c r="I13" s="3">
        <v>67</v>
      </c>
      <c r="J13">
        <v>-28</v>
      </c>
      <c r="K13">
        <v>34</v>
      </c>
    </row>
    <row r="14" spans="1:11">
      <c r="A14" t="s">
        <v>41</v>
      </c>
      <c r="B14" s="3" t="s">
        <v>5</v>
      </c>
      <c r="C14" t="s">
        <v>113</v>
      </c>
      <c r="D14">
        <v>38</v>
      </c>
      <c r="E14">
        <v>18</v>
      </c>
      <c r="F14" s="3">
        <v>9</v>
      </c>
      <c r="G14" s="3">
        <v>11</v>
      </c>
      <c r="H14" s="3">
        <f t="shared" si="0"/>
        <v>59</v>
      </c>
      <c r="I14" s="3">
        <v>41</v>
      </c>
      <c r="J14">
        <v>18</v>
      </c>
      <c r="K14">
        <v>63</v>
      </c>
    </row>
    <row r="15" spans="1:11">
      <c r="A15" t="s">
        <v>41</v>
      </c>
      <c r="B15" s="3" t="s">
        <v>10</v>
      </c>
      <c r="C15" t="s">
        <v>37</v>
      </c>
      <c r="D15">
        <v>38</v>
      </c>
      <c r="E15">
        <v>14</v>
      </c>
      <c r="F15" s="3">
        <v>9</v>
      </c>
      <c r="G15" s="3">
        <v>15</v>
      </c>
      <c r="H15" s="3">
        <f t="shared" si="0"/>
        <v>41</v>
      </c>
      <c r="I15" s="3">
        <v>55</v>
      </c>
      <c r="J15">
        <v>-14</v>
      </c>
      <c r="K15">
        <v>51</v>
      </c>
    </row>
    <row r="16" spans="1:11">
      <c r="A16" t="s">
        <v>41</v>
      </c>
      <c r="B16" s="3" t="s">
        <v>18</v>
      </c>
      <c r="C16" t="s">
        <v>114</v>
      </c>
      <c r="D16">
        <v>38</v>
      </c>
      <c r="E16">
        <v>9</v>
      </c>
      <c r="F16" s="3">
        <v>12</v>
      </c>
      <c r="G16" s="3">
        <v>17</v>
      </c>
      <c r="H16" s="3">
        <f t="shared" si="0"/>
        <v>48</v>
      </c>
      <c r="I16" s="3">
        <v>62</v>
      </c>
      <c r="J16">
        <v>-14</v>
      </c>
      <c r="K16">
        <v>39</v>
      </c>
    </row>
    <row r="17" spans="1:11">
      <c r="A17" t="s">
        <v>41</v>
      </c>
      <c r="B17" s="3" t="s">
        <v>13</v>
      </c>
      <c r="C17" t="s">
        <v>38</v>
      </c>
      <c r="D17">
        <v>38</v>
      </c>
      <c r="E17">
        <v>12</v>
      </c>
      <c r="F17" s="3">
        <v>11</v>
      </c>
      <c r="G17" s="3">
        <v>15</v>
      </c>
      <c r="H17" s="3">
        <f t="shared" si="0"/>
        <v>42</v>
      </c>
      <c r="I17" s="3">
        <v>52</v>
      </c>
      <c r="J17">
        <v>-10</v>
      </c>
      <c r="K17">
        <v>47</v>
      </c>
    </row>
    <row r="18" spans="1:11">
      <c r="A18" t="s">
        <v>41</v>
      </c>
      <c r="B18" s="3" t="s">
        <v>2</v>
      </c>
      <c r="C18" t="s">
        <v>23</v>
      </c>
      <c r="D18">
        <v>38</v>
      </c>
      <c r="E18">
        <v>19</v>
      </c>
      <c r="F18" s="3">
        <v>13</v>
      </c>
      <c r="G18" s="3">
        <v>6</v>
      </c>
      <c r="H18" s="3">
        <f t="shared" si="0"/>
        <v>69</v>
      </c>
      <c r="I18" s="3">
        <v>35</v>
      </c>
      <c r="J18">
        <v>34</v>
      </c>
      <c r="K18">
        <v>70</v>
      </c>
    </row>
    <row r="19" spans="1:11">
      <c r="A19" t="s">
        <v>41</v>
      </c>
      <c r="B19" s="3" t="s">
        <v>14</v>
      </c>
      <c r="C19" t="s">
        <v>115</v>
      </c>
      <c r="D19">
        <v>38</v>
      </c>
      <c r="E19">
        <v>12</v>
      </c>
      <c r="F19" s="3">
        <v>9</v>
      </c>
      <c r="G19" s="3">
        <v>17</v>
      </c>
      <c r="H19" s="3">
        <f t="shared" si="0"/>
        <v>40</v>
      </c>
      <c r="I19" s="3">
        <v>50</v>
      </c>
      <c r="J19">
        <v>-10</v>
      </c>
      <c r="K19">
        <v>45</v>
      </c>
    </row>
    <row r="20" spans="1:11">
      <c r="A20" t="s">
        <v>41</v>
      </c>
      <c r="B20" s="3" t="s">
        <v>15</v>
      </c>
      <c r="C20" t="s">
        <v>28</v>
      </c>
      <c r="D20">
        <v>38</v>
      </c>
      <c r="E20">
        <v>10</v>
      </c>
      <c r="F20" s="3">
        <v>13</v>
      </c>
      <c r="G20" s="3">
        <v>15</v>
      </c>
      <c r="H20" s="3">
        <f t="shared" si="0"/>
        <v>34</v>
      </c>
      <c r="I20" s="3">
        <v>48</v>
      </c>
      <c r="J20">
        <v>-14</v>
      </c>
      <c r="K20">
        <v>43</v>
      </c>
    </row>
    <row r="21" spans="1:11">
      <c r="A21" t="s">
        <v>41</v>
      </c>
      <c r="B21" s="3" t="s">
        <v>7</v>
      </c>
      <c r="C21" t="s">
        <v>25</v>
      </c>
      <c r="D21">
        <v>38</v>
      </c>
      <c r="E21">
        <v>16</v>
      </c>
      <c r="F21" s="3">
        <v>14</v>
      </c>
      <c r="G21" s="3">
        <v>8</v>
      </c>
      <c r="H21" s="3">
        <f t="shared" si="0"/>
        <v>65</v>
      </c>
      <c r="I21" s="3">
        <v>51</v>
      </c>
      <c r="J21">
        <v>14</v>
      </c>
      <c r="K21">
        <v>62</v>
      </c>
    </row>
    <row r="22" spans="1:11">
      <c r="A22" t="s">
        <v>39</v>
      </c>
      <c r="B22" s="3" t="s">
        <v>4</v>
      </c>
      <c r="C22" t="s">
        <v>106</v>
      </c>
      <c r="D22">
        <v>38</v>
      </c>
      <c r="E22">
        <v>23</v>
      </c>
      <c r="F22" s="3">
        <v>6</v>
      </c>
      <c r="G22" s="3">
        <v>9</v>
      </c>
      <c r="H22" s="3">
        <f t="shared" si="0"/>
        <v>77</v>
      </c>
      <c r="I22" s="3">
        <v>44</v>
      </c>
      <c r="J22">
        <v>33</v>
      </c>
      <c r="K22">
        <v>75</v>
      </c>
    </row>
    <row r="23" spans="1:11">
      <c r="A23" t="s">
        <v>39</v>
      </c>
      <c r="B23" s="3" t="s">
        <v>10</v>
      </c>
      <c r="C23" t="s">
        <v>104</v>
      </c>
      <c r="D23">
        <v>38</v>
      </c>
      <c r="E23">
        <v>12</v>
      </c>
      <c r="F23" s="3">
        <v>10</v>
      </c>
      <c r="G23" s="3">
        <v>16</v>
      </c>
      <c r="H23" s="3">
        <f t="shared" si="0"/>
        <v>55</v>
      </c>
      <c r="I23" s="3">
        <v>67</v>
      </c>
      <c r="J23">
        <v>-12</v>
      </c>
      <c r="K23">
        <v>46</v>
      </c>
    </row>
    <row r="24" spans="1:11">
      <c r="A24" t="s">
        <v>39</v>
      </c>
      <c r="B24" s="3" t="s">
        <v>17</v>
      </c>
      <c r="C24" t="s">
        <v>107</v>
      </c>
      <c r="D24">
        <v>38</v>
      </c>
      <c r="E24">
        <v>11</v>
      </c>
      <c r="F24" s="3">
        <v>7</v>
      </c>
      <c r="G24" s="3">
        <v>20</v>
      </c>
      <c r="H24" s="3">
        <f t="shared" si="0"/>
        <v>39</v>
      </c>
      <c r="I24" s="3">
        <v>55</v>
      </c>
      <c r="J24">
        <v>-16</v>
      </c>
      <c r="K24">
        <v>40</v>
      </c>
    </row>
    <row r="25" spans="1:11">
      <c r="A25" t="s">
        <v>39</v>
      </c>
      <c r="B25" s="3" t="s">
        <v>0</v>
      </c>
      <c r="C25" t="s">
        <v>108</v>
      </c>
      <c r="D25">
        <v>38</v>
      </c>
      <c r="E25">
        <v>30</v>
      </c>
      <c r="F25" s="3">
        <v>3</v>
      </c>
      <c r="G25" s="3">
        <v>5</v>
      </c>
      <c r="H25" s="3">
        <f t="shared" si="0"/>
        <v>85</v>
      </c>
      <c r="I25" s="3">
        <v>33</v>
      </c>
      <c r="J25">
        <v>52</v>
      </c>
      <c r="K25">
        <v>93</v>
      </c>
    </row>
    <row r="26" spans="1:11">
      <c r="A26" t="s">
        <v>39</v>
      </c>
      <c r="B26" s="3" t="s">
        <v>15</v>
      </c>
      <c r="C26" t="s">
        <v>9</v>
      </c>
      <c r="D26">
        <v>38</v>
      </c>
      <c r="E26">
        <v>12</v>
      </c>
      <c r="F26" s="3">
        <v>5</v>
      </c>
      <c r="G26" s="3">
        <v>21</v>
      </c>
      <c r="H26" s="3">
        <f t="shared" si="0"/>
        <v>50</v>
      </c>
      <c r="I26" s="3">
        <v>63</v>
      </c>
      <c r="J26">
        <v>-13</v>
      </c>
      <c r="K26">
        <v>41</v>
      </c>
    </row>
    <row r="27" spans="1:11">
      <c r="A27" t="s">
        <v>39</v>
      </c>
      <c r="B27" s="3" t="s">
        <v>7</v>
      </c>
      <c r="C27" t="s">
        <v>109</v>
      </c>
      <c r="D27">
        <v>38</v>
      </c>
      <c r="E27">
        <v>17</v>
      </c>
      <c r="F27" s="3">
        <v>10</v>
      </c>
      <c r="G27" s="3">
        <v>11</v>
      </c>
      <c r="H27" s="3">
        <f t="shared" si="0"/>
        <v>62</v>
      </c>
      <c r="I27" s="3">
        <v>44</v>
      </c>
      <c r="J27">
        <v>18</v>
      </c>
      <c r="K27">
        <v>61</v>
      </c>
    </row>
    <row r="28" spans="1:11">
      <c r="A28" t="s">
        <v>39</v>
      </c>
      <c r="B28" s="3" t="s">
        <v>19</v>
      </c>
      <c r="C28" t="s">
        <v>40</v>
      </c>
      <c r="D28">
        <v>38</v>
      </c>
      <c r="E28">
        <v>9</v>
      </c>
      <c r="F28" s="3">
        <v>7</v>
      </c>
      <c r="G28" s="3">
        <v>22</v>
      </c>
      <c r="H28" s="3">
        <f t="shared" si="0"/>
        <v>37</v>
      </c>
      <c r="I28" s="3">
        <v>80</v>
      </c>
      <c r="J28">
        <v>-43</v>
      </c>
      <c r="K28">
        <v>34</v>
      </c>
    </row>
    <row r="29" spans="1:11">
      <c r="A29" t="s">
        <v>39</v>
      </c>
      <c r="B29" s="3" t="s">
        <v>13</v>
      </c>
      <c r="C29" t="s">
        <v>22</v>
      </c>
      <c r="D29">
        <v>38</v>
      </c>
      <c r="E29">
        <v>12</v>
      </c>
      <c r="F29" s="3">
        <v>8</v>
      </c>
      <c r="G29" s="3">
        <v>18</v>
      </c>
      <c r="H29" s="3">
        <f t="shared" si="0"/>
        <v>48</v>
      </c>
      <c r="I29" s="3">
        <v>63</v>
      </c>
      <c r="J29">
        <v>-15</v>
      </c>
      <c r="K29">
        <v>44</v>
      </c>
    </row>
    <row r="30" spans="1:11">
      <c r="A30" t="s">
        <v>39</v>
      </c>
      <c r="B30" s="3" t="s">
        <v>3</v>
      </c>
      <c r="C30" t="s">
        <v>111</v>
      </c>
      <c r="D30">
        <v>38</v>
      </c>
      <c r="E30">
        <v>22</v>
      </c>
      <c r="F30" s="3">
        <v>10</v>
      </c>
      <c r="G30" s="3">
        <v>6</v>
      </c>
      <c r="H30" s="3">
        <f t="shared" si="0"/>
        <v>78</v>
      </c>
      <c r="I30" s="3">
        <v>42</v>
      </c>
      <c r="J30">
        <v>36</v>
      </c>
      <c r="K30">
        <v>76</v>
      </c>
    </row>
    <row r="31" spans="1:11">
      <c r="A31" t="s">
        <v>39</v>
      </c>
      <c r="B31" s="3" t="s">
        <v>2</v>
      </c>
      <c r="C31" t="s">
        <v>24</v>
      </c>
      <c r="D31">
        <v>38</v>
      </c>
      <c r="E31">
        <v>23</v>
      </c>
      <c r="F31" s="3">
        <v>9</v>
      </c>
      <c r="G31" s="3">
        <v>6</v>
      </c>
      <c r="H31" s="3">
        <f t="shared" si="0"/>
        <v>80</v>
      </c>
      <c r="I31" s="3">
        <v>39</v>
      </c>
      <c r="J31">
        <v>41</v>
      </c>
      <c r="K31">
        <v>78</v>
      </c>
    </row>
    <row r="32" spans="1:11">
      <c r="A32" t="s">
        <v>39</v>
      </c>
      <c r="B32" s="3" t="s">
        <v>5</v>
      </c>
      <c r="C32" t="s">
        <v>27</v>
      </c>
      <c r="D32">
        <v>38</v>
      </c>
      <c r="E32">
        <v>18</v>
      </c>
      <c r="F32" s="3">
        <v>15</v>
      </c>
      <c r="G32" s="3">
        <v>5</v>
      </c>
      <c r="H32" s="3">
        <f t="shared" si="0"/>
        <v>54</v>
      </c>
      <c r="I32" s="3">
        <v>29</v>
      </c>
      <c r="J32">
        <v>25</v>
      </c>
      <c r="K32">
        <v>69</v>
      </c>
    </row>
    <row r="33" spans="1:11">
      <c r="A33" t="s">
        <v>39</v>
      </c>
      <c r="B33" s="3" t="s">
        <v>20</v>
      </c>
      <c r="C33" t="s">
        <v>112</v>
      </c>
      <c r="D33">
        <v>38</v>
      </c>
      <c r="E33">
        <v>5</v>
      </c>
      <c r="F33" s="3">
        <v>13</v>
      </c>
      <c r="G33" s="3">
        <v>20</v>
      </c>
      <c r="H33" s="3">
        <f t="shared" si="0"/>
        <v>27</v>
      </c>
      <c r="I33" s="3">
        <v>53</v>
      </c>
      <c r="J33">
        <v>-26</v>
      </c>
      <c r="K33">
        <v>28</v>
      </c>
    </row>
    <row r="34" spans="1:11">
      <c r="A34" t="s">
        <v>39</v>
      </c>
      <c r="B34" s="3" t="s">
        <v>8</v>
      </c>
      <c r="C34" t="s">
        <v>113</v>
      </c>
      <c r="D34">
        <v>38</v>
      </c>
      <c r="E34">
        <v>12</v>
      </c>
      <c r="F34" s="3">
        <v>10</v>
      </c>
      <c r="G34" s="3">
        <v>16</v>
      </c>
      <c r="H34" s="3">
        <f t="shared" ref="H34:H65" si="1">I34+J34</f>
        <v>41</v>
      </c>
      <c r="I34" s="3">
        <v>48</v>
      </c>
      <c r="J34">
        <v>-7</v>
      </c>
      <c r="K34">
        <v>46</v>
      </c>
    </row>
    <row r="35" spans="1:11">
      <c r="A35" t="s">
        <v>39</v>
      </c>
      <c r="B35" s="3" t="s">
        <v>14</v>
      </c>
      <c r="C35" t="s">
        <v>37</v>
      </c>
      <c r="D35">
        <v>38</v>
      </c>
      <c r="E35">
        <v>11</v>
      </c>
      <c r="F35" s="3">
        <v>11</v>
      </c>
      <c r="G35" s="3">
        <v>16</v>
      </c>
      <c r="H35" s="3">
        <f t="shared" si="1"/>
        <v>41</v>
      </c>
      <c r="I35" s="3">
        <v>56</v>
      </c>
      <c r="J35">
        <v>-15</v>
      </c>
      <c r="K35">
        <v>44</v>
      </c>
    </row>
    <row r="36" spans="1:11">
      <c r="A36" t="s">
        <v>39</v>
      </c>
      <c r="B36" s="3" t="s">
        <v>21</v>
      </c>
      <c r="C36" t="s">
        <v>114</v>
      </c>
      <c r="D36">
        <v>38</v>
      </c>
      <c r="E36">
        <v>6</v>
      </c>
      <c r="F36" s="3">
        <v>6</v>
      </c>
      <c r="G36" s="3">
        <v>26</v>
      </c>
      <c r="H36" s="3">
        <f t="shared" si="1"/>
        <v>29</v>
      </c>
      <c r="I36" s="3">
        <v>69</v>
      </c>
      <c r="J36">
        <v>-40</v>
      </c>
      <c r="K36">
        <v>24</v>
      </c>
    </row>
    <row r="37" spans="1:11">
      <c r="A37" t="s">
        <v>39</v>
      </c>
      <c r="B37" s="3" t="s">
        <v>16</v>
      </c>
      <c r="C37" t="s">
        <v>38</v>
      </c>
      <c r="D37">
        <v>38</v>
      </c>
      <c r="E37">
        <v>12</v>
      </c>
      <c r="F37" s="3">
        <v>5</v>
      </c>
      <c r="G37" s="3">
        <v>21</v>
      </c>
      <c r="H37" s="3">
        <f t="shared" si="1"/>
        <v>45</v>
      </c>
      <c r="I37" s="3">
        <v>70</v>
      </c>
      <c r="J37">
        <v>-25</v>
      </c>
      <c r="K37">
        <v>41</v>
      </c>
    </row>
    <row r="38" spans="1:11">
      <c r="A38" t="s">
        <v>39</v>
      </c>
      <c r="B38" s="3" t="s">
        <v>1</v>
      </c>
      <c r="C38" t="s">
        <v>23</v>
      </c>
      <c r="D38">
        <v>38</v>
      </c>
      <c r="E38">
        <v>26</v>
      </c>
      <c r="F38" s="3">
        <v>8</v>
      </c>
      <c r="G38" s="3">
        <v>4</v>
      </c>
      <c r="H38" s="3">
        <f t="shared" si="1"/>
        <v>86</v>
      </c>
      <c r="I38" s="3">
        <v>26</v>
      </c>
      <c r="J38">
        <v>60</v>
      </c>
      <c r="K38">
        <v>86</v>
      </c>
    </row>
    <row r="39" spans="1:11">
      <c r="A39" t="s">
        <v>39</v>
      </c>
      <c r="B39" s="3" t="s">
        <v>18</v>
      </c>
      <c r="C39" t="s">
        <v>115</v>
      </c>
      <c r="D39">
        <v>38</v>
      </c>
      <c r="E39">
        <v>11</v>
      </c>
      <c r="F39" s="3">
        <v>7</v>
      </c>
      <c r="G39" s="3">
        <v>20</v>
      </c>
      <c r="H39" s="3">
        <f t="shared" si="1"/>
        <v>40</v>
      </c>
      <c r="I39" s="3">
        <v>68</v>
      </c>
      <c r="J39">
        <v>-28</v>
      </c>
      <c r="K39">
        <v>40</v>
      </c>
    </row>
    <row r="40" spans="1:11">
      <c r="A40" t="s">
        <v>39</v>
      </c>
      <c r="B40" s="3" t="s">
        <v>11</v>
      </c>
      <c r="C40" t="s">
        <v>28</v>
      </c>
      <c r="D40">
        <v>38</v>
      </c>
      <c r="E40">
        <v>12</v>
      </c>
      <c r="F40" s="3">
        <v>9</v>
      </c>
      <c r="G40" s="3">
        <v>17</v>
      </c>
      <c r="H40" s="3">
        <f t="shared" si="1"/>
        <v>43</v>
      </c>
      <c r="I40" s="3">
        <v>51</v>
      </c>
      <c r="J40">
        <v>-8</v>
      </c>
      <c r="K40">
        <v>45</v>
      </c>
    </row>
    <row r="41" spans="1:11">
      <c r="A41" t="s">
        <v>39</v>
      </c>
      <c r="B41" s="3" t="s">
        <v>12</v>
      </c>
      <c r="C41" t="s">
        <v>25</v>
      </c>
      <c r="D41">
        <v>38</v>
      </c>
      <c r="E41">
        <v>12</v>
      </c>
      <c r="F41" s="3">
        <v>9</v>
      </c>
      <c r="G41" s="3">
        <v>17</v>
      </c>
      <c r="H41" s="3">
        <f t="shared" si="1"/>
        <v>47</v>
      </c>
      <c r="I41" s="3">
        <v>64</v>
      </c>
      <c r="J41">
        <v>-17</v>
      </c>
      <c r="K41">
        <v>45</v>
      </c>
    </row>
    <row r="42" spans="1:11">
      <c r="A42" t="s">
        <v>35</v>
      </c>
      <c r="B42" s="3" t="s">
        <v>5</v>
      </c>
      <c r="C42" t="s">
        <v>106</v>
      </c>
      <c r="D42">
        <v>38</v>
      </c>
      <c r="E42">
        <v>19</v>
      </c>
      <c r="F42" s="3">
        <v>6</v>
      </c>
      <c r="G42" s="3">
        <v>13</v>
      </c>
      <c r="H42" s="3">
        <f t="shared" si="1"/>
        <v>74</v>
      </c>
      <c r="I42" s="3">
        <v>51</v>
      </c>
      <c r="J42">
        <v>23</v>
      </c>
      <c r="K42">
        <v>63</v>
      </c>
    </row>
    <row r="43" spans="1:11">
      <c r="A43" t="s">
        <v>35</v>
      </c>
      <c r="B43" s="3" t="s">
        <v>13</v>
      </c>
      <c r="C43" t="s">
        <v>104</v>
      </c>
      <c r="D43">
        <v>38</v>
      </c>
      <c r="E43">
        <v>11</v>
      </c>
      <c r="F43" s="3">
        <v>11</v>
      </c>
      <c r="G43" s="3">
        <v>16</v>
      </c>
      <c r="H43" s="3">
        <f t="shared" si="1"/>
        <v>45</v>
      </c>
      <c r="I43" s="3">
        <v>61</v>
      </c>
      <c r="J43">
        <v>-16</v>
      </c>
      <c r="K43">
        <v>44</v>
      </c>
    </row>
    <row r="44" spans="1:11">
      <c r="A44" t="s">
        <v>35</v>
      </c>
      <c r="B44" s="3" t="s">
        <v>16</v>
      </c>
      <c r="C44" t="s">
        <v>105</v>
      </c>
      <c r="D44">
        <v>38</v>
      </c>
      <c r="E44">
        <v>9</v>
      </c>
      <c r="F44" s="3">
        <v>13</v>
      </c>
      <c r="G44" s="3">
        <v>16</v>
      </c>
      <c r="H44" s="3">
        <f t="shared" si="1"/>
        <v>34</v>
      </c>
      <c r="I44" s="3">
        <v>54</v>
      </c>
      <c r="J44">
        <v>-20</v>
      </c>
      <c r="K44">
        <v>40</v>
      </c>
    </row>
    <row r="45" spans="1:11">
      <c r="A45" t="s">
        <v>35</v>
      </c>
      <c r="B45" s="3" t="s">
        <v>7</v>
      </c>
      <c r="C45" t="s">
        <v>107</v>
      </c>
      <c r="D45">
        <v>38</v>
      </c>
      <c r="E45">
        <v>14</v>
      </c>
      <c r="F45" s="3">
        <v>12</v>
      </c>
      <c r="G45" s="3">
        <v>12</v>
      </c>
      <c r="H45" s="3">
        <f t="shared" si="1"/>
        <v>36</v>
      </c>
      <c r="I45" s="3">
        <v>39</v>
      </c>
      <c r="J45">
        <v>-3</v>
      </c>
      <c r="K45">
        <v>54</v>
      </c>
    </row>
    <row r="46" spans="1:11">
      <c r="A46" t="s">
        <v>35</v>
      </c>
      <c r="B46" s="3" t="s">
        <v>4</v>
      </c>
      <c r="C46" t="s">
        <v>108</v>
      </c>
      <c r="D46">
        <v>38</v>
      </c>
      <c r="E46">
        <v>21</v>
      </c>
      <c r="F46" s="3">
        <v>7</v>
      </c>
      <c r="G46" s="3">
        <v>10</v>
      </c>
      <c r="H46" s="3">
        <f t="shared" si="1"/>
        <v>62</v>
      </c>
      <c r="I46" s="3">
        <v>38</v>
      </c>
      <c r="J46">
        <v>24</v>
      </c>
      <c r="K46">
        <v>70</v>
      </c>
    </row>
    <row r="47" spans="1:11">
      <c r="A47" t="s">
        <v>35</v>
      </c>
      <c r="B47" s="3" t="s">
        <v>12</v>
      </c>
      <c r="C47" t="s">
        <v>9</v>
      </c>
      <c r="D47">
        <v>38</v>
      </c>
      <c r="E47">
        <v>11</v>
      </c>
      <c r="F47" s="3">
        <v>11</v>
      </c>
      <c r="G47" s="3">
        <v>16</v>
      </c>
      <c r="H47" s="3">
        <f t="shared" si="1"/>
        <v>45</v>
      </c>
      <c r="I47" s="3">
        <v>55</v>
      </c>
      <c r="J47">
        <v>-10</v>
      </c>
      <c r="K47">
        <v>44</v>
      </c>
    </row>
    <row r="48" spans="1:11">
      <c r="A48" t="s">
        <v>35</v>
      </c>
      <c r="B48" s="3" t="s">
        <v>8</v>
      </c>
      <c r="C48" t="s">
        <v>109</v>
      </c>
      <c r="D48">
        <v>38</v>
      </c>
      <c r="E48">
        <v>13</v>
      </c>
      <c r="F48" s="3">
        <v>10</v>
      </c>
      <c r="G48" s="3">
        <v>15</v>
      </c>
      <c r="H48" s="3">
        <f t="shared" si="1"/>
        <v>44</v>
      </c>
      <c r="I48" s="3">
        <v>58</v>
      </c>
      <c r="J48">
        <v>-14</v>
      </c>
      <c r="K48">
        <v>49</v>
      </c>
    </row>
    <row r="49" spans="1:11">
      <c r="A49" t="s">
        <v>35</v>
      </c>
      <c r="B49" s="3" t="s">
        <v>17</v>
      </c>
      <c r="C49" t="s">
        <v>34</v>
      </c>
      <c r="D49">
        <v>38</v>
      </c>
      <c r="E49">
        <v>9</v>
      </c>
      <c r="F49" s="3">
        <v>10</v>
      </c>
      <c r="G49" s="3">
        <v>19</v>
      </c>
      <c r="H49" s="3">
        <f t="shared" si="1"/>
        <v>28</v>
      </c>
      <c r="I49" s="3">
        <v>58</v>
      </c>
      <c r="J49">
        <v>-30</v>
      </c>
      <c r="K49">
        <v>37</v>
      </c>
    </row>
    <row r="50" spans="1:11">
      <c r="A50" t="s">
        <v>35</v>
      </c>
      <c r="B50" s="3" t="s">
        <v>10</v>
      </c>
      <c r="C50" t="s">
        <v>22</v>
      </c>
      <c r="D50">
        <v>38</v>
      </c>
      <c r="E50">
        <v>12</v>
      </c>
      <c r="F50" s="3">
        <v>11</v>
      </c>
      <c r="G50" s="3">
        <v>15</v>
      </c>
      <c r="H50" s="3">
        <f t="shared" si="1"/>
        <v>56</v>
      </c>
      <c r="I50" s="3">
        <v>60</v>
      </c>
      <c r="J50">
        <v>-4</v>
      </c>
      <c r="K50">
        <v>47</v>
      </c>
    </row>
    <row r="51" spans="1:11">
      <c r="A51" t="s">
        <v>35</v>
      </c>
      <c r="B51" s="3" t="s">
        <v>3</v>
      </c>
      <c r="C51" t="s">
        <v>111</v>
      </c>
      <c r="D51">
        <v>38</v>
      </c>
      <c r="E51">
        <v>21</v>
      </c>
      <c r="F51" s="3">
        <v>12</v>
      </c>
      <c r="G51" s="3">
        <v>5</v>
      </c>
      <c r="H51" s="3">
        <f t="shared" si="1"/>
        <v>84</v>
      </c>
      <c r="I51" s="3">
        <v>38</v>
      </c>
      <c r="J51">
        <v>46</v>
      </c>
      <c r="K51">
        <v>75</v>
      </c>
    </row>
    <row r="52" spans="1:11">
      <c r="A52" t="s">
        <v>35</v>
      </c>
      <c r="B52" s="3" t="s">
        <v>0</v>
      </c>
      <c r="C52" t="s">
        <v>24</v>
      </c>
      <c r="D52">
        <v>38</v>
      </c>
      <c r="E52">
        <v>32</v>
      </c>
      <c r="F52" s="3">
        <v>4</v>
      </c>
      <c r="G52" s="3">
        <v>2</v>
      </c>
      <c r="H52" s="3">
        <f t="shared" si="1"/>
        <v>106</v>
      </c>
      <c r="I52" s="3">
        <v>27</v>
      </c>
      <c r="J52">
        <v>79</v>
      </c>
      <c r="K52">
        <v>100</v>
      </c>
    </row>
    <row r="53" spans="1:11">
      <c r="A53" t="s">
        <v>35</v>
      </c>
      <c r="B53" s="3" t="s">
        <v>1</v>
      </c>
      <c r="C53" t="s">
        <v>27</v>
      </c>
      <c r="D53">
        <v>38</v>
      </c>
      <c r="E53">
        <v>25</v>
      </c>
      <c r="F53" s="3">
        <v>6</v>
      </c>
      <c r="G53" s="3">
        <v>7</v>
      </c>
      <c r="H53" s="3">
        <f t="shared" si="1"/>
        <v>68</v>
      </c>
      <c r="I53" s="3">
        <v>28</v>
      </c>
      <c r="J53">
        <v>40</v>
      </c>
      <c r="K53">
        <v>81</v>
      </c>
    </row>
    <row r="54" spans="1:11">
      <c r="A54" t="s">
        <v>35</v>
      </c>
      <c r="B54" s="3" t="s">
        <v>11</v>
      </c>
      <c r="C54" t="s">
        <v>26</v>
      </c>
      <c r="D54">
        <v>38</v>
      </c>
      <c r="E54">
        <v>12</v>
      </c>
      <c r="F54" s="3">
        <v>8</v>
      </c>
      <c r="G54" s="3">
        <v>18</v>
      </c>
      <c r="H54" s="3">
        <f t="shared" si="1"/>
        <v>39</v>
      </c>
      <c r="I54" s="3">
        <v>47</v>
      </c>
      <c r="J54">
        <v>-8</v>
      </c>
      <c r="K54">
        <v>44</v>
      </c>
    </row>
    <row r="55" spans="1:11">
      <c r="A55" t="s">
        <v>35</v>
      </c>
      <c r="B55" s="3" t="s">
        <v>18</v>
      </c>
      <c r="C55" t="s">
        <v>113</v>
      </c>
      <c r="D55">
        <v>38</v>
      </c>
      <c r="E55">
        <v>7</v>
      </c>
      <c r="F55" s="3">
        <v>15</v>
      </c>
      <c r="G55" s="3">
        <v>16</v>
      </c>
      <c r="H55" s="3">
        <f t="shared" si="1"/>
        <v>37</v>
      </c>
      <c r="I55" s="3">
        <v>56</v>
      </c>
      <c r="J55">
        <v>-19</v>
      </c>
      <c r="K55">
        <v>36</v>
      </c>
    </row>
    <row r="56" spans="1:11">
      <c r="A56" t="s">
        <v>35</v>
      </c>
      <c r="B56" s="3" t="s">
        <v>20</v>
      </c>
      <c r="C56" t="s">
        <v>37</v>
      </c>
      <c r="D56">
        <v>38</v>
      </c>
      <c r="E56">
        <v>7</v>
      </c>
      <c r="F56" s="3">
        <v>12</v>
      </c>
      <c r="G56" s="3">
        <v>19</v>
      </c>
      <c r="H56" s="3">
        <f t="shared" si="1"/>
        <v>35</v>
      </c>
      <c r="I56" s="3">
        <v>68</v>
      </c>
      <c r="J56">
        <v>-33</v>
      </c>
      <c r="K56">
        <v>33</v>
      </c>
    </row>
    <row r="57" spans="1:11">
      <c r="A57" t="s">
        <v>35</v>
      </c>
      <c r="B57" s="3" t="s">
        <v>19</v>
      </c>
      <c r="C57" t="s">
        <v>38</v>
      </c>
      <c r="D57">
        <v>38</v>
      </c>
      <c r="E57">
        <v>8</v>
      </c>
      <c r="F57" s="3">
        <v>9</v>
      </c>
      <c r="G57" s="3">
        <v>21</v>
      </c>
      <c r="H57" s="3">
        <f t="shared" si="1"/>
        <v>28</v>
      </c>
      <c r="I57" s="3">
        <v>56</v>
      </c>
      <c r="J57">
        <v>-28</v>
      </c>
      <c r="K57">
        <v>33</v>
      </c>
    </row>
    <row r="58" spans="1:11">
      <c r="A58" t="s">
        <v>35</v>
      </c>
      <c r="B58" s="3" t="s">
        <v>2</v>
      </c>
      <c r="C58" t="s">
        <v>23</v>
      </c>
      <c r="D58">
        <v>38</v>
      </c>
      <c r="E58">
        <v>23</v>
      </c>
      <c r="F58" s="3">
        <v>8</v>
      </c>
      <c r="G58" s="3">
        <v>7</v>
      </c>
      <c r="H58" s="3">
        <f t="shared" si="1"/>
        <v>74</v>
      </c>
      <c r="I58" s="3">
        <v>36</v>
      </c>
      <c r="J58">
        <v>38</v>
      </c>
      <c r="K58">
        <v>77</v>
      </c>
    </row>
    <row r="59" spans="1:11">
      <c r="A59" t="s">
        <v>35</v>
      </c>
      <c r="B59" s="3" t="s">
        <v>15</v>
      </c>
      <c r="C59" t="s">
        <v>115</v>
      </c>
      <c r="D59">
        <v>38</v>
      </c>
      <c r="E59">
        <v>11</v>
      </c>
      <c r="F59" s="3">
        <v>8</v>
      </c>
      <c r="G59" s="3">
        <v>19</v>
      </c>
      <c r="H59" s="3">
        <f t="shared" si="1"/>
        <v>44</v>
      </c>
      <c r="I59" s="3">
        <v>64</v>
      </c>
      <c r="J59">
        <v>-20</v>
      </c>
      <c r="K59">
        <v>41</v>
      </c>
    </row>
    <row r="60" spans="1:11">
      <c r="A60" t="s">
        <v>35</v>
      </c>
      <c r="B60" s="3" t="s">
        <v>21</v>
      </c>
      <c r="C60" t="s">
        <v>28</v>
      </c>
      <c r="D60">
        <v>38</v>
      </c>
      <c r="E60">
        <v>6</v>
      </c>
      <c r="F60" s="3">
        <v>13</v>
      </c>
      <c r="G60" s="3">
        <v>19</v>
      </c>
      <c r="H60" s="3">
        <f t="shared" si="1"/>
        <v>31</v>
      </c>
      <c r="I60" s="3">
        <v>56</v>
      </c>
      <c r="J60">
        <v>-25</v>
      </c>
      <c r="K60">
        <v>31</v>
      </c>
    </row>
    <row r="61" spans="1:11">
      <c r="A61" t="s">
        <v>35</v>
      </c>
      <c r="B61" s="3" t="s">
        <v>14</v>
      </c>
      <c r="C61" t="s">
        <v>25</v>
      </c>
      <c r="D61">
        <v>38</v>
      </c>
      <c r="E61">
        <v>10</v>
      </c>
      <c r="F61" s="3">
        <v>12</v>
      </c>
      <c r="G61" s="3">
        <v>16</v>
      </c>
      <c r="H61" s="3">
        <f t="shared" si="1"/>
        <v>48</v>
      </c>
      <c r="I61" s="3">
        <v>68</v>
      </c>
      <c r="J61">
        <v>-20</v>
      </c>
      <c r="K61">
        <v>42</v>
      </c>
    </row>
    <row r="62" spans="1:11">
      <c r="A62" t="s">
        <v>32</v>
      </c>
      <c r="B62" s="3" t="s">
        <v>4</v>
      </c>
      <c r="C62" t="s">
        <v>106</v>
      </c>
      <c r="D62">
        <v>38</v>
      </c>
      <c r="E62">
        <v>21</v>
      </c>
      <c r="F62">
        <v>7</v>
      </c>
      <c r="G62" s="3">
        <v>10</v>
      </c>
      <c r="H62" s="3">
        <f t="shared" si="1"/>
        <v>73</v>
      </c>
      <c r="I62" s="3">
        <v>51</v>
      </c>
      <c r="J62">
        <v>22</v>
      </c>
      <c r="K62">
        <v>70</v>
      </c>
    </row>
    <row r="63" spans="1:11">
      <c r="A63" t="s">
        <v>32</v>
      </c>
      <c r="B63" s="3" t="s">
        <v>15</v>
      </c>
      <c r="C63" t="s">
        <v>104</v>
      </c>
      <c r="D63">
        <v>38</v>
      </c>
      <c r="E63">
        <v>13</v>
      </c>
      <c r="F63">
        <v>6</v>
      </c>
      <c r="G63" s="3">
        <v>19</v>
      </c>
      <c r="H63" s="3">
        <f t="shared" si="1"/>
        <v>56</v>
      </c>
      <c r="I63" s="3">
        <v>70</v>
      </c>
      <c r="J63">
        <v>-14</v>
      </c>
      <c r="K63">
        <v>45</v>
      </c>
    </row>
    <row r="64" spans="1:11">
      <c r="A64" t="s">
        <v>32</v>
      </c>
      <c r="B64" s="3" t="s">
        <v>18</v>
      </c>
      <c r="C64" t="s">
        <v>105</v>
      </c>
      <c r="D64">
        <v>38</v>
      </c>
      <c r="E64">
        <v>9</v>
      </c>
      <c r="F64">
        <v>9</v>
      </c>
      <c r="G64" s="3">
        <v>20</v>
      </c>
      <c r="H64" s="3">
        <f t="shared" si="1"/>
        <v>35</v>
      </c>
      <c r="I64" s="3">
        <v>60</v>
      </c>
      <c r="J64">
        <v>-25</v>
      </c>
      <c r="K64">
        <v>36</v>
      </c>
    </row>
    <row r="65" spans="1:11">
      <c r="A65" t="s">
        <v>32</v>
      </c>
      <c r="B65" s="3" t="s">
        <v>16</v>
      </c>
      <c r="C65" t="s">
        <v>107</v>
      </c>
      <c r="D65">
        <v>38</v>
      </c>
      <c r="E65">
        <v>11</v>
      </c>
      <c r="F65">
        <v>7</v>
      </c>
      <c r="G65" s="3">
        <v>20</v>
      </c>
      <c r="H65" s="3">
        <f t="shared" si="1"/>
        <v>45</v>
      </c>
      <c r="I65" s="3">
        <v>68</v>
      </c>
      <c r="J65">
        <v>-23</v>
      </c>
      <c r="K65">
        <v>40</v>
      </c>
    </row>
    <row r="66" spans="1:11">
      <c r="A66" t="s">
        <v>32</v>
      </c>
      <c r="B66" s="3" t="s">
        <v>19</v>
      </c>
      <c r="C66" t="s">
        <v>33</v>
      </c>
      <c r="D66">
        <v>38</v>
      </c>
      <c r="E66">
        <v>10</v>
      </c>
      <c r="F66">
        <v>4</v>
      </c>
      <c r="G66" s="3">
        <v>24</v>
      </c>
      <c r="H66" s="3">
        <f t="shared" ref="H66:H97" si="2">I66+J66</f>
        <v>34</v>
      </c>
      <c r="I66" s="3">
        <v>69</v>
      </c>
      <c r="J66">
        <v>-35</v>
      </c>
      <c r="K66">
        <v>34</v>
      </c>
    </row>
    <row r="67" spans="1:11">
      <c r="A67" t="s">
        <v>32</v>
      </c>
      <c r="B67" s="3" t="s">
        <v>2</v>
      </c>
      <c r="C67" t="s">
        <v>108</v>
      </c>
      <c r="D67">
        <v>38</v>
      </c>
      <c r="E67">
        <v>21</v>
      </c>
      <c r="F67">
        <v>9</v>
      </c>
      <c r="G67" s="3">
        <v>8</v>
      </c>
      <c r="H67" s="3">
        <f t="shared" si="2"/>
        <v>63</v>
      </c>
      <c r="I67" s="3">
        <v>39</v>
      </c>
      <c r="J67">
        <v>24</v>
      </c>
      <c r="K67">
        <v>72</v>
      </c>
    </row>
    <row r="68" spans="1:11">
      <c r="A68" t="s">
        <v>32</v>
      </c>
      <c r="B68" s="3" t="s">
        <v>13</v>
      </c>
      <c r="C68" t="s">
        <v>9</v>
      </c>
      <c r="D68">
        <v>38</v>
      </c>
      <c r="E68">
        <v>14</v>
      </c>
      <c r="F68">
        <v>7</v>
      </c>
      <c r="G68" s="3">
        <v>17</v>
      </c>
      <c r="H68" s="3">
        <f t="shared" si="2"/>
        <v>51</v>
      </c>
      <c r="I68" s="3">
        <v>53</v>
      </c>
      <c r="J68">
        <v>-2</v>
      </c>
      <c r="K68">
        <v>49</v>
      </c>
    </row>
    <row r="69" spans="1:11">
      <c r="A69" t="s">
        <v>32</v>
      </c>
      <c r="B69" s="3" t="s">
        <v>8</v>
      </c>
      <c r="C69" t="s">
        <v>109</v>
      </c>
      <c r="D69">
        <v>38</v>
      </c>
      <c r="E69">
        <v>15</v>
      </c>
      <c r="F69">
        <v>9</v>
      </c>
      <c r="G69" s="3">
        <v>14</v>
      </c>
      <c r="H69" s="3">
        <f t="shared" si="2"/>
        <v>54</v>
      </c>
      <c r="I69" s="3">
        <v>46</v>
      </c>
      <c r="J69">
        <v>8</v>
      </c>
      <c r="K69">
        <v>54</v>
      </c>
    </row>
    <row r="70" spans="1:11">
      <c r="A70" t="s">
        <v>32</v>
      </c>
      <c r="B70" s="3" t="s">
        <v>20</v>
      </c>
      <c r="C70" t="s">
        <v>110</v>
      </c>
      <c r="D70">
        <v>38</v>
      </c>
      <c r="E70">
        <v>7</v>
      </c>
      <c r="F70">
        <v>5</v>
      </c>
      <c r="G70" s="3">
        <v>26</v>
      </c>
      <c r="H70" s="3">
        <f t="shared" si="2"/>
        <v>34</v>
      </c>
      <c r="I70" s="3">
        <v>81</v>
      </c>
      <c r="J70">
        <v>-47</v>
      </c>
      <c r="K70">
        <v>26</v>
      </c>
    </row>
    <row r="71" spans="1:11">
      <c r="A71" t="s">
        <v>32</v>
      </c>
      <c r="B71" s="3" t="s">
        <v>21</v>
      </c>
      <c r="C71" t="s">
        <v>34</v>
      </c>
      <c r="D71">
        <v>38</v>
      </c>
      <c r="E71">
        <v>3</v>
      </c>
      <c r="F71">
        <v>7</v>
      </c>
      <c r="G71" s="3">
        <v>28</v>
      </c>
      <c r="H71" s="3">
        <f t="shared" si="2"/>
        <v>22</v>
      </c>
      <c r="I71" s="3">
        <v>76</v>
      </c>
      <c r="J71">
        <v>-54</v>
      </c>
      <c r="K71">
        <v>16</v>
      </c>
    </row>
    <row r="72" spans="1:11">
      <c r="A72" t="s">
        <v>32</v>
      </c>
      <c r="B72" s="3" t="s">
        <v>10</v>
      </c>
      <c r="C72" t="s">
        <v>22</v>
      </c>
      <c r="D72">
        <v>38</v>
      </c>
      <c r="E72">
        <v>15</v>
      </c>
      <c r="F72">
        <v>7</v>
      </c>
      <c r="G72" s="3">
        <v>16</v>
      </c>
      <c r="H72" s="3">
        <f t="shared" si="2"/>
        <v>51</v>
      </c>
      <c r="I72" s="3">
        <v>48</v>
      </c>
      <c r="J72">
        <v>3</v>
      </c>
      <c r="K72">
        <v>52</v>
      </c>
    </row>
    <row r="73" spans="1:11">
      <c r="A73" t="s">
        <v>32</v>
      </c>
      <c r="B73" s="3" t="s">
        <v>1</v>
      </c>
      <c r="C73" t="s">
        <v>111</v>
      </c>
      <c r="D73">
        <v>38</v>
      </c>
      <c r="E73">
        <v>30</v>
      </c>
      <c r="F73">
        <v>7</v>
      </c>
      <c r="G73" s="3">
        <v>1</v>
      </c>
      <c r="H73" s="3">
        <f t="shared" si="2"/>
        <v>89</v>
      </c>
      <c r="I73" s="3">
        <v>22</v>
      </c>
      <c r="J73">
        <v>67</v>
      </c>
      <c r="K73">
        <v>97</v>
      </c>
    </row>
    <row r="74" spans="1:11">
      <c r="A74" t="s">
        <v>32</v>
      </c>
      <c r="B74" s="3" t="s">
        <v>0</v>
      </c>
      <c r="C74" t="s">
        <v>24</v>
      </c>
      <c r="D74">
        <v>38</v>
      </c>
      <c r="E74">
        <v>32</v>
      </c>
      <c r="F74">
        <v>2</v>
      </c>
      <c r="G74" s="3">
        <v>4</v>
      </c>
      <c r="H74" s="3">
        <f t="shared" si="2"/>
        <v>95</v>
      </c>
      <c r="I74" s="3">
        <v>23</v>
      </c>
      <c r="J74">
        <v>72</v>
      </c>
      <c r="K74">
        <v>98</v>
      </c>
    </row>
    <row r="75" spans="1:11">
      <c r="A75" t="s">
        <v>32</v>
      </c>
      <c r="B75" s="3" t="s">
        <v>5</v>
      </c>
      <c r="C75" t="s">
        <v>27</v>
      </c>
      <c r="D75">
        <v>38</v>
      </c>
      <c r="E75">
        <v>19</v>
      </c>
      <c r="F75">
        <v>9</v>
      </c>
      <c r="G75" s="3">
        <v>10</v>
      </c>
      <c r="H75" s="3">
        <f t="shared" si="2"/>
        <v>65</v>
      </c>
      <c r="I75" s="3">
        <v>54</v>
      </c>
      <c r="J75">
        <v>11</v>
      </c>
      <c r="K75">
        <v>66</v>
      </c>
    </row>
    <row r="76" spans="1:11">
      <c r="A76" t="s">
        <v>32</v>
      </c>
      <c r="B76" s="3" t="s">
        <v>14</v>
      </c>
      <c r="C76" t="s">
        <v>26</v>
      </c>
      <c r="D76">
        <v>38</v>
      </c>
      <c r="E76">
        <v>12</v>
      </c>
      <c r="F76">
        <v>9</v>
      </c>
      <c r="G76" s="3">
        <v>17</v>
      </c>
      <c r="H76" s="3">
        <f t="shared" si="2"/>
        <v>42</v>
      </c>
      <c r="I76" s="3">
        <v>48</v>
      </c>
      <c r="J76">
        <v>-6</v>
      </c>
      <c r="K76">
        <v>45</v>
      </c>
    </row>
    <row r="77" spans="1:11">
      <c r="A77" t="s">
        <v>32</v>
      </c>
      <c r="B77" s="3" t="s">
        <v>17</v>
      </c>
      <c r="C77" t="s">
        <v>113</v>
      </c>
      <c r="D77">
        <v>38</v>
      </c>
      <c r="E77">
        <v>9</v>
      </c>
      <c r="F77">
        <v>12</v>
      </c>
      <c r="G77" s="3">
        <v>17</v>
      </c>
      <c r="H77" s="3">
        <f t="shared" si="2"/>
        <v>45</v>
      </c>
      <c r="I77" s="3">
        <v>65</v>
      </c>
      <c r="J77">
        <v>-20</v>
      </c>
      <c r="K77">
        <v>39</v>
      </c>
    </row>
    <row r="78" spans="1:11">
      <c r="A78" t="s">
        <v>32</v>
      </c>
      <c r="B78" s="3" t="s">
        <v>3</v>
      </c>
      <c r="C78" t="s">
        <v>23</v>
      </c>
      <c r="D78">
        <v>38</v>
      </c>
      <c r="E78">
        <v>23</v>
      </c>
      <c r="F78">
        <v>2</v>
      </c>
      <c r="G78" s="3">
        <v>13</v>
      </c>
      <c r="H78" s="3">
        <f t="shared" si="2"/>
        <v>67</v>
      </c>
      <c r="I78" s="3">
        <v>39</v>
      </c>
      <c r="J78">
        <v>28</v>
      </c>
      <c r="K78">
        <v>71</v>
      </c>
    </row>
    <row r="79" spans="1:11">
      <c r="A79" t="s">
        <v>32</v>
      </c>
      <c r="B79" s="3" t="s">
        <v>12</v>
      </c>
      <c r="C79" t="s">
        <v>115</v>
      </c>
      <c r="D79">
        <v>38</v>
      </c>
      <c r="E79">
        <v>14</v>
      </c>
      <c r="F79">
        <v>8</v>
      </c>
      <c r="G79" s="3">
        <v>16</v>
      </c>
      <c r="H79" s="3">
        <f t="shared" si="2"/>
        <v>52</v>
      </c>
      <c r="I79" s="3">
        <v>59</v>
      </c>
      <c r="J79">
        <v>-7</v>
      </c>
      <c r="K79">
        <v>50</v>
      </c>
    </row>
    <row r="80" spans="1:11">
      <c r="A80" t="s">
        <v>32</v>
      </c>
      <c r="B80" s="3" t="s">
        <v>11</v>
      </c>
      <c r="C80" t="s">
        <v>25</v>
      </c>
      <c r="D80">
        <v>38</v>
      </c>
      <c r="E80">
        <v>15</v>
      </c>
      <c r="F80">
        <v>7</v>
      </c>
      <c r="G80" s="3">
        <v>16</v>
      </c>
      <c r="H80" s="3">
        <f t="shared" si="2"/>
        <v>52</v>
      </c>
      <c r="I80" s="3">
        <v>55</v>
      </c>
      <c r="J80">
        <v>-3</v>
      </c>
      <c r="K80">
        <v>52</v>
      </c>
    </row>
    <row r="81" spans="1:11">
      <c r="A81" t="s">
        <v>32</v>
      </c>
      <c r="B81" s="3" t="s">
        <v>7</v>
      </c>
      <c r="C81" t="s">
        <v>116</v>
      </c>
      <c r="D81">
        <v>38</v>
      </c>
      <c r="E81">
        <v>16</v>
      </c>
      <c r="F81">
        <v>9</v>
      </c>
      <c r="G81" s="3">
        <v>13</v>
      </c>
      <c r="H81" s="3">
        <f t="shared" si="2"/>
        <v>47</v>
      </c>
      <c r="I81" s="3">
        <v>46</v>
      </c>
      <c r="J81">
        <v>1</v>
      </c>
      <c r="K81">
        <v>57</v>
      </c>
    </row>
    <row r="82" spans="1:11">
      <c r="A82" t="s">
        <v>30</v>
      </c>
      <c r="B82" s="3" t="s">
        <v>8</v>
      </c>
      <c r="C82" t="s">
        <v>106</v>
      </c>
      <c r="D82">
        <v>38</v>
      </c>
      <c r="E82">
        <v>14</v>
      </c>
      <c r="F82">
        <v>14</v>
      </c>
      <c r="G82" s="3">
        <v>10</v>
      </c>
      <c r="H82" s="3">
        <f t="shared" si="2"/>
        <v>56</v>
      </c>
      <c r="I82" s="3">
        <v>48</v>
      </c>
      <c r="J82">
        <v>8</v>
      </c>
      <c r="K82">
        <v>56</v>
      </c>
    </row>
    <row r="83" spans="1:11">
      <c r="A83" t="s">
        <v>30</v>
      </c>
      <c r="B83" s="3" t="s">
        <v>18</v>
      </c>
      <c r="C83" t="s">
        <v>6</v>
      </c>
      <c r="D83">
        <v>38</v>
      </c>
      <c r="E83">
        <v>9</v>
      </c>
      <c r="F83">
        <v>8</v>
      </c>
      <c r="G83" s="3">
        <v>21</v>
      </c>
      <c r="H83" s="3">
        <f t="shared" si="2"/>
        <v>41</v>
      </c>
      <c r="I83" s="3">
        <v>67</v>
      </c>
      <c r="J83">
        <v>-26</v>
      </c>
      <c r="K83">
        <v>35</v>
      </c>
    </row>
    <row r="84" spans="1:11">
      <c r="A84" t="s">
        <v>30</v>
      </c>
      <c r="B84" s="3" t="s">
        <v>19</v>
      </c>
      <c r="C84" t="s">
        <v>104</v>
      </c>
      <c r="D84">
        <v>38</v>
      </c>
      <c r="E84">
        <v>9</v>
      </c>
      <c r="F84">
        <v>7</v>
      </c>
      <c r="G84" s="3">
        <v>22</v>
      </c>
      <c r="H84" s="3">
        <f t="shared" si="2"/>
        <v>40</v>
      </c>
      <c r="I84" s="3">
        <v>65</v>
      </c>
      <c r="J84">
        <v>-25</v>
      </c>
      <c r="K84">
        <v>34</v>
      </c>
    </row>
    <row r="85" spans="1:11">
      <c r="A85" t="s">
        <v>30</v>
      </c>
      <c r="B85" s="3" t="s">
        <v>16</v>
      </c>
      <c r="C85" t="s">
        <v>105</v>
      </c>
      <c r="D85">
        <v>38</v>
      </c>
      <c r="E85">
        <v>9</v>
      </c>
      <c r="F85">
        <v>14</v>
      </c>
      <c r="G85" s="3">
        <v>15</v>
      </c>
      <c r="H85" s="3">
        <f t="shared" si="2"/>
        <v>39</v>
      </c>
      <c r="I85" s="3">
        <v>54</v>
      </c>
      <c r="J85">
        <v>-15</v>
      </c>
      <c r="K85">
        <v>41</v>
      </c>
    </row>
    <row r="86" spans="1:11">
      <c r="A86" t="s">
        <v>30</v>
      </c>
      <c r="B86" s="3" t="s">
        <v>11</v>
      </c>
      <c r="C86" t="s">
        <v>107</v>
      </c>
      <c r="D86">
        <v>38</v>
      </c>
      <c r="E86">
        <v>15</v>
      </c>
      <c r="F86">
        <v>9</v>
      </c>
      <c r="G86" s="3">
        <v>14</v>
      </c>
      <c r="H86" s="3">
        <f t="shared" si="2"/>
        <v>43</v>
      </c>
      <c r="I86" s="3">
        <v>50</v>
      </c>
      <c r="J86">
        <v>-7</v>
      </c>
      <c r="K86">
        <v>54</v>
      </c>
    </row>
    <row r="87" spans="1:11">
      <c r="A87" t="s">
        <v>30</v>
      </c>
      <c r="B87" s="3" t="s">
        <v>3</v>
      </c>
      <c r="C87" t="s">
        <v>108</v>
      </c>
      <c r="D87">
        <v>38</v>
      </c>
      <c r="E87">
        <v>20</v>
      </c>
      <c r="F87">
        <v>6</v>
      </c>
      <c r="G87" s="3">
        <v>12</v>
      </c>
      <c r="H87" s="3">
        <f t="shared" si="2"/>
        <v>69</v>
      </c>
      <c r="I87" s="3">
        <v>54</v>
      </c>
      <c r="J87">
        <v>15</v>
      </c>
      <c r="K87">
        <v>66</v>
      </c>
    </row>
    <row r="88" spans="1:11">
      <c r="A88" t="s">
        <v>30</v>
      </c>
      <c r="B88" s="3" t="s">
        <v>15</v>
      </c>
      <c r="C88" t="s">
        <v>9</v>
      </c>
      <c r="D88">
        <v>38</v>
      </c>
      <c r="E88">
        <v>11</v>
      </c>
      <c r="F88">
        <v>10</v>
      </c>
      <c r="G88" s="3">
        <v>17</v>
      </c>
      <c r="H88" s="3">
        <f t="shared" si="2"/>
        <v>31</v>
      </c>
      <c r="I88" s="3">
        <v>50</v>
      </c>
      <c r="J88">
        <v>-19</v>
      </c>
      <c r="K88">
        <v>43</v>
      </c>
    </row>
    <row r="89" spans="1:11">
      <c r="A89" t="s">
        <v>30</v>
      </c>
      <c r="B89" s="3" t="s">
        <v>13</v>
      </c>
      <c r="C89" t="s">
        <v>109</v>
      </c>
      <c r="D89">
        <v>38</v>
      </c>
      <c r="E89">
        <v>13</v>
      </c>
      <c r="F89">
        <v>10</v>
      </c>
      <c r="G89" s="3">
        <v>15</v>
      </c>
      <c r="H89" s="3">
        <f t="shared" si="2"/>
        <v>44</v>
      </c>
      <c r="I89" s="3">
        <v>56</v>
      </c>
      <c r="J89">
        <v>-12</v>
      </c>
      <c r="K89">
        <v>49</v>
      </c>
    </row>
    <row r="90" spans="1:11">
      <c r="A90" t="s">
        <v>30</v>
      </c>
      <c r="B90" s="3" t="s">
        <v>4</v>
      </c>
      <c r="C90" t="s">
        <v>22</v>
      </c>
      <c r="D90">
        <v>38</v>
      </c>
      <c r="E90">
        <v>18</v>
      </c>
      <c r="F90">
        <v>8</v>
      </c>
      <c r="G90" s="3">
        <v>12</v>
      </c>
      <c r="H90" s="3">
        <f t="shared" si="2"/>
        <v>67</v>
      </c>
      <c r="I90" s="3">
        <v>41</v>
      </c>
      <c r="J90">
        <v>26</v>
      </c>
      <c r="K90">
        <v>62</v>
      </c>
    </row>
    <row r="91" spans="1:11">
      <c r="A91" t="s">
        <v>30</v>
      </c>
      <c r="B91" s="3" t="s">
        <v>0</v>
      </c>
      <c r="C91" t="s">
        <v>111</v>
      </c>
      <c r="D91">
        <v>38</v>
      </c>
      <c r="E91">
        <v>32</v>
      </c>
      <c r="F91">
        <v>3</v>
      </c>
      <c r="G91" s="3">
        <v>3</v>
      </c>
      <c r="H91" s="3">
        <f t="shared" si="2"/>
        <v>85</v>
      </c>
      <c r="I91" s="3">
        <v>33</v>
      </c>
      <c r="J91">
        <v>52</v>
      </c>
      <c r="K91">
        <v>99</v>
      </c>
    </row>
    <row r="92" spans="1:11">
      <c r="A92" t="s">
        <v>30</v>
      </c>
      <c r="B92" s="3" t="s">
        <v>1</v>
      </c>
      <c r="C92" t="s">
        <v>24</v>
      </c>
      <c r="D92">
        <v>38</v>
      </c>
      <c r="E92">
        <v>26</v>
      </c>
      <c r="F92">
        <v>3</v>
      </c>
      <c r="G92" s="3">
        <v>9</v>
      </c>
      <c r="H92" s="3">
        <f t="shared" si="2"/>
        <v>102</v>
      </c>
      <c r="I92" s="3">
        <v>35</v>
      </c>
      <c r="J92">
        <v>67</v>
      </c>
      <c r="K92">
        <v>81</v>
      </c>
    </row>
    <row r="93" spans="1:11">
      <c r="A93" t="s">
        <v>30</v>
      </c>
      <c r="B93" s="3" t="s">
        <v>2</v>
      </c>
      <c r="C93" t="s">
        <v>27</v>
      </c>
      <c r="D93">
        <v>38</v>
      </c>
      <c r="E93">
        <v>18</v>
      </c>
      <c r="F93">
        <v>12</v>
      </c>
      <c r="G93" s="3">
        <v>8</v>
      </c>
      <c r="H93" s="3">
        <f t="shared" si="2"/>
        <v>66</v>
      </c>
      <c r="I93" s="3">
        <v>36</v>
      </c>
      <c r="J93">
        <v>30</v>
      </c>
      <c r="K93">
        <v>66</v>
      </c>
    </row>
    <row r="94" spans="1:11">
      <c r="A94" t="s">
        <v>30</v>
      </c>
      <c r="B94" s="3" t="s">
        <v>14</v>
      </c>
      <c r="C94" t="s">
        <v>26</v>
      </c>
      <c r="D94">
        <v>38</v>
      </c>
      <c r="E94">
        <v>11</v>
      </c>
      <c r="F94">
        <v>11</v>
      </c>
      <c r="G94" s="3">
        <v>16</v>
      </c>
      <c r="H94" s="3">
        <f t="shared" si="2"/>
        <v>38</v>
      </c>
      <c r="I94" s="3">
        <v>58</v>
      </c>
      <c r="J94">
        <v>-20</v>
      </c>
      <c r="K94">
        <v>44</v>
      </c>
    </row>
    <row r="95" spans="1:11">
      <c r="A95" t="s">
        <v>30</v>
      </c>
      <c r="B95" s="3" t="s">
        <v>21</v>
      </c>
      <c r="C95" t="s">
        <v>31</v>
      </c>
      <c r="D95">
        <v>38</v>
      </c>
      <c r="E95">
        <v>5</v>
      </c>
      <c r="F95">
        <v>6</v>
      </c>
      <c r="G95" s="3">
        <v>27</v>
      </c>
      <c r="H95" s="3">
        <f t="shared" si="2"/>
        <v>26</v>
      </c>
      <c r="I95" s="3">
        <v>75</v>
      </c>
      <c r="J95">
        <v>-49</v>
      </c>
      <c r="K95">
        <v>21</v>
      </c>
    </row>
    <row r="96" spans="1:11">
      <c r="A96" t="s">
        <v>30</v>
      </c>
      <c r="B96" s="3" t="s">
        <v>10</v>
      </c>
      <c r="C96" t="s">
        <v>29</v>
      </c>
      <c r="D96">
        <v>38</v>
      </c>
      <c r="E96">
        <v>14</v>
      </c>
      <c r="F96">
        <v>12</v>
      </c>
      <c r="G96" s="3">
        <v>12</v>
      </c>
      <c r="H96" s="3">
        <f t="shared" si="2"/>
        <v>39</v>
      </c>
      <c r="I96" s="3">
        <v>39</v>
      </c>
      <c r="J96">
        <v>0</v>
      </c>
      <c r="K96">
        <v>54</v>
      </c>
    </row>
    <row r="97" spans="1:11">
      <c r="A97" t="s">
        <v>30</v>
      </c>
      <c r="B97" s="3" t="s">
        <v>12</v>
      </c>
      <c r="C97" t="s">
        <v>113</v>
      </c>
      <c r="D97">
        <v>38</v>
      </c>
      <c r="E97">
        <v>15</v>
      </c>
      <c r="F97">
        <v>7</v>
      </c>
      <c r="G97" s="3">
        <v>16</v>
      </c>
      <c r="H97" s="3">
        <f t="shared" si="2"/>
        <v>51</v>
      </c>
      <c r="I97" s="3">
        <v>60</v>
      </c>
      <c r="J97">
        <v>-9</v>
      </c>
      <c r="K97">
        <v>52</v>
      </c>
    </row>
    <row r="98" spans="1:11">
      <c r="A98" t="s">
        <v>30</v>
      </c>
      <c r="B98" s="3" t="s">
        <v>5</v>
      </c>
      <c r="C98" t="s">
        <v>23</v>
      </c>
      <c r="D98">
        <v>38</v>
      </c>
      <c r="E98">
        <v>16</v>
      </c>
      <c r="F98">
        <v>11</v>
      </c>
      <c r="G98" s="3">
        <v>11</v>
      </c>
      <c r="H98" s="3">
        <f t="shared" ref="H98:H101" si="3">I98+J98</f>
        <v>61</v>
      </c>
      <c r="I98" s="3">
        <v>47</v>
      </c>
      <c r="J98">
        <v>14</v>
      </c>
      <c r="K98">
        <v>59</v>
      </c>
    </row>
    <row r="99" spans="1:11">
      <c r="A99" t="s">
        <v>30</v>
      </c>
      <c r="B99" s="3" t="s">
        <v>20</v>
      </c>
      <c r="C99" t="s">
        <v>115</v>
      </c>
      <c r="D99">
        <v>38</v>
      </c>
      <c r="E99">
        <v>8</v>
      </c>
      <c r="F99">
        <v>10</v>
      </c>
      <c r="G99" s="3">
        <v>20</v>
      </c>
      <c r="H99" s="3">
        <f t="shared" si="3"/>
        <v>36</v>
      </c>
      <c r="I99" s="3">
        <v>64</v>
      </c>
      <c r="J99">
        <v>-28</v>
      </c>
      <c r="K99">
        <v>34</v>
      </c>
    </row>
    <row r="100" spans="1:11">
      <c r="A100" t="s">
        <v>30</v>
      </c>
      <c r="B100" s="3" t="s">
        <v>17</v>
      </c>
      <c r="C100" t="s">
        <v>25</v>
      </c>
      <c r="D100">
        <v>38</v>
      </c>
      <c r="E100">
        <v>10</v>
      </c>
      <c r="F100">
        <v>9</v>
      </c>
      <c r="G100" s="3">
        <v>19</v>
      </c>
      <c r="H100" s="3">
        <f t="shared" si="3"/>
        <v>49</v>
      </c>
      <c r="I100" s="3">
        <v>62</v>
      </c>
      <c r="J100">
        <v>-13</v>
      </c>
      <c r="K100">
        <v>39</v>
      </c>
    </row>
    <row r="101" spans="1:11">
      <c r="A101" t="s">
        <v>30</v>
      </c>
      <c r="B101" s="3" t="s">
        <v>7</v>
      </c>
      <c r="C101" t="s">
        <v>116</v>
      </c>
      <c r="D101">
        <v>38</v>
      </c>
      <c r="E101">
        <v>15</v>
      </c>
      <c r="F101">
        <v>14</v>
      </c>
      <c r="G101" s="3">
        <v>9</v>
      </c>
      <c r="H101" s="3">
        <f t="shared" si="3"/>
        <v>51</v>
      </c>
      <c r="I101" s="3">
        <v>40</v>
      </c>
      <c r="J101">
        <v>11</v>
      </c>
      <c r="K101">
        <v>59</v>
      </c>
    </row>
  </sheetData>
  <sortState ref="A2:K101">
    <sortCondition ref="A2:A101"/>
    <sortCondition ref="C2:C10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25" zoomScaleNormal="125" zoomScalePageLayoutView="125" workbookViewId="0">
      <pane ySplit="1" topLeftCell="A2" activePane="bottomLeft" state="frozen"/>
      <selection pane="bottomLeft" activeCell="B6" sqref="B6"/>
    </sheetView>
  </sheetViews>
  <sheetFormatPr baseColWidth="10" defaultRowHeight="15" x14ac:dyDescent="0"/>
  <cols>
    <col min="3" max="3" width="20.83203125" bestFit="1" customWidth="1"/>
    <col min="8" max="8" width="10.83203125" style="3"/>
  </cols>
  <sheetData>
    <row r="1" spans="1:11" s="1" customFormat="1">
      <c r="A1" s="1" t="str">
        <f>'PREMIER LEAGUE'!A1</f>
        <v>season</v>
      </c>
      <c r="B1" s="1" t="str">
        <f>'PREMIER LEAGUE'!B1</f>
        <v>position</v>
      </c>
      <c r="C1" s="1" t="str">
        <f>'PREMIER LEAGUE'!C1</f>
        <v>team</v>
      </c>
      <c r="D1" s="1" t="str">
        <f>'PREMIER LEAGUE'!D1</f>
        <v>matches</v>
      </c>
      <c r="E1" s="1" t="str">
        <f>'PREMIER LEAGUE'!E1</f>
        <v>wins</v>
      </c>
      <c r="F1" s="1" t="str">
        <f>'PREMIER LEAGUE'!F1</f>
        <v>draws</v>
      </c>
      <c r="G1" s="1" t="str">
        <f>'PREMIER LEAGUE'!G1</f>
        <v>losses</v>
      </c>
      <c r="H1" s="1" t="str">
        <f>'PREMIER LEAGUE'!H1</f>
        <v>goalsscored</v>
      </c>
      <c r="I1" s="1" t="str">
        <f>'PREMIER LEAGUE'!I1</f>
        <v>goalsconceded</v>
      </c>
      <c r="J1" s="1" t="str">
        <f>'PREMIER LEAGUE'!J1</f>
        <v>goaldiff</v>
      </c>
      <c r="K1" s="1" t="str">
        <f>'PREMIER LEAGUE'!K1</f>
        <v>points</v>
      </c>
    </row>
    <row r="2" spans="1:11">
      <c r="A2" t="s">
        <v>41</v>
      </c>
      <c r="B2" t="s">
        <v>4</v>
      </c>
      <c r="C2" t="s">
        <v>53</v>
      </c>
      <c r="D2">
        <v>38</v>
      </c>
      <c r="E2">
        <v>18</v>
      </c>
      <c r="F2">
        <v>8</v>
      </c>
      <c r="G2">
        <v>12</v>
      </c>
      <c r="H2" s="3">
        <f t="shared" ref="H2:H33" si="0">I2+J2</f>
        <v>58</v>
      </c>
      <c r="I2">
        <v>45</v>
      </c>
      <c r="J2">
        <v>13</v>
      </c>
      <c r="K2">
        <v>62</v>
      </c>
    </row>
    <row r="3" spans="1:11">
      <c r="A3" t="s">
        <v>41</v>
      </c>
      <c r="B3" t="s">
        <v>2</v>
      </c>
      <c r="C3" t="s">
        <v>117</v>
      </c>
      <c r="D3">
        <v>38</v>
      </c>
      <c r="E3">
        <v>28</v>
      </c>
      <c r="F3">
        <v>4</v>
      </c>
      <c r="G3">
        <v>6</v>
      </c>
      <c r="H3" s="3">
        <f t="shared" si="0"/>
        <v>63</v>
      </c>
      <c r="I3">
        <v>18</v>
      </c>
      <c r="J3">
        <v>45</v>
      </c>
      <c r="K3">
        <v>88</v>
      </c>
    </row>
    <row r="4" spans="1:11">
      <c r="A4" t="s">
        <v>41</v>
      </c>
      <c r="B4" t="s">
        <v>5</v>
      </c>
      <c r="C4" t="s">
        <v>129</v>
      </c>
      <c r="D4">
        <v>38</v>
      </c>
      <c r="E4">
        <v>17</v>
      </c>
      <c r="F4">
        <v>9</v>
      </c>
      <c r="G4">
        <v>12</v>
      </c>
      <c r="H4" s="3">
        <f t="shared" si="0"/>
        <v>51</v>
      </c>
      <c r="I4">
        <v>59</v>
      </c>
      <c r="J4">
        <v>-8</v>
      </c>
      <c r="K4">
        <v>60</v>
      </c>
    </row>
    <row r="5" spans="1:11">
      <c r="A5" t="s">
        <v>41</v>
      </c>
      <c r="B5" t="s">
        <v>16</v>
      </c>
      <c r="C5" t="s">
        <v>120</v>
      </c>
      <c r="D5">
        <v>38</v>
      </c>
      <c r="E5">
        <v>8</v>
      </c>
      <c r="F5">
        <v>18</v>
      </c>
      <c r="G5">
        <v>12</v>
      </c>
      <c r="H5" s="3">
        <f t="shared" si="0"/>
        <v>45</v>
      </c>
      <c r="I5">
        <v>61</v>
      </c>
      <c r="J5">
        <v>-16</v>
      </c>
      <c r="K5">
        <v>42</v>
      </c>
    </row>
    <row r="6" spans="1:11">
      <c r="A6" t="s">
        <v>41</v>
      </c>
      <c r="B6" t="s">
        <v>0</v>
      </c>
      <c r="C6" t="s">
        <v>49</v>
      </c>
      <c r="D6">
        <v>38</v>
      </c>
      <c r="E6">
        <v>29</v>
      </c>
      <c r="F6">
        <v>4</v>
      </c>
      <c r="G6">
        <v>5</v>
      </c>
      <c r="H6" s="3">
        <f t="shared" si="0"/>
        <v>112</v>
      </c>
      <c r="I6">
        <v>29</v>
      </c>
      <c r="J6">
        <v>83</v>
      </c>
      <c r="K6">
        <v>91</v>
      </c>
    </row>
    <row r="7" spans="1:11">
      <c r="A7" t="s">
        <v>41</v>
      </c>
      <c r="B7" t="s">
        <v>20</v>
      </c>
      <c r="C7" t="s">
        <v>51</v>
      </c>
      <c r="D7">
        <v>38</v>
      </c>
      <c r="E7">
        <v>9</v>
      </c>
      <c r="F7">
        <v>9</v>
      </c>
      <c r="G7">
        <v>20</v>
      </c>
      <c r="H7" s="3">
        <f t="shared" si="0"/>
        <v>37</v>
      </c>
      <c r="I7">
        <v>67</v>
      </c>
      <c r="J7">
        <v>-30</v>
      </c>
      <c r="K7">
        <v>36</v>
      </c>
    </row>
    <row r="8" spans="1:11">
      <c r="A8" t="s">
        <v>41</v>
      </c>
      <c r="B8" t="s">
        <v>17</v>
      </c>
      <c r="C8" t="s">
        <v>45</v>
      </c>
      <c r="D8">
        <v>38</v>
      </c>
      <c r="E8">
        <v>10</v>
      </c>
      <c r="F8">
        <v>9</v>
      </c>
      <c r="G8">
        <v>19</v>
      </c>
      <c r="H8" s="3">
        <f t="shared" si="0"/>
        <v>46</v>
      </c>
      <c r="I8">
        <v>69</v>
      </c>
      <c r="J8">
        <v>-23</v>
      </c>
      <c r="K8">
        <v>39</v>
      </c>
    </row>
    <row r="9" spans="1:11">
      <c r="A9" t="s">
        <v>41</v>
      </c>
      <c r="B9" t="s">
        <v>21</v>
      </c>
      <c r="C9" t="s">
        <v>54</v>
      </c>
      <c r="D9">
        <v>38</v>
      </c>
      <c r="E9">
        <v>8</v>
      </c>
      <c r="F9">
        <v>8</v>
      </c>
      <c r="G9">
        <v>22</v>
      </c>
      <c r="H9" s="3">
        <f t="shared" si="0"/>
        <v>37</v>
      </c>
      <c r="I9">
        <v>70</v>
      </c>
      <c r="J9">
        <v>-33</v>
      </c>
      <c r="K9">
        <v>32</v>
      </c>
    </row>
    <row r="10" spans="1:11">
      <c r="A10" t="s">
        <v>41</v>
      </c>
      <c r="B10" t="s">
        <v>8</v>
      </c>
      <c r="C10" t="s">
        <v>122</v>
      </c>
      <c r="D10">
        <v>38</v>
      </c>
      <c r="E10">
        <v>12</v>
      </c>
      <c r="F10">
        <v>12</v>
      </c>
      <c r="G10">
        <v>14</v>
      </c>
      <c r="H10" s="3">
        <f t="shared" si="0"/>
        <v>38</v>
      </c>
      <c r="I10">
        <v>35</v>
      </c>
      <c r="J10">
        <v>3</v>
      </c>
      <c r="K10">
        <v>48</v>
      </c>
    </row>
    <row r="11" spans="1:11">
      <c r="A11" t="s">
        <v>41</v>
      </c>
      <c r="B11" t="s">
        <v>19</v>
      </c>
      <c r="C11" t="s">
        <v>57</v>
      </c>
      <c r="D11">
        <v>38</v>
      </c>
      <c r="E11">
        <v>9</v>
      </c>
      <c r="F11">
        <v>11</v>
      </c>
      <c r="G11">
        <v>18</v>
      </c>
      <c r="H11" s="3">
        <f t="shared" si="0"/>
        <v>52</v>
      </c>
      <c r="I11">
        <v>73</v>
      </c>
      <c r="J11">
        <v>-21</v>
      </c>
      <c r="K11">
        <v>38</v>
      </c>
    </row>
    <row r="12" spans="1:11">
      <c r="A12" t="s">
        <v>41</v>
      </c>
      <c r="B12" t="s">
        <v>14</v>
      </c>
      <c r="C12" t="s">
        <v>118</v>
      </c>
      <c r="D12">
        <v>38</v>
      </c>
      <c r="E12">
        <v>12</v>
      </c>
      <c r="F12">
        <v>7</v>
      </c>
      <c r="G12">
        <v>19</v>
      </c>
      <c r="H12" s="3">
        <f t="shared" si="0"/>
        <v>40</v>
      </c>
      <c r="I12">
        <v>74</v>
      </c>
      <c r="J12">
        <v>-34</v>
      </c>
      <c r="K12">
        <v>43</v>
      </c>
    </row>
    <row r="13" spans="1:11">
      <c r="A13" t="s">
        <v>41</v>
      </c>
      <c r="B13" t="s">
        <v>11</v>
      </c>
      <c r="C13" t="s">
        <v>123</v>
      </c>
      <c r="D13">
        <v>38</v>
      </c>
      <c r="E13">
        <v>11</v>
      </c>
      <c r="F13">
        <v>12</v>
      </c>
      <c r="G13">
        <v>15</v>
      </c>
      <c r="H13" s="3">
        <f t="shared" si="0"/>
        <v>34</v>
      </c>
      <c r="I13">
        <v>52</v>
      </c>
      <c r="J13">
        <v>-18</v>
      </c>
      <c r="K13">
        <v>45</v>
      </c>
    </row>
    <row r="14" spans="1:11">
      <c r="A14" t="s">
        <v>41</v>
      </c>
      <c r="B14" t="s">
        <v>1</v>
      </c>
      <c r="C14" t="s">
        <v>42</v>
      </c>
      <c r="D14">
        <v>38</v>
      </c>
      <c r="E14">
        <v>28</v>
      </c>
      <c r="F14">
        <v>6</v>
      </c>
      <c r="G14">
        <v>4</v>
      </c>
      <c r="H14" s="3">
        <f t="shared" si="0"/>
        <v>110</v>
      </c>
      <c r="I14">
        <v>34</v>
      </c>
      <c r="J14">
        <v>76</v>
      </c>
      <c r="K14">
        <v>90</v>
      </c>
    </row>
    <row r="15" spans="1:11">
      <c r="A15" t="s">
        <v>41</v>
      </c>
      <c r="B15" t="s">
        <v>10</v>
      </c>
      <c r="C15" t="s">
        <v>44</v>
      </c>
      <c r="D15">
        <v>38</v>
      </c>
      <c r="E15">
        <v>13</v>
      </c>
      <c r="F15">
        <v>9</v>
      </c>
      <c r="G15">
        <v>16</v>
      </c>
      <c r="H15" s="3">
        <f t="shared" si="0"/>
        <v>45</v>
      </c>
      <c r="I15">
        <v>48</v>
      </c>
      <c r="J15">
        <v>-3</v>
      </c>
      <c r="K15">
        <v>48</v>
      </c>
    </row>
    <row r="16" spans="1:11">
      <c r="A16" t="s">
        <v>41</v>
      </c>
      <c r="B16" t="s">
        <v>15</v>
      </c>
      <c r="C16" t="s">
        <v>47</v>
      </c>
      <c r="D16">
        <v>38</v>
      </c>
      <c r="E16">
        <v>11</v>
      </c>
      <c r="F16">
        <v>10</v>
      </c>
      <c r="G16">
        <v>17</v>
      </c>
      <c r="H16" s="3">
        <f t="shared" si="0"/>
        <v>49</v>
      </c>
      <c r="I16">
        <v>61</v>
      </c>
      <c r="J16">
        <v>-12</v>
      </c>
      <c r="K16">
        <v>43</v>
      </c>
    </row>
    <row r="17" spans="1:11">
      <c r="A17" t="s">
        <v>41</v>
      </c>
      <c r="B17" t="s">
        <v>7</v>
      </c>
      <c r="C17" t="s">
        <v>43</v>
      </c>
      <c r="D17">
        <v>38</v>
      </c>
      <c r="E17">
        <v>14</v>
      </c>
      <c r="F17">
        <v>10</v>
      </c>
      <c r="G17">
        <v>14</v>
      </c>
      <c r="H17" s="3">
        <f t="shared" si="0"/>
        <v>51</v>
      </c>
      <c r="I17">
        <v>50</v>
      </c>
      <c r="J17">
        <v>1</v>
      </c>
      <c r="K17">
        <v>52</v>
      </c>
    </row>
    <row r="18" spans="1:11">
      <c r="A18" t="s">
        <v>41</v>
      </c>
      <c r="B18" t="s">
        <v>18</v>
      </c>
      <c r="C18" t="s">
        <v>124</v>
      </c>
      <c r="D18">
        <v>38</v>
      </c>
      <c r="E18">
        <v>10</v>
      </c>
      <c r="F18">
        <v>9</v>
      </c>
      <c r="G18">
        <v>19</v>
      </c>
      <c r="H18" s="3">
        <f t="shared" si="0"/>
        <v>40</v>
      </c>
      <c r="I18">
        <v>62</v>
      </c>
      <c r="J18">
        <v>-22</v>
      </c>
      <c r="K18">
        <v>39</v>
      </c>
    </row>
    <row r="19" spans="1:11">
      <c r="A19" t="s">
        <v>41</v>
      </c>
      <c r="B19" t="s">
        <v>12</v>
      </c>
      <c r="C19" t="s">
        <v>59</v>
      </c>
      <c r="D19">
        <v>38</v>
      </c>
      <c r="E19">
        <v>12</v>
      </c>
      <c r="F19">
        <v>8</v>
      </c>
      <c r="G19">
        <v>18</v>
      </c>
      <c r="H19" s="3">
        <f t="shared" si="0"/>
        <v>45</v>
      </c>
      <c r="I19">
        <v>53</v>
      </c>
      <c r="J19">
        <v>-8</v>
      </c>
      <c r="K19">
        <v>44</v>
      </c>
    </row>
    <row r="20" spans="1:11">
      <c r="A20" t="s">
        <v>41</v>
      </c>
      <c r="B20" t="s">
        <v>13</v>
      </c>
      <c r="C20" t="s">
        <v>52</v>
      </c>
      <c r="D20">
        <v>38</v>
      </c>
      <c r="E20">
        <v>11</v>
      </c>
      <c r="F20">
        <v>11</v>
      </c>
      <c r="G20">
        <v>16</v>
      </c>
      <c r="H20" s="3">
        <f t="shared" si="0"/>
        <v>46</v>
      </c>
      <c r="I20">
        <v>48</v>
      </c>
      <c r="J20">
        <v>-2</v>
      </c>
      <c r="K20">
        <v>44</v>
      </c>
    </row>
    <row r="21" spans="1:11">
      <c r="A21" t="s">
        <v>41</v>
      </c>
      <c r="B21" t="s">
        <v>3</v>
      </c>
      <c r="C21" t="s">
        <v>50</v>
      </c>
      <c r="D21">
        <v>38</v>
      </c>
      <c r="E21">
        <v>18</v>
      </c>
      <c r="F21">
        <v>10</v>
      </c>
      <c r="G21">
        <v>10</v>
      </c>
      <c r="H21" s="3">
        <f t="shared" si="0"/>
        <v>44</v>
      </c>
      <c r="I21">
        <v>35</v>
      </c>
      <c r="J21">
        <v>9</v>
      </c>
      <c r="K21">
        <v>64</v>
      </c>
    </row>
    <row r="22" spans="1:11">
      <c r="A22" t="s">
        <v>39</v>
      </c>
      <c r="B22" t="s">
        <v>7</v>
      </c>
      <c r="C22" t="s">
        <v>53</v>
      </c>
      <c r="D22">
        <v>38</v>
      </c>
      <c r="E22">
        <v>19</v>
      </c>
      <c r="F22">
        <v>6</v>
      </c>
      <c r="G22">
        <v>13</v>
      </c>
      <c r="H22" s="3">
        <f t="shared" si="0"/>
        <v>53</v>
      </c>
      <c r="I22">
        <v>43</v>
      </c>
      <c r="J22">
        <v>10</v>
      </c>
      <c r="K22">
        <v>63</v>
      </c>
    </row>
    <row r="23" spans="1:11">
      <c r="A23" t="s">
        <v>39</v>
      </c>
      <c r="B23" t="s">
        <v>2</v>
      </c>
      <c r="C23" t="s">
        <v>117</v>
      </c>
      <c r="D23">
        <v>38</v>
      </c>
      <c r="E23">
        <v>23</v>
      </c>
      <c r="F23">
        <v>9</v>
      </c>
      <c r="G23">
        <v>6</v>
      </c>
      <c r="H23" s="3">
        <f t="shared" si="0"/>
        <v>70</v>
      </c>
      <c r="I23">
        <v>27</v>
      </c>
      <c r="J23">
        <v>43</v>
      </c>
      <c r="K23">
        <v>78</v>
      </c>
    </row>
    <row r="24" spans="1:11">
      <c r="A24" t="s">
        <v>39</v>
      </c>
      <c r="B24" t="s">
        <v>20</v>
      </c>
      <c r="C24" t="s">
        <v>46</v>
      </c>
      <c r="D24">
        <v>38</v>
      </c>
      <c r="E24">
        <v>4</v>
      </c>
      <c r="F24">
        <v>10</v>
      </c>
      <c r="G24">
        <v>24</v>
      </c>
      <c r="H24" s="3">
        <f t="shared" si="0"/>
        <v>40</v>
      </c>
      <c r="I24">
        <v>94</v>
      </c>
      <c r="J24">
        <v>-54</v>
      </c>
      <c r="K24">
        <v>22</v>
      </c>
    </row>
    <row r="25" spans="1:11">
      <c r="A25" t="s">
        <v>39</v>
      </c>
      <c r="B25" t="s">
        <v>18</v>
      </c>
      <c r="C25" t="s">
        <v>121</v>
      </c>
      <c r="D25">
        <v>38</v>
      </c>
      <c r="E25">
        <v>8</v>
      </c>
      <c r="F25">
        <v>11</v>
      </c>
      <c r="G25">
        <v>19</v>
      </c>
      <c r="H25" s="3">
        <f t="shared" si="0"/>
        <v>36</v>
      </c>
      <c r="I25">
        <v>55</v>
      </c>
      <c r="J25">
        <v>-19</v>
      </c>
      <c r="K25">
        <v>35</v>
      </c>
    </row>
    <row r="26" spans="1:11">
      <c r="A26" t="s">
        <v>39</v>
      </c>
      <c r="B26" t="s">
        <v>14</v>
      </c>
      <c r="C26" t="s">
        <v>129</v>
      </c>
      <c r="D26">
        <v>38</v>
      </c>
      <c r="E26">
        <v>13</v>
      </c>
      <c r="F26">
        <v>6</v>
      </c>
      <c r="G26">
        <v>19</v>
      </c>
      <c r="H26" s="3">
        <f t="shared" si="0"/>
        <v>53</v>
      </c>
      <c r="I26">
        <v>69</v>
      </c>
      <c r="J26">
        <v>-16</v>
      </c>
      <c r="K26">
        <v>45</v>
      </c>
    </row>
    <row r="27" spans="1:11">
      <c r="A27" t="s">
        <v>39</v>
      </c>
      <c r="B27" t="s">
        <v>10</v>
      </c>
      <c r="C27" t="s">
        <v>119</v>
      </c>
      <c r="D27">
        <v>38</v>
      </c>
      <c r="E27">
        <v>14</v>
      </c>
      <c r="F27">
        <v>13</v>
      </c>
      <c r="G27">
        <v>11</v>
      </c>
      <c r="H27" s="3">
        <f t="shared" si="0"/>
        <v>41</v>
      </c>
      <c r="I27">
        <v>43</v>
      </c>
      <c r="J27">
        <v>-2</v>
      </c>
      <c r="K27">
        <v>55</v>
      </c>
    </row>
    <row r="28" spans="1:11">
      <c r="A28" t="s">
        <v>39</v>
      </c>
      <c r="B28" t="s">
        <v>17</v>
      </c>
      <c r="C28" t="s">
        <v>120</v>
      </c>
      <c r="D28">
        <v>38</v>
      </c>
      <c r="E28">
        <v>8</v>
      </c>
      <c r="F28">
        <v>12</v>
      </c>
      <c r="G28">
        <v>18</v>
      </c>
      <c r="H28" s="3">
        <f t="shared" si="0"/>
        <v>43</v>
      </c>
      <c r="I28">
        <v>61</v>
      </c>
      <c r="J28">
        <v>-18</v>
      </c>
      <c r="K28">
        <v>36</v>
      </c>
    </row>
    <row r="29" spans="1:11">
      <c r="A29" t="s">
        <v>39</v>
      </c>
      <c r="B29" t="s">
        <v>1</v>
      </c>
      <c r="C29" t="s">
        <v>49</v>
      </c>
      <c r="D29">
        <v>38</v>
      </c>
      <c r="E29">
        <v>28</v>
      </c>
      <c r="F29">
        <v>6</v>
      </c>
      <c r="G29">
        <v>4</v>
      </c>
      <c r="H29" s="3">
        <f t="shared" si="0"/>
        <v>116</v>
      </c>
      <c r="I29">
        <v>37</v>
      </c>
      <c r="J29">
        <v>79</v>
      </c>
      <c r="K29">
        <v>90</v>
      </c>
    </row>
    <row r="30" spans="1:11">
      <c r="A30" t="s">
        <v>39</v>
      </c>
      <c r="B30" t="s">
        <v>21</v>
      </c>
      <c r="C30" t="s">
        <v>45</v>
      </c>
      <c r="D30">
        <v>38</v>
      </c>
      <c r="E30">
        <v>4</v>
      </c>
      <c r="F30">
        <v>8</v>
      </c>
      <c r="G30">
        <v>26</v>
      </c>
      <c r="H30" s="3">
        <f t="shared" si="0"/>
        <v>30</v>
      </c>
      <c r="I30">
        <v>82</v>
      </c>
      <c r="J30">
        <v>-52</v>
      </c>
      <c r="K30">
        <v>20</v>
      </c>
    </row>
    <row r="31" spans="1:11">
      <c r="A31" t="s">
        <v>39</v>
      </c>
      <c r="B31" t="s">
        <v>12</v>
      </c>
      <c r="C31" t="s">
        <v>122</v>
      </c>
      <c r="D31">
        <v>38</v>
      </c>
      <c r="E31">
        <v>12</v>
      </c>
      <c r="F31">
        <v>10</v>
      </c>
      <c r="G31">
        <v>16</v>
      </c>
      <c r="H31" s="3">
        <f t="shared" si="0"/>
        <v>49</v>
      </c>
      <c r="I31">
        <v>55</v>
      </c>
      <c r="J31">
        <v>-6</v>
      </c>
      <c r="K31">
        <v>46</v>
      </c>
    </row>
    <row r="32" spans="1:11">
      <c r="A32" t="s">
        <v>39</v>
      </c>
      <c r="B32" t="s">
        <v>8</v>
      </c>
      <c r="C32" t="s">
        <v>118</v>
      </c>
      <c r="D32">
        <v>38</v>
      </c>
      <c r="E32">
        <v>15</v>
      </c>
      <c r="F32">
        <v>11</v>
      </c>
      <c r="G32">
        <v>12</v>
      </c>
      <c r="H32" s="3">
        <f t="shared" si="0"/>
        <v>49</v>
      </c>
      <c r="I32">
        <v>50</v>
      </c>
      <c r="J32">
        <v>-1</v>
      </c>
      <c r="K32">
        <v>56</v>
      </c>
    </row>
    <row r="33" spans="1:11">
      <c r="A33" t="s">
        <v>39</v>
      </c>
      <c r="B33" t="s">
        <v>16</v>
      </c>
      <c r="C33" t="s">
        <v>123</v>
      </c>
      <c r="D33">
        <v>38</v>
      </c>
      <c r="E33">
        <v>10</v>
      </c>
      <c r="F33">
        <v>9</v>
      </c>
      <c r="G33">
        <v>19</v>
      </c>
      <c r="H33" s="3">
        <f t="shared" si="0"/>
        <v>41</v>
      </c>
      <c r="I33">
        <v>64</v>
      </c>
      <c r="J33">
        <v>-23</v>
      </c>
      <c r="K33">
        <v>39</v>
      </c>
    </row>
    <row r="34" spans="1:11">
      <c r="A34" t="s">
        <v>39</v>
      </c>
      <c r="B34" t="s">
        <v>0</v>
      </c>
      <c r="C34" t="s">
        <v>42</v>
      </c>
      <c r="D34">
        <v>38</v>
      </c>
      <c r="E34">
        <v>29</v>
      </c>
      <c r="F34">
        <v>6</v>
      </c>
      <c r="G34">
        <v>3</v>
      </c>
      <c r="H34" s="3">
        <f t="shared" ref="H34:H65" si="1">I34+J34</f>
        <v>106</v>
      </c>
      <c r="I34">
        <v>41</v>
      </c>
      <c r="J34">
        <v>65</v>
      </c>
      <c r="K34">
        <v>93</v>
      </c>
    </row>
    <row r="35" spans="1:11">
      <c r="A35" t="s">
        <v>39</v>
      </c>
      <c r="B35" t="s">
        <v>5</v>
      </c>
      <c r="C35" t="s">
        <v>44</v>
      </c>
      <c r="D35">
        <v>38</v>
      </c>
      <c r="E35">
        <v>19</v>
      </c>
      <c r="F35">
        <v>7</v>
      </c>
      <c r="G35">
        <v>12</v>
      </c>
      <c r="H35" s="3">
        <f t="shared" si="1"/>
        <v>59</v>
      </c>
      <c r="I35">
        <v>53</v>
      </c>
      <c r="J35">
        <v>6</v>
      </c>
      <c r="K35">
        <v>64</v>
      </c>
    </row>
    <row r="36" spans="1:11">
      <c r="A36" t="s">
        <v>39</v>
      </c>
      <c r="B36" t="s">
        <v>11</v>
      </c>
      <c r="C36" t="s">
        <v>47</v>
      </c>
      <c r="D36">
        <v>38</v>
      </c>
      <c r="E36">
        <v>15</v>
      </c>
      <c r="F36">
        <v>9</v>
      </c>
      <c r="G36">
        <v>14</v>
      </c>
      <c r="H36" s="3">
        <f t="shared" si="1"/>
        <v>56</v>
      </c>
      <c r="I36">
        <v>51</v>
      </c>
      <c r="J36">
        <v>5</v>
      </c>
      <c r="K36">
        <v>54</v>
      </c>
    </row>
    <row r="37" spans="1:11">
      <c r="A37" t="s">
        <v>39</v>
      </c>
      <c r="B37" t="s">
        <v>3</v>
      </c>
      <c r="C37" t="s">
        <v>43</v>
      </c>
      <c r="D37">
        <v>38</v>
      </c>
      <c r="E37">
        <v>21</v>
      </c>
      <c r="F37">
        <v>9</v>
      </c>
      <c r="G37">
        <v>8</v>
      </c>
      <c r="H37" s="3">
        <f t="shared" si="1"/>
        <v>69</v>
      </c>
      <c r="I37">
        <v>49</v>
      </c>
      <c r="J37">
        <v>20</v>
      </c>
      <c r="K37">
        <v>72</v>
      </c>
    </row>
    <row r="38" spans="1:11">
      <c r="A38" t="s">
        <v>39</v>
      </c>
      <c r="B38" t="s">
        <v>19</v>
      </c>
      <c r="C38" t="s">
        <v>124</v>
      </c>
      <c r="D38">
        <v>38</v>
      </c>
      <c r="E38">
        <v>7</v>
      </c>
      <c r="F38">
        <v>10</v>
      </c>
      <c r="G38">
        <v>21</v>
      </c>
      <c r="H38" s="3">
        <f t="shared" si="1"/>
        <v>42</v>
      </c>
      <c r="I38">
        <v>72</v>
      </c>
      <c r="J38">
        <v>-30</v>
      </c>
      <c r="K38">
        <v>31</v>
      </c>
    </row>
    <row r="39" spans="1:11">
      <c r="A39" t="s">
        <v>39</v>
      </c>
      <c r="B39" t="s">
        <v>15</v>
      </c>
      <c r="C39" t="s">
        <v>59</v>
      </c>
      <c r="D39">
        <v>38</v>
      </c>
      <c r="E39">
        <v>10</v>
      </c>
      <c r="F39">
        <v>9</v>
      </c>
      <c r="G39">
        <v>19</v>
      </c>
      <c r="H39" s="3">
        <f t="shared" si="1"/>
        <v>53</v>
      </c>
      <c r="I39">
        <v>74</v>
      </c>
      <c r="J39">
        <v>-21</v>
      </c>
      <c r="K39">
        <v>39</v>
      </c>
    </row>
    <row r="40" spans="1:11">
      <c r="A40" t="s">
        <v>39</v>
      </c>
      <c r="B40" t="s">
        <v>13</v>
      </c>
      <c r="C40" t="s">
        <v>52</v>
      </c>
      <c r="D40">
        <v>38</v>
      </c>
      <c r="E40">
        <v>13</v>
      </c>
      <c r="F40">
        <v>7</v>
      </c>
      <c r="G40">
        <v>18</v>
      </c>
      <c r="H40" s="3">
        <f t="shared" si="1"/>
        <v>56</v>
      </c>
      <c r="I40">
        <v>65</v>
      </c>
      <c r="J40">
        <v>-9</v>
      </c>
      <c r="K40">
        <v>46</v>
      </c>
    </row>
    <row r="41" spans="1:11">
      <c r="A41" t="s">
        <v>39</v>
      </c>
      <c r="B41" t="s">
        <v>4</v>
      </c>
      <c r="C41" t="s">
        <v>50</v>
      </c>
      <c r="D41">
        <v>38</v>
      </c>
      <c r="E41">
        <v>19</v>
      </c>
      <c r="F41">
        <v>10</v>
      </c>
      <c r="G41">
        <v>9</v>
      </c>
      <c r="H41" s="3">
        <f t="shared" si="1"/>
        <v>56</v>
      </c>
      <c r="I41">
        <v>33</v>
      </c>
      <c r="J41">
        <v>23</v>
      </c>
      <c r="K41">
        <v>67</v>
      </c>
    </row>
    <row r="42" spans="1:11">
      <c r="A42" t="s">
        <v>35</v>
      </c>
      <c r="B42" t="s">
        <v>17</v>
      </c>
      <c r="C42" t="s">
        <v>53</v>
      </c>
      <c r="D42">
        <v>38</v>
      </c>
      <c r="E42">
        <v>10</v>
      </c>
      <c r="F42">
        <v>13</v>
      </c>
      <c r="G42">
        <v>15</v>
      </c>
      <c r="H42" s="3">
        <f t="shared" si="1"/>
        <v>41</v>
      </c>
      <c r="I42">
        <v>49</v>
      </c>
      <c r="J42">
        <v>-8</v>
      </c>
      <c r="K42">
        <v>43</v>
      </c>
    </row>
    <row r="43" spans="1:11">
      <c r="A43" t="s">
        <v>35</v>
      </c>
      <c r="B43" t="s">
        <v>1</v>
      </c>
      <c r="C43" t="s">
        <v>117</v>
      </c>
      <c r="D43">
        <v>38</v>
      </c>
      <c r="E43">
        <v>23</v>
      </c>
      <c r="F43">
        <v>10</v>
      </c>
      <c r="G43">
        <v>5</v>
      </c>
      <c r="H43" s="3">
        <f t="shared" si="1"/>
        <v>58</v>
      </c>
      <c r="I43">
        <v>22</v>
      </c>
      <c r="J43">
        <v>36</v>
      </c>
      <c r="K43">
        <v>79</v>
      </c>
    </row>
    <row r="44" spans="1:11">
      <c r="A44" t="s">
        <v>35</v>
      </c>
      <c r="B44" t="s">
        <v>18</v>
      </c>
      <c r="C44" t="s">
        <v>121</v>
      </c>
      <c r="D44">
        <v>38</v>
      </c>
      <c r="E44">
        <v>12</v>
      </c>
      <c r="F44">
        <v>7</v>
      </c>
      <c r="G44">
        <v>19</v>
      </c>
      <c r="H44" s="3">
        <f t="shared" si="1"/>
        <v>34</v>
      </c>
      <c r="I44">
        <v>51</v>
      </c>
      <c r="J44">
        <v>-17</v>
      </c>
      <c r="K44">
        <v>43</v>
      </c>
    </row>
    <row r="45" spans="1:11">
      <c r="A45" t="s">
        <v>35</v>
      </c>
      <c r="B45" t="s">
        <v>13</v>
      </c>
      <c r="C45" t="s">
        <v>129</v>
      </c>
      <c r="D45">
        <v>38</v>
      </c>
      <c r="E45">
        <v>13</v>
      </c>
      <c r="F45">
        <v>10</v>
      </c>
      <c r="G45">
        <v>15</v>
      </c>
      <c r="H45" s="3">
        <f t="shared" si="1"/>
        <v>59</v>
      </c>
      <c r="I45">
        <v>60</v>
      </c>
      <c r="J45">
        <v>-1</v>
      </c>
      <c r="K45">
        <v>49</v>
      </c>
    </row>
    <row r="46" spans="1:11">
      <c r="A46" t="s">
        <v>35</v>
      </c>
      <c r="B46" t="s">
        <v>15</v>
      </c>
      <c r="C46" t="s">
        <v>119</v>
      </c>
      <c r="D46">
        <v>38</v>
      </c>
      <c r="E46">
        <v>15</v>
      </c>
      <c r="F46">
        <v>2</v>
      </c>
      <c r="G46">
        <v>21</v>
      </c>
      <c r="H46" s="3">
        <f t="shared" si="1"/>
        <v>40</v>
      </c>
      <c r="I46">
        <v>50</v>
      </c>
      <c r="J46">
        <v>-10</v>
      </c>
      <c r="K46">
        <v>47</v>
      </c>
    </row>
    <row r="47" spans="1:11">
      <c r="A47" t="s">
        <v>35</v>
      </c>
      <c r="B47" t="s">
        <v>19</v>
      </c>
      <c r="C47" t="s">
        <v>120</v>
      </c>
      <c r="D47">
        <v>38</v>
      </c>
      <c r="E47">
        <v>6</v>
      </c>
      <c r="F47">
        <v>11</v>
      </c>
      <c r="G47">
        <v>21</v>
      </c>
      <c r="H47" s="3">
        <f t="shared" si="1"/>
        <v>38</v>
      </c>
      <c r="I47">
        <v>76</v>
      </c>
      <c r="J47">
        <v>-38</v>
      </c>
      <c r="K47">
        <v>29</v>
      </c>
    </row>
    <row r="48" spans="1:11">
      <c r="A48" t="s">
        <v>35</v>
      </c>
      <c r="B48" t="s">
        <v>0</v>
      </c>
      <c r="C48" t="s">
        <v>49</v>
      </c>
      <c r="D48">
        <v>38</v>
      </c>
      <c r="E48">
        <v>28</v>
      </c>
      <c r="F48">
        <v>9</v>
      </c>
      <c r="G48">
        <v>1</v>
      </c>
      <c r="H48" s="3">
        <f t="shared" si="1"/>
        <v>99</v>
      </c>
      <c r="I48">
        <v>29</v>
      </c>
      <c r="J48">
        <v>70</v>
      </c>
      <c r="K48">
        <v>93</v>
      </c>
    </row>
    <row r="49" spans="1:11">
      <c r="A49" t="s">
        <v>35</v>
      </c>
      <c r="B49" t="s">
        <v>8</v>
      </c>
      <c r="C49" t="s">
        <v>51</v>
      </c>
      <c r="D49">
        <v>38</v>
      </c>
      <c r="E49">
        <v>15</v>
      </c>
      <c r="F49">
        <v>10</v>
      </c>
      <c r="G49">
        <v>13</v>
      </c>
      <c r="H49" s="3">
        <f t="shared" si="1"/>
        <v>42</v>
      </c>
      <c r="I49">
        <v>33</v>
      </c>
      <c r="J49">
        <v>9</v>
      </c>
      <c r="K49">
        <v>55</v>
      </c>
    </row>
    <row r="50" spans="1:11">
      <c r="A50" t="s">
        <v>35</v>
      </c>
      <c r="B50" t="s">
        <v>11</v>
      </c>
      <c r="C50" t="s">
        <v>58</v>
      </c>
      <c r="D50">
        <v>38</v>
      </c>
      <c r="E50">
        <v>14</v>
      </c>
      <c r="F50">
        <v>9</v>
      </c>
      <c r="G50">
        <v>15</v>
      </c>
      <c r="H50" s="3">
        <f t="shared" si="1"/>
        <v>50</v>
      </c>
      <c r="I50">
        <v>59</v>
      </c>
      <c r="J50">
        <v>-9</v>
      </c>
      <c r="K50">
        <v>51</v>
      </c>
    </row>
    <row r="51" spans="1:11">
      <c r="A51" t="s">
        <v>35</v>
      </c>
      <c r="B51" t="s">
        <v>16</v>
      </c>
      <c r="C51" t="s">
        <v>54</v>
      </c>
      <c r="D51">
        <v>38</v>
      </c>
      <c r="E51">
        <v>11</v>
      </c>
      <c r="F51">
        <v>13</v>
      </c>
      <c r="G51">
        <v>14</v>
      </c>
      <c r="H51" s="3">
        <f t="shared" si="1"/>
        <v>44</v>
      </c>
      <c r="I51">
        <v>58</v>
      </c>
      <c r="J51">
        <v>-14</v>
      </c>
      <c r="K51">
        <v>46</v>
      </c>
    </row>
    <row r="52" spans="1:11">
      <c r="A52" t="s">
        <v>35</v>
      </c>
      <c r="B52" t="s">
        <v>21</v>
      </c>
      <c r="C52" t="s">
        <v>122</v>
      </c>
      <c r="D52">
        <v>38</v>
      </c>
      <c r="E52">
        <v>5</v>
      </c>
      <c r="F52">
        <v>5</v>
      </c>
      <c r="G52">
        <v>28</v>
      </c>
      <c r="H52" s="3">
        <f t="shared" si="1"/>
        <v>24</v>
      </c>
      <c r="I52">
        <v>61</v>
      </c>
      <c r="J52">
        <v>-37</v>
      </c>
      <c r="K52">
        <v>20</v>
      </c>
    </row>
    <row r="53" spans="1:11">
      <c r="A53" t="s">
        <v>35</v>
      </c>
      <c r="B53" t="s">
        <v>12</v>
      </c>
      <c r="C53" t="s">
        <v>118</v>
      </c>
      <c r="D53">
        <v>38</v>
      </c>
      <c r="E53">
        <v>12</v>
      </c>
      <c r="F53">
        <v>13</v>
      </c>
      <c r="G53">
        <v>13</v>
      </c>
      <c r="H53" s="3">
        <f t="shared" si="1"/>
        <v>36</v>
      </c>
      <c r="I53">
        <v>42</v>
      </c>
      <c r="J53">
        <v>-6</v>
      </c>
      <c r="K53">
        <v>49</v>
      </c>
    </row>
    <row r="54" spans="1:11">
      <c r="A54" t="s">
        <v>35</v>
      </c>
      <c r="B54" t="s">
        <v>5</v>
      </c>
      <c r="C54" t="s">
        <v>123</v>
      </c>
      <c r="D54">
        <v>38</v>
      </c>
      <c r="E54">
        <v>18</v>
      </c>
      <c r="F54">
        <v>6</v>
      </c>
      <c r="G54">
        <v>14</v>
      </c>
      <c r="H54" s="3">
        <f t="shared" si="1"/>
        <v>60</v>
      </c>
      <c r="I54">
        <v>61</v>
      </c>
      <c r="J54">
        <v>-1</v>
      </c>
      <c r="K54">
        <v>60</v>
      </c>
    </row>
    <row r="55" spans="1:11">
      <c r="A55" t="s">
        <v>35</v>
      </c>
      <c r="B55" t="s">
        <v>2</v>
      </c>
      <c r="C55" t="s">
        <v>42</v>
      </c>
      <c r="D55">
        <v>38</v>
      </c>
      <c r="E55">
        <v>22</v>
      </c>
      <c r="F55">
        <v>10</v>
      </c>
      <c r="G55">
        <v>6</v>
      </c>
      <c r="H55" s="3">
        <f t="shared" si="1"/>
        <v>94</v>
      </c>
      <c r="I55">
        <v>44</v>
      </c>
      <c r="J55">
        <v>50</v>
      </c>
      <c r="K55">
        <v>76</v>
      </c>
    </row>
    <row r="56" spans="1:11">
      <c r="A56" t="s">
        <v>35</v>
      </c>
      <c r="B56" t="s">
        <v>14</v>
      </c>
      <c r="C56" t="s">
        <v>44</v>
      </c>
      <c r="D56">
        <v>38</v>
      </c>
      <c r="E56">
        <v>14</v>
      </c>
      <c r="F56">
        <v>7</v>
      </c>
      <c r="G56">
        <v>17</v>
      </c>
      <c r="H56" s="3">
        <f t="shared" si="1"/>
        <v>66</v>
      </c>
      <c r="I56">
        <v>59</v>
      </c>
      <c r="J56">
        <v>7</v>
      </c>
      <c r="K56">
        <v>49</v>
      </c>
    </row>
    <row r="57" spans="1:11">
      <c r="A57" t="s">
        <v>35</v>
      </c>
      <c r="B57" t="s">
        <v>10</v>
      </c>
      <c r="C57" t="s">
        <v>47</v>
      </c>
      <c r="D57">
        <v>38</v>
      </c>
      <c r="E57">
        <v>14</v>
      </c>
      <c r="F57">
        <v>9</v>
      </c>
      <c r="G57">
        <v>15</v>
      </c>
      <c r="H57" s="3">
        <f t="shared" si="1"/>
        <v>44</v>
      </c>
      <c r="I57">
        <v>50</v>
      </c>
      <c r="J57">
        <v>-6</v>
      </c>
      <c r="K57">
        <v>51</v>
      </c>
    </row>
    <row r="58" spans="1:11">
      <c r="A58" t="s">
        <v>35</v>
      </c>
      <c r="B58" t="s">
        <v>7</v>
      </c>
      <c r="C58" t="s">
        <v>43</v>
      </c>
      <c r="D58">
        <v>38</v>
      </c>
      <c r="E58">
        <v>17</v>
      </c>
      <c r="F58">
        <v>7</v>
      </c>
      <c r="G58">
        <v>14</v>
      </c>
      <c r="H58" s="3">
        <f t="shared" si="1"/>
        <v>49</v>
      </c>
      <c r="I58">
        <v>58</v>
      </c>
      <c r="J58">
        <v>-9</v>
      </c>
      <c r="K58">
        <v>58</v>
      </c>
    </row>
    <row r="59" spans="1:11">
      <c r="A59" t="s">
        <v>35</v>
      </c>
      <c r="B59" t="s">
        <v>20</v>
      </c>
      <c r="C59" t="s">
        <v>59</v>
      </c>
      <c r="D59">
        <v>38</v>
      </c>
      <c r="E59">
        <v>5</v>
      </c>
      <c r="F59">
        <v>7</v>
      </c>
      <c r="G59">
        <v>26</v>
      </c>
      <c r="H59" s="3">
        <f t="shared" si="1"/>
        <v>24</v>
      </c>
      <c r="I59">
        <v>74</v>
      </c>
      <c r="J59">
        <v>-50</v>
      </c>
      <c r="K59">
        <v>22</v>
      </c>
    </row>
    <row r="60" spans="1:11">
      <c r="A60" t="s">
        <v>35</v>
      </c>
      <c r="B60" t="s">
        <v>3</v>
      </c>
      <c r="C60" t="s">
        <v>52</v>
      </c>
      <c r="D60">
        <v>38</v>
      </c>
      <c r="E60">
        <v>22</v>
      </c>
      <c r="F60">
        <v>7</v>
      </c>
      <c r="G60">
        <v>9</v>
      </c>
      <c r="H60" s="3">
        <f t="shared" si="1"/>
        <v>65</v>
      </c>
      <c r="I60">
        <v>38</v>
      </c>
      <c r="J60">
        <v>27</v>
      </c>
      <c r="K60">
        <v>73</v>
      </c>
    </row>
    <row r="61" spans="1:11">
      <c r="A61" t="s">
        <v>35</v>
      </c>
      <c r="B61" t="s">
        <v>4</v>
      </c>
      <c r="C61" t="s">
        <v>50</v>
      </c>
      <c r="D61">
        <v>38</v>
      </c>
      <c r="E61">
        <v>18</v>
      </c>
      <c r="F61">
        <v>7</v>
      </c>
      <c r="G61">
        <v>13</v>
      </c>
      <c r="H61" s="3">
        <f t="shared" si="1"/>
        <v>57</v>
      </c>
      <c r="I61">
        <v>50</v>
      </c>
      <c r="J61">
        <v>7</v>
      </c>
      <c r="K61">
        <v>61</v>
      </c>
    </row>
    <row r="62" spans="1:11">
      <c r="A62" t="s">
        <v>32</v>
      </c>
      <c r="B62" t="s">
        <v>8</v>
      </c>
      <c r="C62" t="s">
        <v>53</v>
      </c>
      <c r="D62">
        <v>38</v>
      </c>
      <c r="E62">
        <v>13</v>
      </c>
      <c r="F62">
        <v>14</v>
      </c>
      <c r="G62">
        <v>11</v>
      </c>
      <c r="H62" s="3">
        <f t="shared" si="1"/>
        <v>41</v>
      </c>
      <c r="I62">
        <v>45</v>
      </c>
      <c r="J62">
        <v>-4</v>
      </c>
      <c r="K62">
        <v>53</v>
      </c>
    </row>
    <row r="63" spans="1:11">
      <c r="A63" t="s">
        <v>32</v>
      </c>
      <c r="B63" t="s">
        <v>1</v>
      </c>
      <c r="C63" t="s">
        <v>117</v>
      </c>
      <c r="D63">
        <v>38</v>
      </c>
      <c r="E63">
        <v>22</v>
      </c>
      <c r="F63">
        <v>10</v>
      </c>
      <c r="G63">
        <v>6</v>
      </c>
      <c r="H63" s="3">
        <f t="shared" si="1"/>
        <v>55</v>
      </c>
      <c r="I63">
        <v>29</v>
      </c>
      <c r="J63">
        <v>26</v>
      </c>
      <c r="K63">
        <v>76</v>
      </c>
    </row>
    <row r="64" spans="1:11">
      <c r="A64" t="s">
        <v>32</v>
      </c>
      <c r="B64" t="s">
        <v>14</v>
      </c>
      <c r="C64" t="s">
        <v>121</v>
      </c>
      <c r="D64">
        <v>38</v>
      </c>
      <c r="E64">
        <v>11</v>
      </c>
      <c r="F64">
        <v>12</v>
      </c>
      <c r="G64">
        <v>15</v>
      </c>
      <c r="H64" s="3">
        <f t="shared" si="1"/>
        <v>37</v>
      </c>
      <c r="I64">
        <v>43</v>
      </c>
      <c r="J64">
        <v>-6</v>
      </c>
      <c r="K64">
        <v>45</v>
      </c>
    </row>
    <row r="65" spans="1:11">
      <c r="A65" t="s">
        <v>32</v>
      </c>
      <c r="B65" t="s">
        <v>18</v>
      </c>
      <c r="C65" t="s">
        <v>129</v>
      </c>
      <c r="D65">
        <v>38</v>
      </c>
      <c r="E65">
        <v>10</v>
      </c>
      <c r="F65">
        <v>11</v>
      </c>
      <c r="G65">
        <v>17</v>
      </c>
      <c r="H65" s="3">
        <f t="shared" si="1"/>
        <v>53</v>
      </c>
      <c r="I65">
        <v>62</v>
      </c>
      <c r="J65">
        <v>-9</v>
      </c>
      <c r="K65">
        <v>41</v>
      </c>
    </row>
    <row r="66" spans="1:11">
      <c r="A66" t="s">
        <v>32</v>
      </c>
      <c r="B66" t="s">
        <v>12</v>
      </c>
      <c r="C66" t="s">
        <v>119</v>
      </c>
      <c r="D66">
        <v>38</v>
      </c>
      <c r="E66">
        <v>13</v>
      </c>
      <c r="F66">
        <v>11</v>
      </c>
      <c r="G66">
        <v>14</v>
      </c>
      <c r="H66" s="3">
        <f t="shared" ref="H66:H97" si="2">I66+J66</f>
        <v>39</v>
      </c>
      <c r="I66">
        <v>50</v>
      </c>
      <c r="J66">
        <v>-11</v>
      </c>
      <c r="K66">
        <v>50</v>
      </c>
    </row>
    <row r="67" spans="1:11">
      <c r="A67" t="s">
        <v>32</v>
      </c>
      <c r="B67" t="s">
        <v>0</v>
      </c>
      <c r="C67" t="s">
        <v>49</v>
      </c>
      <c r="D67">
        <v>38</v>
      </c>
      <c r="E67">
        <v>26</v>
      </c>
      <c r="F67">
        <v>9</v>
      </c>
      <c r="G67">
        <v>3</v>
      </c>
      <c r="H67" s="3">
        <f t="shared" si="2"/>
        <v>90</v>
      </c>
      <c r="I67">
        <v>36</v>
      </c>
      <c r="J67">
        <v>54</v>
      </c>
      <c r="K67">
        <v>87</v>
      </c>
    </row>
    <row r="68" spans="1:11">
      <c r="A68" t="s">
        <v>32</v>
      </c>
      <c r="B68" t="s">
        <v>4</v>
      </c>
      <c r="C68" t="s">
        <v>51</v>
      </c>
      <c r="D68">
        <v>38</v>
      </c>
      <c r="E68">
        <v>15</v>
      </c>
      <c r="F68">
        <v>14</v>
      </c>
      <c r="G68">
        <v>9</v>
      </c>
      <c r="H68" s="3">
        <f t="shared" si="2"/>
        <v>48</v>
      </c>
      <c r="I68">
        <v>35</v>
      </c>
      <c r="J68">
        <v>13</v>
      </c>
      <c r="K68">
        <v>59</v>
      </c>
    </row>
    <row r="69" spans="1:11">
      <c r="A69" t="s">
        <v>32</v>
      </c>
      <c r="B69" t="s">
        <v>19</v>
      </c>
      <c r="C69" t="s">
        <v>58</v>
      </c>
      <c r="D69">
        <v>38</v>
      </c>
      <c r="E69">
        <v>9</v>
      </c>
      <c r="F69">
        <v>10</v>
      </c>
      <c r="G69">
        <v>19</v>
      </c>
      <c r="H69" s="3">
        <f t="shared" si="2"/>
        <v>37</v>
      </c>
      <c r="I69">
        <v>53</v>
      </c>
      <c r="J69">
        <v>-16</v>
      </c>
      <c r="K69">
        <v>37</v>
      </c>
    </row>
    <row r="70" spans="1:11">
      <c r="A70" t="s">
        <v>32</v>
      </c>
      <c r="B70" t="s">
        <v>16</v>
      </c>
      <c r="C70" t="s">
        <v>54</v>
      </c>
      <c r="D70">
        <v>38</v>
      </c>
      <c r="E70">
        <v>11</v>
      </c>
      <c r="F70">
        <v>11</v>
      </c>
      <c r="G70">
        <v>16</v>
      </c>
      <c r="H70" s="3">
        <f t="shared" si="2"/>
        <v>59</v>
      </c>
      <c r="I70">
        <v>66</v>
      </c>
      <c r="J70">
        <v>-7</v>
      </c>
      <c r="K70">
        <v>44</v>
      </c>
    </row>
    <row r="71" spans="1:11">
      <c r="A71" t="s">
        <v>32</v>
      </c>
      <c r="B71" t="s">
        <v>21</v>
      </c>
      <c r="C71" t="s">
        <v>57</v>
      </c>
      <c r="D71">
        <v>38</v>
      </c>
      <c r="E71">
        <v>8</v>
      </c>
      <c r="F71">
        <v>8</v>
      </c>
      <c r="G71">
        <v>22</v>
      </c>
      <c r="H71" s="3">
        <f t="shared" si="2"/>
        <v>41</v>
      </c>
      <c r="I71">
        <v>70</v>
      </c>
      <c r="J71">
        <v>-29</v>
      </c>
      <c r="K71">
        <v>32</v>
      </c>
    </row>
    <row r="72" spans="1:11">
      <c r="A72" t="s">
        <v>32</v>
      </c>
      <c r="B72" t="s">
        <v>7</v>
      </c>
      <c r="C72" t="s">
        <v>118</v>
      </c>
      <c r="D72">
        <v>38</v>
      </c>
      <c r="E72">
        <v>14</v>
      </c>
      <c r="F72">
        <v>11</v>
      </c>
      <c r="G72">
        <v>13</v>
      </c>
      <c r="H72" s="3">
        <f t="shared" si="2"/>
        <v>48</v>
      </c>
      <c r="I72">
        <v>50</v>
      </c>
      <c r="J72">
        <v>-2</v>
      </c>
      <c r="K72">
        <v>53</v>
      </c>
    </row>
    <row r="73" spans="1:11">
      <c r="A73" t="s">
        <v>32</v>
      </c>
      <c r="B73" t="s">
        <v>11</v>
      </c>
      <c r="C73" t="s">
        <v>123</v>
      </c>
      <c r="D73">
        <v>38</v>
      </c>
      <c r="E73">
        <v>14</v>
      </c>
      <c r="F73">
        <v>8</v>
      </c>
      <c r="G73">
        <v>16</v>
      </c>
      <c r="H73" s="3">
        <f t="shared" si="2"/>
        <v>44</v>
      </c>
      <c r="I73">
        <v>52</v>
      </c>
      <c r="J73">
        <v>-8</v>
      </c>
      <c r="K73">
        <v>50</v>
      </c>
    </row>
    <row r="74" spans="1:11">
      <c r="A74" t="s">
        <v>32</v>
      </c>
      <c r="B74" t="s">
        <v>2</v>
      </c>
      <c r="C74" t="s">
        <v>42</v>
      </c>
      <c r="D74">
        <v>38</v>
      </c>
      <c r="E74">
        <v>21</v>
      </c>
      <c r="F74">
        <v>5</v>
      </c>
      <c r="G74">
        <v>12</v>
      </c>
      <c r="H74" s="3">
        <f t="shared" si="2"/>
        <v>63</v>
      </c>
      <c r="I74">
        <v>46</v>
      </c>
      <c r="J74">
        <v>17</v>
      </c>
      <c r="K74">
        <v>68</v>
      </c>
    </row>
    <row r="75" spans="1:11">
      <c r="A75" t="s">
        <v>32</v>
      </c>
      <c r="B75" t="s">
        <v>10</v>
      </c>
      <c r="C75" t="s">
        <v>44</v>
      </c>
      <c r="D75">
        <v>38</v>
      </c>
      <c r="E75">
        <v>13</v>
      </c>
      <c r="F75">
        <v>11</v>
      </c>
      <c r="G75">
        <v>14</v>
      </c>
      <c r="H75" s="3">
        <f t="shared" si="2"/>
        <v>35</v>
      </c>
      <c r="I75">
        <v>36</v>
      </c>
      <c r="J75">
        <v>-1</v>
      </c>
      <c r="K75">
        <v>50</v>
      </c>
    </row>
    <row r="76" spans="1:11">
      <c r="A76" t="s">
        <v>32</v>
      </c>
      <c r="B76" t="s">
        <v>17</v>
      </c>
      <c r="C76" t="s">
        <v>55</v>
      </c>
      <c r="D76">
        <v>38</v>
      </c>
      <c r="E76">
        <v>10</v>
      </c>
      <c r="F76">
        <v>11</v>
      </c>
      <c r="G76">
        <v>17</v>
      </c>
      <c r="H76" s="3">
        <f t="shared" si="2"/>
        <v>32</v>
      </c>
      <c r="I76">
        <v>51</v>
      </c>
      <c r="J76">
        <v>-19</v>
      </c>
      <c r="K76">
        <v>41</v>
      </c>
    </row>
    <row r="77" spans="1:11">
      <c r="A77" t="s">
        <v>32</v>
      </c>
      <c r="B77" t="s">
        <v>13</v>
      </c>
      <c r="C77" t="s">
        <v>47</v>
      </c>
      <c r="D77">
        <v>38</v>
      </c>
      <c r="E77">
        <v>11</v>
      </c>
      <c r="F77">
        <v>14</v>
      </c>
      <c r="G77">
        <v>13</v>
      </c>
      <c r="H77" s="3">
        <f t="shared" si="2"/>
        <v>46</v>
      </c>
      <c r="I77">
        <v>50</v>
      </c>
      <c r="J77">
        <v>-4</v>
      </c>
      <c r="K77">
        <v>47</v>
      </c>
    </row>
    <row r="78" spans="1:11">
      <c r="A78" t="s">
        <v>32</v>
      </c>
      <c r="B78" t="s">
        <v>20</v>
      </c>
      <c r="C78" t="s">
        <v>56</v>
      </c>
      <c r="D78">
        <v>38</v>
      </c>
      <c r="E78">
        <v>7</v>
      </c>
      <c r="F78">
        <v>12</v>
      </c>
      <c r="G78">
        <v>19</v>
      </c>
      <c r="H78" s="3">
        <f t="shared" si="2"/>
        <v>43</v>
      </c>
      <c r="I78">
        <v>65</v>
      </c>
      <c r="J78">
        <v>-22</v>
      </c>
      <c r="K78">
        <v>33</v>
      </c>
    </row>
    <row r="79" spans="1:11">
      <c r="A79" t="s">
        <v>32</v>
      </c>
      <c r="B79" t="s">
        <v>5</v>
      </c>
      <c r="C79" t="s">
        <v>43</v>
      </c>
      <c r="D79">
        <v>38</v>
      </c>
      <c r="E79">
        <v>17</v>
      </c>
      <c r="F79">
        <v>8</v>
      </c>
      <c r="G79">
        <v>13</v>
      </c>
      <c r="H79" s="3">
        <f t="shared" si="2"/>
        <v>62</v>
      </c>
      <c r="I79">
        <v>47</v>
      </c>
      <c r="J79">
        <v>15</v>
      </c>
      <c r="K79">
        <v>59</v>
      </c>
    </row>
    <row r="80" spans="1:11">
      <c r="A80" t="s">
        <v>32</v>
      </c>
      <c r="B80" t="s">
        <v>3</v>
      </c>
      <c r="C80" t="s">
        <v>52</v>
      </c>
      <c r="D80">
        <v>38</v>
      </c>
      <c r="E80">
        <v>15</v>
      </c>
      <c r="F80">
        <v>16</v>
      </c>
      <c r="G80">
        <v>7</v>
      </c>
      <c r="H80" s="3">
        <f t="shared" si="2"/>
        <v>51</v>
      </c>
      <c r="I80">
        <v>35</v>
      </c>
      <c r="J80">
        <v>16</v>
      </c>
      <c r="K80">
        <v>61</v>
      </c>
    </row>
    <row r="81" spans="1:11">
      <c r="A81" t="s">
        <v>32</v>
      </c>
      <c r="B81" t="s">
        <v>15</v>
      </c>
      <c r="C81" t="s">
        <v>50</v>
      </c>
      <c r="D81">
        <v>38</v>
      </c>
      <c r="E81">
        <v>10</v>
      </c>
      <c r="F81">
        <v>14</v>
      </c>
      <c r="G81">
        <v>14</v>
      </c>
      <c r="H81" s="3">
        <f t="shared" si="2"/>
        <v>49</v>
      </c>
      <c r="I81">
        <v>52</v>
      </c>
      <c r="J81">
        <v>-3</v>
      </c>
      <c r="K81">
        <v>44</v>
      </c>
    </row>
    <row r="82" spans="1:11">
      <c r="A82" t="s">
        <v>30</v>
      </c>
      <c r="B82" t="s">
        <v>12</v>
      </c>
      <c r="C82" t="s">
        <v>53</v>
      </c>
      <c r="D82">
        <v>38</v>
      </c>
      <c r="E82">
        <v>13</v>
      </c>
      <c r="F82">
        <v>12</v>
      </c>
      <c r="G82">
        <v>13</v>
      </c>
      <c r="H82" s="3">
        <f t="shared" si="2"/>
        <v>41</v>
      </c>
      <c r="I82">
        <v>38</v>
      </c>
      <c r="J82">
        <v>3</v>
      </c>
      <c r="K82">
        <v>51</v>
      </c>
    </row>
    <row r="83" spans="1:11">
      <c r="A83" t="s">
        <v>30</v>
      </c>
      <c r="B83" t="s">
        <v>3</v>
      </c>
      <c r="C83" t="s">
        <v>117</v>
      </c>
      <c r="D83">
        <v>38</v>
      </c>
      <c r="E83">
        <v>18</v>
      </c>
      <c r="F83">
        <v>16</v>
      </c>
      <c r="G83">
        <v>4</v>
      </c>
      <c r="H83" s="3">
        <f t="shared" si="2"/>
        <v>51</v>
      </c>
      <c r="I83">
        <v>27</v>
      </c>
      <c r="J83">
        <v>24</v>
      </c>
      <c r="K83">
        <v>70</v>
      </c>
    </row>
    <row r="84" spans="1:11">
      <c r="A84" t="s">
        <v>30</v>
      </c>
      <c r="B84" t="s">
        <v>11</v>
      </c>
      <c r="C84" t="s">
        <v>46</v>
      </c>
      <c r="D84">
        <v>38</v>
      </c>
      <c r="E84">
        <v>13</v>
      </c>
      <c r="F84">
        <v>13</v>
      </c>
      <c r="G84">
        <v>12</v>
      </c>
      <c r="H84" s="3">
        <f t="shared" si="2"/>
        <v>46</v>
      </c>
      <c r="I84">
        <v>54</v>
      </c>
      <c r="J84">
        <v>-8</v>
      </c>
      <c r="K84">
        <v>52</v>
      </c>
    </row>
    <row r="85" spans="1:11">
      <c r="A85" t="s">
        <v>30</v>
      </c>
      <c r="B85" t="s">
        <v>19</v>
      </c>
      <c r="C85" t="s">
        <v>121</v>
      </c>
      <c r="D85">
        <v>38</v>
      </c>
      <c r="E85">
        <v>8</v>
      </c>
      <c r="F85">
        <v>12</v>
      </c>
      <c r="G85">
        <v>18</v>
      </c>
      <c r="H85" s="3">
        <f t="shared" si="2"/>
        <v>30</v>
      </c>
      <c r="I85">
        <v>51</v>
      </c>
      <c r="J85">
        <v>-21</v>
      </c>
      <c r="K85">
        <v>36</v>
      </c>
    </row>
    <row r="86" spans="1:11">
      <c r="A86" t="s">
        <v>30</v>
      </c>
      <c r="B86" t="s">
        <v>18</v>
      </c>
      <c r="C86" t="s">
        <v>129</v>
      </c>
      <c r="D86">
        <v>38</v>
      </c>
      <c r="E86">
        <v>7</v>
      </c>
      <c r="F86">
        <v>16</v>
      </c>
      <c r="G86">
        <v>15</v>
      </c>
      <c r="H86" s="3">
        <f t="shared" si="2"/>
        <v>37</v>
      </c>
      <c r="I86">
        <v>49</v>
      </c>
      <c r="J86">
        <v>-12</v>
      </c>
      <c r="K86">
        <v>37</v>
      </c>
    </row>
    <row r="87" spans="1:11">
      <c r="A87" t="s">
        <v>30</v>
      </c>
      <c r="B87" t="s">
        <v>17</v>
      </c>
      <c r="C87" t="s">
        <v>119</v>
      </c>
      <c r="D87">
        <v>38</v>
      </c>
      <c r="E87">
        <v>10</v>
      </c>
      <c r="F87">
        <v>9</v>
      </c>
      <c r="G87">
        <v>19</v>
      </c>
      <c r="H87" s="3">
        <f t="shared" si="2"/>
        <v>34</v>
      </c>
      <c r="I87">
        <v>59</v>
      </c>
      <c r="J87">
        <v>-25</v>
      </c>
      <c r="K87">
        <v>39</v>
      </c>
    </row>
    <row r="88" spans="1:11">
      <c r="A88" t="s">
        <v>30</v>
      </c>
      <c r="B88" t="s">
        <v>1</v>
      </c>
      <c r="C88" t="s">
        <v>49</v>
      </c>
      <c r="D88">
        <v>38</v>
      </c>
      <c r="E88">
        <v>25</v>
      </c>
      <c r="F88">
        <v>7</v>
      </c>
      <c r="G88">
        <v>6</v>
      </c>
      <c r="H88" s="3">
        <f t="shared" si="2"/>
        <v>86</v>
      </c>
      <c r="I88">
        <v>38</v>
      </c>
      <c r="J88">
        <v>48</v>
      </c>
      <c r="K88">
        <v>82</v>
      </c>
    </row>
    <row r="89" spans="1:11">
      <c r="A89" t="s">
        <v>30</v>
      </c>
      <c r="B89" t="s">
        <v>8</v>
      </c>
      <c r="C89" t="s">
        <v>51</v>
      </c>
      <c r="D89">
        <v>38</v>
      </c>
      <c r="E89">
        <v>14</v>
      </c>
      <c r="F89">
        <v>12</v>
      </c>
      <c r="G89">
        <v>12</v>
      </c>
      <c r="H89" s="3">
        <f t="shared" si="2"/>
        <v>43</v>
      </c>
      <c r="I89">
        <v>37</v>
      </c>
      <c r="J89">
        <v>6</v>
      </c>
      <c r="K89">
        <v>54</v>
      </c>
    </row>
    <row r="90" spans="1:11">
      <c r="A90" t="s">
        <v>30</v>
      </c>
      <c r="B90" t="s">
        <v>7</v>
      </c>
      <c r="C90" t="s">
        <v>45</v>
      </c>
      <c r="D90">
        <v>38</v>
      </c>
      <c r="E90">
        <v>16</v>
      </c>
      <c r="F90">
        <v>8</v>
      </c>
      <c r="G90">
        <v>14</v>
      </c>
      <c r="H90" s="3">
        <f t="shared" si="2"/>
        <v>52</v>
      </c>
      <c r="I90">
        <v>45</v>
      </c>
      <c r="J90">
        <v>7</v>
      </c>
      <c r="K90">
        <v>56</v>
      </c>
    </row>
    <row r="91" spans="1:11">
      <c r="A91" t="s">
        <v>30</v>
      </c>
      <c r="B91" t="s">
        <v>13</v>
      </c>
      <c r="C91" t="s">
        <v>54</v>
      </c>
      <c r="D91">
        <v>38</v>
      </c>
      <c r="E91">
        <v>14</v>
      </c>
      <c r="F91">
        <v>7</v>
      </c>
      <c r="G91">
        <v>17</v>
      </c>
      <c r="H91" s="3">
        <f t="shared" si="2"/>
        <v>47</v>
      </c>
      <c r="I91">
        <v>53</v>
      </c>
      <c r="J91">
        <v>-6</v>
      </c>
      <c r="K91">
        <v>49</v>
      </c>
    </row>
    <row r="92" spans="1:11">
      <c r="A92" t="s">
        <v>30</v>
      </c>
      <c r="B92" t="s">
        <v>21</v>
      </c>
      <c r="C92" t="s">
        <v>118</v>
      </c>
      <c r="D92">
        <v>38</v>
      </c>
      <c r="E92">
        <v>5</v>
      </c>
      <c r="F92">
        <v>10</v>
      </c>
      <c r="G92">
        <v>23</v>
      </c>
      <c r="H92" s="3">
        <f t="shared" si="2"/>
        <v>27</v>
      </c>
      <c r="I92">
        <v>58</v>
      </c>
      <c r="J92">
        <v>-31</v>
      </c>
      <c r="K92">
        <v>25</v>
      </c>
    </row>
    <row r="93" spans="1:11">
      <c r="A93" t="s">
        <v>30</v>
      </c>
      <c r="B93" t="s">
        <v>20</v>
      </c>
      <c r="C93" t="s">
        <v>48</v>
      </c>
      <c r="D93">
        <v>38</v>
      </c>
      <c r="E93">
        <v>9</v>
      </c>
      <c r="F93">
        <v>6</v>
      </c>
      <c r="G93">
        <v>23</v>
      </c>
      <c r="H93" s="3">
        <f t="shared" si="2"/>
        <v>40</v>
      </c>
      <c r="I93">
        <v>65</v>
      </c>
      <c r="J93">
        <v>-25</v>
      </c>
      <c r="K93">
        <v>33</v>
      </c>
    </row>
    <row r="94" spans="1:11">
      <c r="A94" t="s">
        <v>30</v>
      </c>
      <c r="B94" t="s">
        <v>16</v>
      </c>
      <c r="C94" t="s">
        <v>123</v>
      </c>
      <c r="D94">
        <v>38</v>
      </c>
      <c r="E94">
        <v>10</v>
      </c>
      <c r="F94">
        <v>11</v>
      </c>
      <c r="G94">
        <v>17</v>
      </c>
      <c r="H94" s="3">
        <f t="shared" si="2"/>
        <v>48</v>
      </c>
      <c r="I94">
        <v>60</v>
      </c>
      <c r="J94">
        <v>-12</v>
      </c>
      <c r="K94">
        <v>41</v>
      </c>
    </row>
    <row r="95" spans="1:11">
      <c r="A95" t="s">
        <v>30</v>
      </c>
      <c r="B95" t="s">
        <v>0</v>
      </c>
      <c r="C95" t="s">
        <v>42</v>
      </c>
      <c r="D95">
        <v>38</v>
      </c>
      <c r="E95">
        <v>26</v>
      </c>
      <c r="F95">
        <v>9</v>
      </c>
      <c r="G95">
        <v>3</v>
      </c>
      <c r="H95" s="3">
        <f t="shared" si="2"/>
        <v>70</v>
      </c>
      <c r="I95">
        <v>25</v>
      </c>
      <c r="J95">
        <v>45</v>
      </c>
      <c r="K95">
        <v>87</v>
      </c>
    </row>
    <row r="96" spans="1:11">
      <c r="A96" t="s">
        <v>30</v>
      </c>
      <c r="B96" t="s">
        <v>5</v>
      </c>
      <c r="C96" t="s">
        <v>44</v>
      </c>
      <c r="D96">
        <v>38</v>
      </c>
      <c r="E96">
        <v>16</v>
      </c>
      <c r="F96">
        <v>8</v>
      </c>
      <c r="G96">
        <v>14</v>
      </c>
      <c r="H96" s="3">
        <f t="shared" si="2"/>
        <v>56</v>
      </c>
      <c r="I96">
        <v>48</v>
      </c>
      <c r="J96">
        <v>8</v>
      </c>
      <c r="K96">
        <v>56</v>
      </c>
    </row>
    <row r="97" spans="1:11">
      <c r="A97" t="s">
        <v>30</v>
      </c>
      <c r="B97" t="s">
        <v>15</v>
      </c>
      <c r="C97" t="s">
        <v>55</v>
      </c>
      <c r="D97">
        <v>38</v>
      </c>
      <c r="E97">
        <v>9</v>
      </c>
      <c r="F97">
        <v>15</v>
      </c>
      <c r="G97">
        <v>14</v>
      </c>
      <c r="H97" s="3">
        <f t="shared" si="2"/>
        <v>32</v>
      </c>
      <c r="I97">
        <v>43</v>
      </c>
      <c r="J97">
        <v>-11</v>
      </c>
      <c r="K97">
        <v>42</v>
      </c>
    </row>
    <row r="98" spans="1:11">
      <c r="A98" t="s">
        <v>30</v>
      </c>
      <c r="B98" t="s">
        <v>14</v>
      </c>
      <c r="C98" t="s">
        <v>47</v>
      </c>
      <c r="D98">
        <v>38</v>
      </c>
      <c r="E98">
        <v>11</v>
      </c>
      <c r="F98">
        <v>9</v>
      </c>
      <c r="G98">
        <v>18</v>
      </c>
      <c r="H98" s="3">
        <f t="shared" ref="H98:H101" si="3">I98+J98</f>
        <v>39</v>
      </c>
      <c r="I98">
        <v>56</v>
      </c>
      <c r="J98">
        <v>-17</v>
      </c>
      <c r="K98">
        <v>42</v>
      </c>
    </row>
    <row r="99" spans="1:11">
      <c r="A99" t="s">
        <v>30</v>
      </c>
      <c r="B99" t="s">
        <v>2</v>
      </c>
      <c r="C99" t="s">
        <v>43</v>
      </c>
      <c r="D99">
        <v>38</v>
      </c>
      <c r="E99">
        <v>19</v>
      </c>
      <c r="F99">
        <v>13</v>
      </c>
      <c r="G99">
        <v>6</v>
      </c>
      <c r="H99" s="3">
        <f t="shared" si="3"/>
        <v>54</v>
      </c>
      <c r="I99">
        <v>34</v>
      </c>
      <c r="J99">
        <v>20</v>
      </c>
      <c r="K99">
        <v>70</v>
      </c>
    </row>
    <row r="100" spans="1:11">
      <c r="A100" t="s">
        <v>30</v>
      </c>
      <c r="B100" t="s">
        <v>10</v>
      </c>
      <c r="C100" t="s">
        <v>52</v>
      </c>
      <c r="D100">
        <v>38</v>
      </c>
      <c r="E100">
        <v>14</v>
      </c>
      <c r="F100">
        <v>11</v>
      </c>
      <c r="G100">
        <v>13</v>
      </c>
      <c r="H100" s="3">
        <f t="shared" si="3"/>
        <v>46</v>
      </c>
      <c r="I100">
        <v>53</v>
      </c>
      <c r="J100">
        <v>-7</v>
      </c>
      <c r="K100">
        <v>53</v>
      </c>
    </row>
    <row r="101" spans="1:11">
      <c r="A101" t="s">
        <v>30</v>
      </c>
      <c r="B101" t="s">
        <v>4</v>
      </c>
      <c r="C101" t="s">
        <v>50</v>
      </c>
      <c r="D101">
        <v>38</v>
      </c>
      <c r="E101">
        <v>18</v>
      </c>
      <c r="F101">
        <v>6</v>
      </c>
      <c r="G101">
        <v>14</v>
      </c>
      <c r="H101" s="3">
        <f t="shared" si="3"/>
        <v>63</v>
      </c>
      <c r="I101">
        <v>49</v>
      </c>
      <c r="J101">
        <v>14</v>
      </c>
      <c r="K101">
        <v>60</v>
      </c>
    </row>
  </sheetData>
  <sortState ref="A2:K101">
    <sortCondition ref="A2:A101"/>
    <sortCondition ref="C2:C10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zoomScale="125" zoomScaleNormal="125" zoomScalePageLayoutView="125" workbookViewId="0">
      <pane ySplit="1" topLeftCell="A2" activePane="bottomLeft" state="frozen"/>
      <selection pane="bottomLeft" activeCell="C84" sqref="C84"/>
    </sheetView>
  </sheetViews>
  <sheetFormatPr baseColWidth="10" defaultRowHeight="15" x14ac:dyDescent="0"/>
  <cols>
    <col min="3" max="3" width="23.6640625" bestFit="1" customWidth="1"/>
    <col min="8" max="8" width="10.83203125" style="3"/>
  </cols>
  <sheetData>
    <row r="1" spans="1:11">
      <c r="A1" s="1" t="str">
        <f>'PREMIER LEAGUE'!A1</f>
        <v>season</v>
      </c>
      <c r="B1" s="1" t="str">
        <f>'PREMIER LEAGUE'!B1</f>
        <v>position</v>
      </c>
      <c r="C1" s="1" t="str">
        <f>'PREMIER LEAGUE'!C1</f>
        <v>team</v>
      </c>
      <c r="D1" s="1" t="str">
        <f>'PREMIER LEAGUE'!D1</f>
        <v>matches</v>
      </c>
      <c r="E1" s="1" t="str">
        <f>'PREMIER LEAGUE'!E1</f>
        <v>wins</v>
      </c>
      <c r="F1" s="1" t="str">
        <f>'PREMIER LEAGUE'!F1</f>
        <v>draws</v>
      </c>
      <c r="G1" s="1" t="str">
        <f>'PREMIER LEAGUE'!G1</f>
        <v>losses</v>
      </c>
      <c r="H1" s="1" t="str">
        <f>'PREMIER LEAGUE'!H1</f>
        <v>goalsscored</v>
      </c>
      <c r="I1" s="1" t="str">
        <f>'PREMIER LEAGUE'!I1</f>
        <v>goalsconceded</v>
      </c>
      <c r="J1" s="1" t="str">
        <f>'PREMIER LEAGUE'!J1</f>
        <v>goaldiff</v>
      </c>
      <c r="K1" s="1" t="str">
        <f>'PREMIER LEAGUE'!K1</f>
        <v>points</v>
      </c>
    </row>
    <row r="2" spans="1:11">
      <c r="A2" t="s">
        <v>41</v>
      </c>
      <c r="B2" t="s">
        <v>10</v>
      </c>
      <c r="C2" t="s">
        <v>125</v>
      </c>
      <c r="D2">
        <v>34</v>
      </c>
      <c r="E2">
        <v>10</v>
      </c>
      <c r="F2">
        <v>13</v>
      </c>
      <c r="G2">
        <v>11</v>
      </c>
      <c r="H2" s="3">
        <f t="shared" ref="H2:H33" si="0">I2+J2</f>
        <v>38</v>
      </c>
      <c r="I2">
        <v>42</v>
      </c>
      <c r="J2">
        <v>-4</v>
      </c>
      <c r="K2">
        <v>43</v>
      </c>
    </row>
    <row r="3" spans="1:11">
      <c r="A3" t="s">
        <v>41</v>
      </c>
      <c r="B3" t="s">
        <v>5</v>
      </c>
      <c r="C3" t="s">
        <v>128</v>
      </c>
      <c r="D3">
        <v>34</v>
      </c>
      <c r="E3">
        <v>14</v>
      </c>
      <c r="F3">
        <v>8</v>
      </c>
      <c r="G3">
        <v>12</v>
      </c>
      <c r="H3" s="3">
        <f t="shared" si="0"/>
        <v>46</v>
      </c>
      <c r="I3">
        <v>42</v>
      </c>
      <c r="J3">
        <v>4</v>
      </c>
      <c r="K3">
        <v>50</v>
      </c>
    </row>
    <row r="4" spans="1:11">
      <c r="A4" t="s">
        <v>41</v>
      </c>
      <c r="B4" t="s">
        <v>2</v>
      </c>
      <c r="C4" t="s">
        <v>130</v>
      </c>
      <c r="D4">
        <v>34</v>
      </c>
      <c r="E4">
        <v>18</v>
      </c>
      <c r="F4">
        <v>6</v>
      </c>
      <c r="G4">
        <v>10</v>
      </c>
      <c r="H4" s="3">
        <f t="shared" si="0"/>
        <v>56</v>
      </c>
      <c r="I4">
        <v>40</v>
      </c>
      <c r="J4">
        <v>16</v>
      </c>
      <c r="K4">
        <v>60</v>
      </c>
    </row>
    <row r="5" spans="1:11">
      <c r="A5" t="s">
        <v>41</v>
      </c>
      <c r="B5" t="s">
        <v>0</v>
      </c>
      <c r="C5" t="s">
        <v>66</v>
      </c>
      <c r="D5">
        <v>34</v>
      </c>
      <c r="E5">
        <v>28</v>
      </c>
      <c r="F5">
        <v>4</v>
      </c>
      <c r="G5">
        <v>2</v>
      </c>
      <c r="H5" s="3">
        <f t="shared" si="0"/>
        <v>80</v>
      </c>
      <c r="I5">
        <v>17</v>
      </c>
      <c r="J5">
        <v>63</v>
      </c>
      <c r="K5">
        <v>88</v>
      </c>
    </row>
    <row r="6" spans="1:11">
      <c r="A6" t="s">
        <v>41</v>
      </c>
      <c r="B6" t="s">
        <v>1</v>
      </c>
      <c r="C6" t="s">
        <v>67</v>
      </c>
      <c r="D6">
        <v>34</v>
      </c>
      <c r="E6">
        <v>24</v>
      </c>
      <c r="F6">
        <v>6</v>
      </c>
      <c r="G6">
        <v>4</v>
      </c>
      <c r="H6" s="3">
        <f t="shared" si="0"/>
        <v>82</v>
      </c>
      <c r="I6">
        <v>34</v>
      </c>
      <c r="J6">
        <v>48</v>
      </c>
      <c r="K6">
        <v>78</v>
      </c>
    </row>
    <row r="7" spans="1:11">
      <c r="A7" t="s">
        <v>41</v>
      </c>
      <c r="B7" t="s">
        <v>3</v>
      </c>
      <c r="C7" t="s">
        <v>131</v>
      </c>
      <c r="D7">
        <v>34</v>
      </c>
      <c r="E7">
        <v>17</v>
      </c>
      <c r="F7">
        <v>4</v>
      </c>
      <c r="G7">
        <v>13</v>
      </c>
      <c r="H7" s="3">
        <f t="shared" si="0"/>
        <v>67</v>
      </c>
      <c r="I7">
        <v>50</v>
      </c>
      <c r="J7">
        <v>17</v>
      </c>
      <c r="K7">
        <v>55</v>
      </c>
    </row>
    <row r="8" spans="1:11">
      <c r="A8" t="s">
        <v>41</v>
      </c>
      <c r="B8" t="s">
        <v>17</v>
      </c>
      <c r="C8" t="s">
        <v>69</v>
      </c>
      <c r="D8">
        <v>34</v>
      </c>
      <c r="E8">
        <v>9</v>
      </c>
      <c r="F8">
        <v>9</v>
      </c>
      <c r="G8">
        <v>16</v>
      </c>
      <c r="H8" s="3">
        <f t="shared" si="0"/>
        <v>34</v>
      </c>
      <c r="I8">
        <v>52</v>
      </c>
      <c r="J8">
        <v>-18</v>
      </c>
      <c r="K8">
        <v>36</v>
      </c>
    </row>
    <row r="9" spans="1:11">
      <c r="A9" t="s">
        <v>41</v>
      </c>
      <c r="B9" t="s">
        <v>13</v>
      </c>
      <c r="C9" t="s">
        <v>65</v>
      </c>
      <c r="D9">
        <v>34</v>
      </c>
      <c r="E9">
        <v>9</v>
      </c>
      <c r="F9">
        <v>11</v>
      </c>
      <c r="G9">
        <v>14</v>
      </c>
      <c r="H9" s="3">
        <f t="shared" si="0"/>
        <v>42</v>
      </c>
      <c r="I9">
        <v>52</v>
      </c>
      <c r="J9">
        <v>-10</v>
      </c>
      <c r="K9">
        <v>38</v>
      </c>
    </row>
    <row r="10" spans="1:11">
      <c r="A10" t="s">
        <v>41</v>
      </c>
      <c r="B10" t="s">
        <v>12</v>
      </c>
      <c r="C10" t="s">
        <v>76</v>
      </c>
      <c r="D10">
        <v>34</v>
      </c>
      <c r="E10">
        <v>10</v>
      </c>
      <c r="F10">
        <v>10</v>
      </c>
      <c r="G10">
        <v>14</v>
      </c>
      <c r="H10" s="3">
        <f t="shared" si="0"/>
        <v>33</v>
      </c>
      <c r="I10">
        <v>42</v>
      </c>
      <c r="J10">
        <v>-9</v>
      </c>
      <c r="K10">
        <v>40</v>
      </c>
    </row>
    <row r="11" spans="1:11">
      <c r="A11" t="s">
        <v>41</v>
      </c>
      <c r="B11" t="s">
        <v>4</v>
      </c>
      <c r="C11" t="s">
        <v>64</v>
      </c>
      <c r="D11">
        <v>34</v>
      </c>
      <c r="E11">
        <v>15</v>
      </c>
      <c r="F11">
        <v>7</v>
      </c>
      <c r="G11">
        <v>12</v>
      </c>
      <c r="H11" s="3">
        <f t="shared" si="0"/>
        <v>51</v>
      </c>
      <c r="I11">
        <v>49</v>
      </c>
      <c r="J11">
        <v>2</v>
      </c>
      <c r="K11">
        <v>52</v>
      </c>
    </row>
    <row r="12" spans="1:11">
      <c r="A12" t="s">
        <v>41</v>
      </c>
      <c r="B12" t="s">
        <v>11</v>
      </c>
      <c r="C12" t="s">
        <v>74</v>
      </c>
      <c r="D12">
        <v>34</v>
      </c>
      <c r="E12">
        <v>11</v>
      </c>
      <c r="F12">
        <v>8</v>
      </c>
      <c r="G12">
        <v>15</v>
      </c>
      <c r="H12" s="3">
        <f t="shared" si="0"/>
        <v>40</v>
      </c>
      <c r="I12">
        <v>46</v>
      </c>
      <c r="J12">
        <v>-6</v>
      </c>
      <c r="K12">
        <v>41</v>
      </c>
    </row>
    <row r="13" spans="1:11">
      <c r="A13" t="s">
        <v>41</v>
      </c>
      <c r="B13" t="s">
        <v>19</v>
      </c>
      <c r="C13" t="s">
        <v>73</v>
      </c>
      <c r="D13">
        <v>34</v>
      </c>
      <c r="E13">
        <v>7</v>
      </c>
      <c r="F13">
        <v>4</v>
      </c>
      <c r="G13">
        <v>23</v>
      </c>
      <c r="H13" s="3">
        <f t="shared" si="0"/>
        <v>31</v>
      </c>
      <c r="I13">
        <v>62</v>
      </c>
      <c r="J13">
        <v>-31</v>
      </c>
      <c r="K13">
        <v>25</v>
      </c>
    </row>
    <row r="14" spans="1:11">
      <c r="A14" t="s">
        <v>41</v>
      </c>
      <c r="B14" t="s">
        <v>7</v>
      </c>
      <c r="C14" t="s">
        <v>63</v>
      </c>
      <c r="D14">
        <v>34</v>
      </c>
      <c r="E14">
        <v>14</v>
      </c>
      <c r="F14">
        <v>8</v>
      </c>
      <c r="G14">
        <v>12</v>
      </c>
      <c r="H14" s="3">
        <f t="shared" si="0"/>
        <v>42</v>
      </c>
      <c r="I14">
        <v>42</v>
      </c>
      <c r="J14">
        <v>0</v>
      </c>
      <c r="K14">
        <v>50</v>
      </c>
    </row>
    <row r="15" spans="1:11">
      <c r="A15" t="s">
        <v>41</v>
      </c>
      <c r="B15" t="s">
        <v>15</v>
      </c>
      <c r="C15" t="s">
        <v>75</v>
      </c>
      <c r="D15">
        <v>34</v>
      </c>
      <c r="E15">
        <v>9</v>
      </c>
      <c r="F15">
        <v>11</v>
      </c>
      <c r="G15">
        <v>14</v>
      </c>
      <c r="H15" s="3">
        <f t="shared" si="0"/>
        <v>38</v>
      </c>
      <c r="I15">
        <v>53</v>
      </c>
      <c r="J15">
        <v>-15</v>
      </c>
      <c r="K15">
        <v>38</v>
      </c>
    </row>
    <row r="16" spans="1:11">
      <c r="A16" t="s">
        <v>41</v>
      </c>
      <c r="B16" t="s">
        <v>14</v>
      </c>
      <c r="C16" t="s">
        <v>70</v>
      </c>
      <c r="D16">
        <v>34</v>
      </c>
      <c r="E16">
        <v>10</v>
      </c>
      <c r="F16">
        <v>8</v>
      </c>
      <c r="G16">
        <v>16</v>
      </c>
      <c r="H16" s="3">
        <f t="shared" si="0"/>
        <v>50</v>
      </c>
      <c r="I16">
        <v>65</v>
      </c>
      <c r="J16">
        <v>-15</v>
      </c>
      <c r="K16">
        <v>38</v>
      </c>
    </row>
    <row r="17" spans="1:11">
      <c r="A17" t="s">
        <v>41</v>
      </c>
      <c r="B17" t="s">
        <v>16</v>
      </c>
      <c r="C17" t="s">
        <v>68</v>
      </c>
      <c r="D17">
        <v>34</v>
      </c>
      <c r="E17">
        <v>9</v>
      </c>
      <c r="F17">
        <v>10</v>
      </c>
      <c r="G17">
        <v>15</v>
      </c>
      <c r="H17" s="3">
        <f t="shared" si="0"/>
        <v>39</v>
      </c>
      <c r="I17">
        <v>54</v>
      </c>
      <c r="J17">
        <v>-15</v>
      </c>
      <c r="K17">
        <v>37</v>
      </c>
    </row>
    <row r="18" spans="1:11">
      <c r="A18" t="s">
        <v>41</v>
      </c>
      <c r="B18" t="s">
        <v>18</v>
      </c>
      <c r="C18" t="s">
        <v>72</v>
      </c>
      <c r="D18">
        <v>34</v>
      </c>
      <c r="E18">
        <v>9</v>
      </c>
      <c r="F18">
        <v>6</v>
      </c>
      <c r="G18">
        <v>19</v>
      </c>
      <c r="H18" s="3">
        <f t="shared" si="0"/>
        <v>50</v>
      </c>
      <c r="I18">
        <v>75</v>
      </c>
      <c r="J18">
        <v>-25</v>
      </c>
      <c r="K18">
        <v>33</v>
      </c>
    </row>
    <row r="19" spans="1:11">
      <c r="A19" t="s">
        <v>41</v>
      </c>
      <c r="B19" t="s">
        <v>8</v>
      </c>
      <c r="C19" t="s">
        <v>61</v>
      </c>
      <c r="D19">
        <v>34</v>
      </c>
      <c r="E19">
        <v>12</v>
      </c>
      <c r="F19">
        <v>9</v>
      </c>
      <c r="G19">
        <v>13</v>
      </c>
      <c r="H19" s="3">
        <f t="shared" si="0"/>
        <v>47</v>
      </c>
      <c r="I19">
        <v>49</v>
      </c>
      <c r="J19">
        <v>-2</v>
      </c>
      <c r="K19">
        <v>45</v>
      </c>
    </row>
    <row r="20" spans="1:11">
      <c r="A20" t="s">
        <v>39</v>
      </c>
      <c r="B20" t="s">
        <v>4</v>
      </c>
      <c r="C20" t="s">
        <v>125</v>
      </c>
      <c r="D20">
        <v>34</v>
      </c>
      <c r="E20">
        <v>12</v>
      </c>
      <c r="F20">
        <v>13</v>
      </c>
      <c r="G20">
        <v>9</v>
      </c>
      <c r="H20" s="3">
        <f t="shared" si="0"/>
        <v>51</v>
      </c>
      <c r="I20">
        <v>42</v>
      </c>
      <c r="J20">
        <v>9</v>
      </c>
      <c r="K20">
        <v>49</v>
      </c>
    </row>
    <row r="21" spans="1:11">
      <c r="A21" t="s">
        <v>39</v>
      </c>
      <c r="B21" t="s">
        <v>16</v>
      </c>
      <c r="C21" t="s">
        <v>128</v>
      </c>
      <c r="D21">
        <v>34</v>
      </c>
      <c r="E21">
        <v>10</v>
      </c>
      <c r="F21">
        <v>7</v>
      </c>
      <c r="G21">
        <v>17</v>
      </c>
      <c r="H21" s="3">
        <f t="shared" si="0"/>
        <v>44</v>
      </c>
      <c r="I21">
        <v>55</v>
      </c>
      <c r="J21">
        <v>-11</v>
      </c>
      <c r="K21">
        <v>37</v>
      </c>
    </row>
    <row r="22" spans="1:11">
      <c r="A22" t="s">
        <v>39</v>
      </c>
      <c r="B22" t="s">
        <v>13</v>
      </c>
      <c r="C22" t="s">
        <v>130</v>
      </c>
      <c r="D22">
        <v>34</v>
      </c>
      <c r="E22">
        <v>11</v>
      </c>
      <c r="F22">
        <v>8</v>
      </c>
      <c r="G22">
        <v>15</v>
      </c>
      <c r="H22" s="3">
        <f t="shared" si="0"/>
        <v>53</v>
      </c>
      <c r="I22">
        <v>55</v>
      </c>
      <c r="J22">
        <v>-2</v>
      </c>
      <c r="K22">
        <v>41</v>
      </c>
    </row>
    <row r="23" spans="1:11">
      <c r="A23" t="s">
        <v>39</v>
      </c>
      <c r="B23" t="s">
        <v>0</v>
      </c>
      <c r="C23" t="s">
        <v>66</v>
      </c>
      <c r="D23">
        <v>34</v>
      </c>
      <c r="E23">
        <v>25</v>
      </c>
      <c r="F23">
        <v>7</v>
      </c>
      <c r="G23">
        <v>2</v>
      </c>
      <c r="H23" s="3">
        <f t="shared" si="0"/>
        <v>89</v>
      </c>
      <c r="I23">
        <v>22</v>
      </c>
      <c r="J23">
        <v>67</v>
      </c>
      <c r="K23">
        <v>82</v>
      </c>
    </row>
    <row r="24" spans="1:11">
      <c r="A24" t="s">
        <v>39</v>
      </c>
      <c r="B24" t="s">
        <v>2</v>
      </c>
      <c r="C24" t="s">
        <v>67</v>
      </c>
      <c r="D24">
        <v>34</v>
      </c>
      <c r="E24">
        <v>18</v>
      </c>
      <c r="F24">
        <v>10</v>
      </c>
      <c r="G24">
        <v>6</v>
      </c>
      <c r="H24" s="3">
        <f t="shared" si="0"/>
        <v>72</v>
      </c>
      <c r="I24">
        <v>40</v>
      </c>
      <c r="J24">
        <v>32</v>
      </c>
      <c r="K24">
        <v>64</v>
      </c>
    </row>
    <row r="25" spans="1:11">
      <c r="A25" t="s">
        <v>39</v>
      </c>
      <c r="B25" t="s">
        <v>10</v>
      </c>
      <c r="C25" t="s">
        <v>131</v>
      </c>
      <c r="D25">
        <v>34</v>
      </c>
      <c r="E25">
        <v>12</v>
      </c>
      <c r="F25">
        <v>9</v>
      </c>
      <c r="G25">
        <v>13</v>
      </c>
      <c r="H25" s="3">
        <f t="shared" si="0"/>
        <v>45</v>
      </c>
      <c r="I25">
        <v>49</v>
      </c>
      <c r="J25">
        <v>-4</v>
      </c>
      <c r="K25">
        <v>45</v>
      </c>
    </row>
    <row r="26" spans="1:11">
      <c r="A26" t="s">
        <v>39</v>
      </c>
      <c r="B26" t="s">
        <v>12</v>
      </c>
      <c r="C26" t="s">
        <v>69</v>
      </c>
      <c r="D26">
        <v>34</v>
      </c>
      <c r="E26">
        <v>11</v>
      </c>
      <c r="F26">
        <v>9</v>
      </c>
      <c r="G26">
        <v>14</v>
      </c>
      <c r="H26" s="3">
        <f t="shared" si="0"/>
        <v>36</v>
      </c>
      <c r="I26">
        <v>43</v>
      </c>
      <c r="J26">
        <v>-7</v>
      </c>
      <c r="K26">
        <v>42</v>
      </c>
    </row>
    <row r="27" spans="1:11">
      <c r="A27" t="s">
        <v>39</v>
      </c>
      <c r="B27" t="s">
        <v>14</v>
      </c>
      <c r="C27" t="s">
        <v>65</v>
      </c>
      <c r="D27">
        <v>34</v>
      </c>
      <c r="E27">
        <v>9</v>
      </c>
      <c r="F27">
        <v>11</v>
      </c>
      <c r="G27">
        <v>14</v>
      </c>
      <c r="H27" s="3">
        <f t="shared" si="0"/>
        <v>35</v>
      </c>
      <c r="I27">
        <v>51</v>
      </c>
      <c r="J27">
        <v>-16</v>
      </c>
      <c r="K27">
        <v>38</v>
      </c>
    </row>
    <row r="28" spans="1:11">
      <c r="A28" t="s">
        <v>39</v>
      </c>
      <c r="B28" t="s">
        <v>18</v>
      </c>
      <c r="C28" t="s">
        <v>76</v>
      </c>
      <c r="D28">
        <v>34</v>
      </c>
      <c r="E28">
        <v>8</v>
      </c>
      <c r="F28">
        <v>8</v>
      </c>
      <c r="G28">
        <v>18</v>
      </c>
      <c r="H28" s="3">
        <f t="shared" si="0"/>
        <v>36</v>
      </c>
      <c r="I28">
        <v>57</v>
      </c>
      <c r="J28">
        <v>-21</v>
      </c>
      <c r="K28">
        <v>32</v>
      </c>
    </row>
    <row r="29" spans="1:11">
      <c r="A29" t="s">
        <v>39</v>
      </c>
      <c r="B29" t="s">
        <v>11</v>
      </c>
      <c r="C29" t="s">
        <v>64</v>
      </c>
      <c r="D29">
        <v>34</v>
      </c>
      <c r="E29">
        <v>11</v>
      </c>
      <c r="F29">
        <v>10</v>
      </c>
      <c r="G29">
        <v>13</v>
      </c>
      <c r="H29" s="3">
        <f t="shared" si="0"/>
        <v>45</v>
      </c>
      <c r="I29">
        <v>40</v>
      </c>
      <c r="J29">
        <v>5</v>
      </c>
      <c r="K29">
        <v>43</v>
      </c>
    </row>
    <row r="30" spans="1:11">
      <c r="A30" t="s">
        <v>39</v>
      </c>
      <c r="B30" t="s">
        <v>15</v>
      </c>
      <c r="C30" t="s">
        <v>74</v>
      </c>
      <c r="D30">
        <v>34</v>
      </c>
      <c r="E30">
        <v>10</v>
      </c>
      <c r="F30">
        <v>8</v>
      </c>
      <c r="G30">
        <v>16</v>
      </c>
      <c r="H30" s="3">
        <f t="shared" si="0"/>
        <v>33</v>
      </c>
      <c r="I30">
        <v>61</v>
      </c>
      <c r="J30">
        <v>-28</v>
      </c>
      <c r="K30">
        <v>38</v>
      </c>
    </row>
    <row r="31" spans="1:11">
      <c r="A31" t="s">
        <v>39</v>
      </c>
      <c r="B31" t="s">
        <v>5</v>
      </c>
      <c r="C31" t="s">
        <v>63</v>
      </c>
      <c r="D31">
        <v>34</v>
      </c>
      <c r="E31">
        <v>15</v>
      </c>
      <c r="F31">
        <v>4</v>
      </c>
      <c r="G31">
        <v>15</v>
      </c>
      <c r="H31" s="3">
        <f t="shared" si="0"/>
        <v>43</v>
      </c>
      <c r="I31">
        <v>47</v>
      </c>
      <c r="J31">
        <v>-4</v>
      </c>
      <c r="K31">
        <v>49</v>
      </c>
    </row>
    <row r="32" spans="1:11">
      <c r="A32" t="s">
        <v>39</v>
      </c>
      <c r="B32" t="s">
        <v>1</v>
      </c>
      <c r="C32" t="s">
        <v>60</v>
      </c>
      <c r="D32">
        <v>34</v>
      </c>
      <c r="E32">
        <v>20</v>
      </c>
      <c r="F32">
        <v>7</v>
      </c>
      <c r="G32">
        <v>7</v>
      </c>
      <c r="H32" s="3">
        <f t="shared" si="0"/>
        <v>66</v>
      </c>
      <c r="I32">
        <v>39</v>
      </c>
      <c r="J32">
        <v>27</v>
      </c>
      <c r="K32">
        <v>67</v>
      </c>
    </row>
    <row r="33" spans="1:11">
      <c r="A33" t="s">
        <v>39</v>
      </c>
      <c r="B33" t="s">
        <v>7</v>
      </c>
      <c r="C33" t="s">
        <v>62</v>
      </c>
      <c r="D33">
        <v>34</v>
      </c>
      <c r="E33">
        <v>14</v>
      </c>
      <c r="F33">
        <v>6</v>
      </c>
      <c r="G33">
        <v>14</v>
      </c>
      <c r="H33" s="3">
        <f t="shared" si="0"/>
        <v>42</v>
      </c>
      <c r="I33">
        <v>60</v>
      </c>
      <c r="J33">
        <v>-18</v>
      </c>
      <c r="K33">
        <v>48</v>
      </c>
    </row>
    <row r="34" spans="1:11">
      <c r="A34" t="s">
        <v>39</v>
      </c>
      <c r="B34" t="s">
        <v>19</v>
      </c>
      <c r="C34" t="s">
        <v>75</v>
      </c>
      <c r="D34">
        <v>34</v>
      </c>
      <c r="E34">
        <v>7</v>
      </c>
      <c r="F34">
        <v>4</v>
      </c>
      <c r="G34">
        <v>23</v>
      </c>
      <c r="H34" s="3">
        <f t="shared" ref="H34:H65" si="1">I34+J34</f>
        <v>28</v>
      </c>
      <c r="I34">
        <v>63</v>
      </c>
      <c r="J34">
        <v>-35</v>
      </c>
      <c r="K34">
        <v>25</v>
      </c>
    </row>
    <row r="35" spans="1:11">
      <c r="A35" t="s">
        <v>39</v>
      </c>
      <c r="B35" t="s">
        <v>8</v>
      </c>
      <c r="C35" t="s">
        <v>70</v>
      </c>
      <c r="D35">
        <v>34</v>
      </c>
      <c r="E35">
        <v>13</v>
      </c>
      <c r="F35">
        <v>6</v>
      </c>
      <c r="G35">
        <v>15</v>
      </c>
      <c r="H35" s="3">
        <f t="shared" si="1"/>
        <v>61</v>
      </c>
      <c r="I35">
        <v>64</v>
      </c>
      <c r="J35">
        <v>-3</v>
      </c>
      <c r="K35">
        <v>45</v>
      </c>
    </row>
    <row r="36" spans="1:11">
      <c r="A36" t="s">
        <v>39</v>
      </c>
      <c r="B36" t="s">
        <v>3</v>
      </c>
      <c r="C36" t="s">
        <v>68</v>
      </c>
      <c r="D36">
        <v>34</v>
      </c>
      <c r="E36">
        <v>16</v>
      </c>
      <c r="F36">
        <v>14</v>
      </c>
      <c r="G36">
        <v>4</v>
      </c>
      <c r="H36" s="3">
        <f t="shared" si="1"/>
        <v>64</v>
      </c>
      <c r="I36">
        <v>37</v>
      </c>
      <c r="J36">
        <v>27</v>
      </c>
      <c r="K36">
        <v>62</v>
      </c>
    </row>
    <row r="37" spans="1:11">
      <c r="A37" t="s">
        <v>39</v>
      </c>
      <c r="B37" t="s">
        <v>17</v>
      </c>
      <c r="C37" t="s">
        <v>61</v>
      </c>
      <c r="D37">
        <v>34</v>
      </c>
      <c r="E37">
        <v>10</v>
      </c>
      <c r="F37">
        <v>7</v>
      </c>
      <c r="G37">
        <v>17</v>
      </c>
      <c r="H37" s="3">
        <f t="shared" si="1"/>
        <v>34</v>
      </c>
      <c r="I37">
        <v>52</v>
      </c>
      <c r="J37">
        <v>-18</v>
      </c>
      <c r="K37">
        <v>37</v>
      </c>
    </row>
    <row r="38" spans="1:11">
      <c r="A38" t="s">
        <v>35</v>
      </c>
      <c r="B38" t="s">
        <v>19</v>
      </c>
      <c r="C38" t="s">
        <v>125</v>
      </c>
      <c r="D38">
        <v>34</v>
      </c>
      <c r="E38">
        <v>5</v>
      </c>
      <c r="F38">
        <v>7</v>
      </c>
      <c r="G38">
        <v>22</v>
      </c>
      <c r="H38" s="3">
        <f t="shared" si="1"/>
        <v>35</v>
      </c>
      <c r="I38">
        <v>70</v>
      </c>
      <c r="J38">
        <v>-35</v>
      </c>
      <c r="K38">
        <v>22</v>
      </c>
    </row>
    <row r="39" spans="1:11">
      <c r="A39" t="s">
        <v>35</v>
      </c>
      <c r="B39" t="s">
        <v>15</v>
      </c>
      <c r="C39" t="s">
        <v>128</v>
      </c>
      <c r="D39">
        <v>34</v>
      </c>
      <c r="E39">
        <v>9</v>
      </c>
      <c r="F39">
        <v>9</v>
      </c>
      <c r="G39">
        <v>16</v>
      </c>
      <c r="H39" s="3">
        <f t="shared" si="1"/>
        <v>38</v>
      </c>
      <c r="I39">
        <v>52</v>
      </c>
      <c r="J39">
        <v>-14</v>
      </c>
      <c r="K39">
        <v>36</v>
      </c>
    </row>
    <row r="40" spans="1:11">
      <c r="A40" t="s">
        <v>35</v>
      </c>
      <c r="B40" t="s">
        <v>4</v>
      </c>
      <c r="C40" t="s">
        <v>130</v>
      </c>
      <c r="D40">
        <v>34</v>
      </c>
      <c r="E40">
        <v>15</v>
      </c>
      <c r="F40">
        <v>10</v>
      </c>
      <c r="G40">
        <v>9</v>
      </c>
      <c r="H40" s="3">
        <f t="shared" si="1"/>
        <v>58</v>
      </c>
      <c r="I40">
        <v>44</v>
      </c>
      <c r="J40">
        <v>14</v>
      </c>
      <c r="K40">
        <v>55</v>
      </c>
    </row>
    <row r="41" spans="1:11">
      <c r="A41" t="s">
        <v>35</v>
      </c>
      <c r="B41" t="s">
        <v>0</v>
      </c>
      <c r="C41" t="s">
        <v>66</v>
      </c>
      <c r="D41">
        <v>34</v>
      </c>
      <c r="E41">
        <v>27</v>
      </c>
      <c r="F41">
        <v>3</v>
      </c>
      <c r="G41">
        <v>4</v>
      </c>
      <c r="H41" s="3">
        <f t="shared" si="1"/>
        <v>92</v>
      </c>
      <c r="I41">
        <v>28</v>
      </c>
      <c r="J41">
        <v>64</v>
      </c>
      <c r="K41">
        <v>84</v>
      </c>
    </row>
    <row r="42" spans="1:11">
      <c r="A42" t="s">
        <v>35</v>
      </c>
      <c r="B42" t="s">
        <v>3</v>
      </c>
      <c r="C42" t="s">
        <v>67</v>
      </c>
      <c r="D42">
        <v>34</v>
      </c>
      <c r="E42">
        <v>15</v>
      </c>
      <c r="F42">
        <v>10</v>
      </c>
      <c r="G42">
        <v>9</v>
      </c>
      <c r="H42" s="3">
        <f t="shared" si="1"/>
        <v>64</v>
      </c>
      <c r="I42">
        <v>47</v>
      </c>
      <c r="J42">
        <v>17</v>
      </c>
      <c r="K42">
        <v>55</v>
      </c>
    </row>
    <row r="43" spans="1:11">
      <c r="A43" t="s">
        <v>35</v>
      </c>
      <c r="B43" t="s">
        <v>10</v>
      </c>
      <c r="C43" t="s">
        <v>131</v>
      </c>
      <c r="D43">
        <v>34</v>
      </c>
      <c r="E43">
        <v>13</v>
      </c>
      <c r="F43">
        <v>8</v>
      </c>
      <c r="G43">
        <v>13</v>
      </c>
      <c r="H43" s="3">
        <f t="shared" si="1"/>
        <v>47</v>
      </c>
      <c r="I43">
        <v>52</v>
      </c>
      <c r="J43">
        <v>-5</v>
      </c>
      <c r="K43">
        <v>47</v>
      </c>
    </row>
    <row r="44" spans="1:11">
      <c r="A44" t="s">
        <v>35</v>
      </c>
      <c r="B44" t="s">
        <v>8</v>
      </c>
      <c r="C44" t="s">
        <v>69</v>
      </c>
      <c r="D44">
        <v>34</v>
      </c>
      <c r="E44">
        <v>14</v>
      </c>
      <c r="F44">
        <v>7</v>
      </c>
      <c r="G44">
        <v>13</v>
      </c>
      <c r="H44" s="3">
        <f t="shared" si="1"/>
        <v>45</v>
      </c>
      <c r="I44">
        <v>45</v>
      </c>
      <c r="J44">
        <v>0</v>
      </c>
      <c r="K44">
        <v>49</v>
      </c>
    </row>
    <row r="45" spans="1:11">
      <c r="A45" t="s">
        <v>35</v>
      </c>
      <c r="B45" t="s">
        <v>13</v>
      </c>
      <c r="C45" t="s">
        <v>65</v>
      </c>
      <c r="D45">
        <v>34</v>
      </c>
      <c r="E45">
        <v>10</v>
      </c>
      <c r="F45">
        <v>11</v>
      </c>
      <c r="G45">
        <v>13</v>
      </c>
      <c r="H45" s="3">
        <f t="shared" si="1"/>
        <v>43</v>
      </c>
      <c r="I45">
        <v>46</v>
      </c>
      <c r="J45">
        <v>-3</v>
      </c>
      <c r="K45">
        <v>41</v>
      </c>
    </row>
    <row r="46" spans="1:11">
      <c r="A46" t="s">
        <v>35</v>
      </c>
      <c r="B46" t="s">
        <v>1</v>
      </c>
      <c r="C46" t="s">
        <v>64</v>
      </c>
      <c r="D46">
        <v>34</v>
      </c>
      <c r="E46">
        <v>18</v>
      </c>
      <c r="F46">
        <v>9</v>
      </c>
      <c r="G46">
        <v>7</v>
      </c>
      <c r="H46" s="3">
        <f t="shared" si="1"/>
        <v>53</v>
      </c>
      <c r="I46">
        <v>37</v>
      </c>
      <c r="J46">
        <v>16</v>
      </c>
      <c r="K46">
        <v>63</v>
      </c>
    </row>
    <row r="47" spans="1:11">
      <c r="A47" t="s">
        <v>35</v>
      </c>
      <c r="B47" t="s">
        <v>18</v>
      </c>
      <c r="C47" t="s">
        <v>74</v>
      </c>
      <c r="D47">
        <v>34</v>
      </c>
      <c r="E47">
        <v>8</v>
      </c>
      <c r="F47">
        <v>7</v>
      </c>
      <c r="G47">
        <v>19</v>
      </c>
      <c r="H47" s="3">
        <f t="shared" si="1"/>
        <v>29</v>
      </c>
      <c r="I47">
        <v>53</v>
      </c>
      <c r="J47">
        <v>-24</v>
      </c>
      <c r="K47">
        <v>31</v>
      </c>
    </row>
    <row r="48" spans="1:11">
      <c r="A48" t="s">
        <v>35</v>
      </c>
      <c r="B48" t="s">
        <v>14</v>
      </c>
      <c r="C48" t="s">
        <v>73</v>
      </c>
      <c r="D48">
        <v>34</v>
      </c>
      <c r="E48">
        <v>10</v>
      </c>
      <c r="F48">
        <v>9</v>
      </c>
      <c r="G48">
        <v>15</v>
      </c>
      <c r="H48" s="3">
        <f t="shared" si="1"/>
        <v>44</v>
      </c>
      <c r="I48">
        <v>54</v>
      </c>
      <c r="J48">
        <v>-10</v>
      </c>
      <c r="K48">
        <v>39</v>
      </c>
    </row>
    <row r="49" spans="1:11">
      <c r="A49" t="s">
        <v>35</v>
      </c>
      <c r="B49" t="s">
        <v>11</v>
      </c>
      <c r="C49" t="s">
        <v>63</v>
      </c>
      <c r="D49">
        <v>34</v>
      </c>
      <c r="E49">
        <v>10</v>
      </c>
      <c r="F49">
        <v>13</v>
      </c>
      <c r="G49">
        <v>11</v>
      </c>
      <c r="H49" s="3">
        <f t="shared" si="1"/>
        <v>43</v>
      </c>
      <c r="I49">
        <v>46</v>
      </c>
      <c r="J49">
        <v>-3</v>
      </c>
      <c r="K49">
        <v>43</v>
      </c>
    </row>
    <row r="50" spans="1:11">
      <c r="A50" t="s">
        <v>35</v>
      </c>
      <c r="B50" t="s">
        <v>5</v>
      </c>
      <c r="C50" t="s">
        <v>60</v>
      </c>
      <c r="D50">
        <v>34</v>
      </c>
      <c r="E50">
        <v>15</v>
      </c>
      <c r="F50">
        <v>8</v>
      </c>
      <c r="G50">
        <v>11</v>
      </c>
      <c r="H50" s="3">
        <f t="shared" si="1"/>
        <v>57</v>
      </c>
      <c r="I50">
        <v>53</v>
      </c>
      <c r="J50">
        <v>4</v>
      </c>
      <c r="K50">
        <v>53</v>
      </c>
    </row>
    <row r="51" spans="1:11">
      <c r="A51" t="s">
        <v>35</v>
      </c>
      <c r="B51" t="s">
        <v>16</v>
      </c>
      <c r="C51" t="s">
        <v>62</v>
      </c>
      <c r="D51">
        <v>34</v>
      </c>
      <c r="E51">
        <v>8</v>
      </c>
      <c r="F51">
        <v>12</v>
      </c>
      <c r="G51">
        <v>14</v>
      </c>
      <c r="H51" s="3">
        <f t="shared" si="1"/>
        <v>32</v>
      </c>
      <c r="I51">
        <v>56</v>
      </c>
      <c r="J51">
        <v>-24</v>
      </c>
      <c r="K51">
        <v>36</v>
      </c>
    </row>
    <row r="52" spans="1:11">
      <c r="A52" t="s">
        <v>35</v>
      </c>
      <c r="B52" t="s">
        <v>12</v>
      </c>
      <c r="C52" t="s">
        <v>70</v>
      </c>
      <c r="D52">
        <v>34</v>
      </c>
      <c r="E52">
        <v>10</v>
      </c>
      <c r="F52">
        <v>12</v>
      </c>
      <c r="G52">
        <v>12</v>
      </c>
      <c r="H52" s="3">
        <f t="shared" si="1"/>
        <v>37</v>
      </c>
      <c r="I52">
        <v>40</v>
      </c>
      <c r="J52">
        <v>-3</v>
      </c>
      <c r="K52">
        <v>42</v>
      </c>
    </row>
    <row r="53" spans="1:11">
      <c r="A53" t="s">
        <v>35</v>
      </c>
      <c r="B53" t="s">
        <v>2</v>
      </c>
      <c r="C53" t="s">
        <v>68</v>
      </c>
      <c r="D53">
        <v>34</v>
      </c>
      <c r="E53">
        <v>15</v>
      </c>
      <c r="F53">
        <v>10</v>
      </c>
      <c r="G53">
        <v>9</v>
      </c>
      <c r="H53" s="3">
        <f t="shared" si="1"/>
        <v>66</v>
      </c>
      <c r="I53">
        <v>48</v>
      </c>
      <c r="J53">
        <v>18</v>
      </c>
      <c r="K53">
        <v>55</v>
      </c>
    </row>
    <row r="54" spans="1:11">
      <c r="A54" t="s">
        <v>35</v>
      </c>
      <c r="B54" t="s">
        <v>7</v>
      </c>
      <c r="C54" t="s">
        <v>72</v>
      </c>
      <c r="D54">
        <v>34</v>
      </c>
      <c r="E54">
        <v>15</v>
      </c>
      <c r="F54">
        <v>6</v>
      </c>
      <c r="G54">
        <v>13</v>
      </c>
      <c r="H54" s="3">
        <f t="shared" si="1"/>
        <v>36</v>
      </c>
      <c r="I54">
        <v>36</v>
      </c>
      <c r="J54">
        <v>0</v>
      </c>
      <c r="K54">
        <v>51</v>
      </c>
    </row>
    <row r="55" spans="1:11">
      <c r="A55" t="s">
        <v>35</v>
      </c>
      <c r="B55" t="s">
        <v>17</v>
      </c>
      <c r="C55" t="s">
        <v>61</v>
      </c>
      <c r="D55">
        <v>34</v>
      </c>
      <c r="E55">
        <v>6</v>
      </c>
      <c r="F55">
        <v>15</v>
      </c>
      <c r="G55">
        <v>13</v>
      </c>
      <c r="H55" s="3">
        <f t="shared" si="1"/>
        <v>36</v>
      </c>
      <c r="I55">
        <v>48</v>
      </c>
      <c r="J55">
        <v>-12</v>
      </c>
      <c r="K55">
        <v>33</v>
      </c>
    </row>
    <row r="56" spans="1:11">
      <c r="A56" t="s">
        <v>32</v>
      </c>
      <c r="B56" t="s">
        <v>19</v>
      </c>
      <c r="C56" t="s">
        <v>126</v>
      </c>
      <c r="D56">
        <v>34</v>
      </c>
      <c r="E56">
        <v>3</v>
      </c>
      <c r="F56">
        <v>10</v>
      </c>
      <c r="G56">
        <v>21</v>
      </c>
      <c r="H56" s="3">
        <f t="shared" si="1"/>
        <v>26</v>
      </c>
      <c r="I56">
        <v>68</v>
      </c>
      <c r="J56">
        <v>-42</v>
      </c>
      <c r="K56">
        <v>19</v>
      </c>
    </row>
    <row r="57" spans="1:11">
      <c r="A57" t="s">
        <v>32</v>
      </c>
      <c r="B57" t="s">
        <v>13</v>
      </c>
      <c r="C57" t="s">
        <v>128</v>
      </c>
      <c r="D57">
        <v>34</v>
      </c>
      <c r="E57">
        <v>12</v>
      </c>
      <c r="F57">
        <v>7</v>
      </c>
      <c r="G57">
        <v>15</v>
      </c>
      <c r="H57" s="3">
        <f t="shared" si="1"/>
        <v>46</v>
      </c>
      <c r="I57">
        <v>57</v>
      </c>
      <c r="J57">
        <v>-11</v>
      </c>
      <c r="K57">
        <v>43</v>
      </c>
    </row>
    <row r="58" spans="1:11">
      <c r="A58" t="s">
        <v>32</v>
      </c>
      <c r="B58" t="s">
        <v>3</v>
      </c>
      <c r="C58" t="s">
        <v>130</v>
      </c>
      <c r="D58">
        <v>34</v>
      </c>
      <c r="E58">
        <v>18</v>
      </c>
      <c r="F58">
        <v>4</v>
      </c>
      <c r="G58">
        <v>12</v>
      </c>
      <c r="H58" s="3">
        <f t="shared" si="1"/>
        <v>69</v>
      </c>
      <c r="I58">
        <v>52</v>
      </c>
      <c r="J58">
        <v>17</v>
      </c>
      <c r="K58">
        <v>58</v>
      </c>
    </row>
    <row r="59" spans="1:11">
      <c r="A59" t="s">
        <v>32</v>
      </c>
      <c r="B59" t="s">
        <v>0</v>
      </c>
      <c r="C59" t="s">
        <v>66</v>
      </c>
      <c r="D59">
        <v>34</v>
      </c>
      <c r="E59">
        <v>24</v>
      </c>
      <c r="F59">
        <v>6</v>
      </c>
      <c r="G59">
        <v>4</v>
      </c>
      <c r="H59" s="3">
        <f t="shared" si="1"/>
        <v>88</v>
      </c>
      <c r="I59">
        <v>32</v>
      </c>
      <c r="J59">
        <v>56</v>
      </c>
      <c r="K59">
        <v>78</v>
      </c>
    </row>
    <row r="60" spans="1:11">
      <c r="A60" t="s">
        <v>32</v>
      </c>
      <c r="B60" t="s">
        <v>1</v>
      </c>
      <c r="C60" t="s">
        <v>67</v>
      </c>
      <c r="D60">
        <v>34</v>
      </c>
      <c r="E60">
        <v>23</v>
      </c>
      <c r="F60">
        <v>7</v>
      </c>
      <c r="G60">
        <v>4</v>
      </c>
      <c r="H60" s="3">
        <f t="shared" si="1"/>
        <v>81</v>
      </c>
      <c r="I60">
        <v>44</v>
      </c>
      <c r="J60">
        <v>37</v>
      </c>
      <c r="K60">
        <v>76</v>
      </c>
    </row>
    <row r="61" spans="1:11">
      <c r="A61" t="s">
        <v>32</v>
      </c>
      <c r="B61" t="s">
        <v>4</v>
      </c>
      <c r="C61" t="s">
        <v>131</v>
      </c>
      <c r="D61">
        <v>34</v>
      </c>
      <c r="E61">
        <v>16</v>
      </c>
      <c r="F61">
        <v>7</v>
      </c>
      <c r="G61">
        <v>11</v>
      </c>
      <c r="H61" s="3">
        <f t="shared" si="1"/>
        <v>55</v>
      </c>
      <c r="I61">
        <v>42</v>
      </c>
      <c r="J61">
        <v>13</v>
      </c>
      <c r="K61">
        <v>55</v>
      </c>
    </row>
    <row r="62" spans="1:11">
      <c r="A62" t="s">
        <v>32</v>
      </c>
      <c r="B62" t="s">
        <v>7</v>
      </c>
      <c r="C62" t="s">
        <v>69</v>
      </c>
      <c r="D62">
        <v>34</v>
      </c>
      <c r="E62">
        <v>15</v>
      </c>
      <c r="F62">
        <v>9</v>
      </c>
      <c r="G62">
        <v>10</v>
      </c>
      <c r="H62" s="3">
        <f t="shared" si="1"/>
        <v>60</v>
      </c>
      <c r="I62">
        <v>48</v>
      </c>
      <c r="J62">
        <v>12</v>
      </c>
      <c r="K62">
        <v>54</v>
      </c>
    </row>
    <row r="63" spans="1:11">
      <c r="A63" t="s">
        <v>32</v>
      </c>
      <c r="B63" t="s">
        <v>16</v>
      </c>
      <c r="C63" t="s">
        <v>65</v>
      </c>
      <c r="D63">
        <v>34</v>
      </c>
      <c r="E63">
        <v>8</v>
      </c>
      <c r="F63">
        <v>8</v>
      </c>
      <c r="G63">
        <v>18</v>
      </c>
      <c r="H63" s="3">
        <f t="shared" si="1"/>
        <v>51</v>
      </c>
      <c r="I63">
        <v>71</v>
      </c>
      <c r="J63">
        <v>-20</v>
      </c>
      <c r="K63">
        <v>32</v>
      </c>
    </row>
    <row r="64" spans="1:11">
      <c r="A64" t="s">
        <v>32</v>
      </c>
      <c r="B64" t="s">
        <v>15</v>
      </c>
      <c r="C64" t="s">
        <v>64</v>
      </c>
      <c r="D64">
        <v>34</v>
      </c>
      <c r="E64">
        <v>8</v>
      </c>
      <c r="F64">
        <v>9</v>
      </c>
      <c r="G64">
        <v>17</v>
      </c>
      <c r="H64" s="3">
        <f t="shared" si="1"/>
        <v>37</v>
      </c>
      <c r="I64">
        <v>55</v>
      </c>
      <c r="J64">
        <v>-18</v>
      </c>
      <c r="K64">
        <v>33</v>
      </c>
    </row>
    <row r="65" spans="1:11">
      <c r="A65" t="s">
        <v>32</v>
      </c>
      <c r="B65" t="s">
        <v>11</v>
      </c>
      <c r="C65" t="s">
        <v>132</v>
      </c>
      <c r="D65">
        <v>34</v>
      </c>
      <c r="E65">
        <v>13</v>
      </c>
      <c r="F65">
        <v>5</v>
      </c>
      <c r="G65">
        <v>16</v>
      </c>
      <c r="H65" s="3">
        <f t="shared" si="1"/>
        <v>49</v>
      </c>
      <c r="I65">
        <v>65</v>
      </c>
      <c r="J65">
        <v>-16</v>
      </c>
      <c r="K65">
        <v>44</v>
      </c>
    </row>
    <row r="66" spans="1:11">
      <c r="A66" t="s">
        <v>32</v>
      </c>
      <c r="B66" t="s">
        <v>18</v>
      </c>
      <c r="C66" t="s">
        <v>73</v>
      </c>
      <c r="D66">
        <v>34</v>
      </c>
      <c r="E66">
        <v>5</v>
      </c>
      <c r="F66">
        <v>6</v>
      </c>
      <c r="G66">
        <v>23</v>
      </c>
      <c r="H66" s="3">
        <f t="shared" ref="H66:H91" si="2">I66+J66</f>
        <v>32</v>
      </c>
      <c r="I66">
        <v>72</v>
      </c>
      <c r="J66">
        <v>-40</v>
      </c>
      <c r="K66">
        <v>21</v>
      </c>
    </row>
    <row r="67" spans="1:11">
      <c r="A67" t="s">
        <v>32</v>
      </c>
      <c r="B67" t="s">
        <v>12</v>
      </c>
      <c r="C67" t="s">
        <v>63</v>
      </c>
      <c r="D67">
        <v>34</v>
      </c>
      <c r="E67">
        <v>11</v>
      </c>
      <c r="F67">
        <v>10</v>
      </c>
      <c r="G67">
        <v>13</v>
      </c>
      <c r="H67" s="3">
        <f t="shared" si="2"/>
        <v>49</v>
      </c>
      <c r="I67">
        <v>57</v>
      </c>
      <c r="J67">
        <v>-8</v>
      </c>
      <c r="K67">
        <v>43</v>
      </c>
    </row>
    <row r="68" spans="1:11">
      <c r="A68" t="s">
        <v>32</v>
      </c>
      <c r="B68" t="s">
        <v>2</v>
      </c>
      <c r="C68" t="s">
        <v>60</v>
      </c>
      <c r="D68">
        <v>34</v>
      </c>
      <c r="E68">
        <v>19</v>
      </c>
      <c r="F68">
        <v>9</v>
      </c>
      <c r="G68">
        <v>6</v>
      </c>
      <c r="H68" s="3">
        <f t="shared" si="2"/>
        <v>63</v>
      </c>
      <c r="I68">
        <v>29</v>
      </c>
      <c r="J68">
        <v>34</v>
      </c>
      <c r="K68">
        <v>66</v>
      </c>
    </row>
    <row r="69" spans="1:11">
      <c r="A69" t="s">
        <v>32</v>
      </c>
      <c r="B69" t="s">
        <v>14</v>
      </c>
      <c r="C69" t="s">
        <v>62</v>
      </c>
      <c r="D69">
        <v>34</v>
      </c>
      <c r="E69">
        <v>8</v>
      </c>
      <c r="F69">
        <v>12</v>
      </c>
      <c r="G69">
        <v>14</v>
      </c>
      <c r="H69" s="3">
        <f t="shared" si="2"/>
        <v>46</v>
      </c>
      <c r="I69">
        <v>61</v>
      </c>
      <c r="J69">
        <v>-15</v>
      </c>
      <c r="K69">
        <v>36</v>
      </c>
    </row>
    <row r="70" spans="1:11">
      <c r="A70" t="s">
        <v>32</v>
      </c>
      <c r="B70" t="s">
        <v>8</v>
      </c>
      <c r="C70" t="s">
        <v>70</v>
      </c>
      <c r="D70">
        <v>34</v>
      </c>
      <c r="E70">
        <v>14</v>
      </c>
      <c r="F70">
        <v>11</v>
      </c>
      <c r="G70">
        <v>9</v>
      </c>
      <c r="H70" s="3">
        <f t="shared" si="2"/>
        <v>58</v>
      </c>
      <c r="I70">
        <v>49</v>
      </c>
      <c r="J70">
        <v>9</v>
      </c>
      <c r="K70">
        <v>53</v>
      </c>
    </row>
    <row r="71" spans="1:11">
      <c r="A71" t="s">
        <v>32</v>
      </c>
      <c r="B71" t="s">
        <v>10</v>
      </c>
      <c r="C71" t="s">
        <v>68</v>
      </c>
      <c r="D71">
        <v>34</v>
      </c>
      <c r="E71">
        <v>13</v>
      </c>
      <c r="F71">
        <v>12</v>
      </c>
      <c r="G71">
        <v>9</v>
      </c>
      <c r="H71" s="3">
        <f t="shared" si="2"/>
        <v>70</v>
      </c>
      <c r="I71">
        <v>52</v>
      </c>
      <c r="J71">
        <v>18</v>
      </c>
      <c r="K71">
        <v>51</v>
      </c>
    </row>
    <row r="72" spans="1:11">
      <c r="A72" t="s">
        <v>32</v>
      </c>
      <c r="B72" t="s">
        <v>17</v>
      </c>
      <c r="C72" t="s">
        <v>72</v>
      </c>
      <c r="D72">
        <v>34</v>
      </c>
      <c r="E72">
        <v>7</v>
      </c>
      <c r="F72">
        <v>7</v>
      </c>
      <c r="G72">
        <v>20</v>
      </c>
      <c r="H72" s="3">
        <f t="shared" si="2"/>
        <v>32</v>
      </c>
      <c r="I72">
        <v>70</v>
      </c>
      <c r="J72">
        <v>-38</v>
      </c>
      <c r="K72">
        <v>28</v>
      </c>
    </row>
    <row r="73" spans="1:11">
      <c r="A73" t="s">
        <v>32</v>
      </c>
      <c r="B73" t="s">
        <v>5</v>
      </c>
      <c r="C73" t="s">
        <v>61</v>
      </c>
      <c r="D73">
        <v>34</v>
      </c>
      <c r="E73">
        <v>16</v>
      </c>
      <c r="F73">
        <v>7</v>
      </c>
      <c r="G73">
        <v>11</v>
      </c>
      <c r="H73" s="3">
        <f t="shared" si="2"/>
        <v>62</v>
      </c>
      <c r="I73">
        <v>50</v>
      </c>
      <c r="J73">
        <v>12</v>
      </c>
      <c r="K73">
        <v>55</v>
      </c>
    </row>
    <row r="74" spans="1:11">
      <c r="A74" t="s">
        <v>30</v>
      </c>
      <c r="B74" t="s">
        <v>15</v>
      </c>
      <c r="C74" t="s">
        <v>125</v>
      </c>
      <c r="D74">
        <v>34</v>
      </c>
      <c r="E74">
        <v>10</v>
      </c>
      <c r="F74">
        <v>6</v>
      </c>
      <c r="G74">
        <v>18</v>
      </c>
      <c r="H74" s="3">
        <f t="shared" si="2"/>
        <v>51</v>
      </c>
      <c r="I74">
        <v>69</v>
      </c>
      <c r="J74">
        <v>-18</v>
      </c>
      <c r="K74">
        <v>36</v>
      </c>
    </row>
    <row r="75" spans="1:11">
      <c r="A75" t="s">
        <v>30</v>
      </c>
      <c r="B75" t="s">
        <v>12</v>
      </c>
      <c r="C75" t="s">
        <v>127</v>
      </c>
      <c r="D75">
        <v>34</v>
      </c>
      <c r="E75">
        <v>12</v>
      </c>
      <c r="F75">
        <v>5</v>
      </c>
      <c r="G75">
        <v>17</v>
      </c>
      <c r="H75" s="3">
        <f t="shared" si="2"/>
        <v>41</v>
      </c>
      <c r="I75">
        <v>58</v>
      </c>
      <c r="J75">
        <v>-17</v>
      </c>
      <c r="K75">
        <v>41</v>
      </c>
    </row>
    <row r="76" spans="1:11">
      <c r="A76" t="s">
        <v>30</v>
      </c>
      <c r="B76" t="s">
        <v>14</v>
      </c>
      <c r="C76" t="s">
        <v>128</v>
      </c>
      <c r="D76">
        <v>34</v>
      </c>
      <c r="E76">
        <v>11</v>
      </c>
      <c r="F76">
        <v>4</v>
      </c>
      <c r="G76">
        <v>19</v>
      </c>
      <c r="H76" s="3">
        <f t="shared" si="2"/>
        <v>44</v>
      </c>
      <c r="I76">
        <v>65</v>
      </c>
      <c r="J76">
        <v>-21</v>
      </c>
      <c r="K76">
        <v>37</v>
      </c>
    </row>
    <row r="77" spans="1:11">
      <c r="A77" t="s">
        <v>30</v>
      </c>
      <c r="B77" t="s">
        <v>4</v>
      </c>
      <c r="C77" t="s">
        <v>130</v>
      </c>
      <c r="D77">
        <v>34</v>
      </c>
      <c r="E77">
        <v>19</v>
      </c>
      <c r="F77">
        <v>6</v>
      </c>
      <c r="G77">
        <v>9</v>
      </c>
      <c r="H77" s="3">
        <f t="shared" si="2"/>
        <v>61</v>
      </c>
      <c r="I77">
        <v>44</v>
      </c>
      <c r="J77">
        <v>17</v>
      </c>
      <c r="K77">
        <v>63</v>
      </c>
    </row>
    <row r="78" spans="1:11">
      <c r="A78" t="s">
        <v>30</v>
      </c>
      <c r="B78" t="s">
        <v>0</v>
      </c>
      <c r="C78" t="s">
        <v>66</v>
      </c>
      <c r="D78">
        <v>34</v>
      </c>
      <c r="E78">
        <v>26</v>
      </c>
      <c r="F78">
        <v>4</v>
      </c>
      <c r="G78">
        <v>4</v>
      </c>
      <c r="H78" s="3">
        <f t="shared" si="2"/>
        <v>100</v>
      </c>
      <c r="I78">
        <v>32</v>
      </c>
      <c r="J78">
        <v>68</v>
      </c>
      <c r="K78">
        <v>82</v>
      </c>
    </row>
    <row r="79" spans="1:11">
      <c r="A79" t="s">
        <v>30</v>
      </c>
      <c r="B79" t="s">
        <v>1</v>
      </c>
      <c r="C79" t="s">
        <v>67</v>
      </c>
      <c r="D79">
        <v>34</v>
      </c>
      <c r="E79">
        <v>21</v>
      </c>
      <c r="F79">
        <v>6</v>
      </c>
      <c r="G79">
        <v>7</v>
      </c>
      <c r="H79" s="3">
        <f t="shared" si="2"/>
        <v>84</v>
      </c>
      <c r="I79">
        <v>41</v>
      </c>
      <c r="J79">
        <v>43</v>
      </c>
      <c r="K79">
        <v>69</v>
      </c>
    </row>
    <row r="80" spans="1:11">
      <c r="A80" t="s">
        <v>30</v>
      </c>
      <c r="B80" t="s">
        <v>3</v>
      </c>
      <c r="C80" t="s">
        <v>131</v>
      </c>
      <c r="D80">
        <v>34</v>
      </c>
      <c r="E80">
        <v>20</v>
      </c>
      <c r="F80">
        <v>5</v>
      </c>
      <c r="G80">
        <v>9</v>
      </c>
      <c r="H80" s="3">
        <f t="shared" si="2"/>
        <v>66</v>
      </c>
      <c r="I80">
        <v>40</v>
      </c>
      <c r="J80">
        <v>26</v>
      </c>
      <c r="K80">
        <v>65</v>
      </c>
    </row>
    <row r="81" spans="1:11">
      <c r="A81" t="s">
        <v>30</v>
      </c>
      <c r="B81" t="s">
        <v>10</v>
      </c>
      <c r="C81" t="s">
        <v>69</v>
      </c>
      <c r="D81">
        <v>34</v>
      </c>
      <c r="E81">
        <v>13</v>
      </c>
      <c r="F81">
        <v>6</v>
      </c>
      <c r="G81">
        <v>15</v>
      </c>
      <c r="H81" s="3">
        <f t="shared" si="2"/>
        <v>59</v>
      </c>
      <c r="I81">
        <v>60</v>
      </c>
      <c r="J81">
        <v>-1</v>
      </c>
      <c r="K81">
        <v>45</v>
      </c>
    </row>
    <row r="82" spans="1:11">
      <c r="A82" t="s">
        <v>30</v>
      </c>
      <c r="B82" t="s">
        <v>16</v>
      </c>
      <c r="C82" t="s">
        <v>65</v>
      </c>
      <c r="D82">
        <v>34</v>
      </c>
      <c r="E82">
        <v>9</v>
      </c>
      <c r="F82">
        <v>9</v>
      </c>
      <c r="G82">
        <v>16</v>
      </c>
      <c r="H82" s="3">
        <f t="shared" si="2"/>
        <v>45</v>
      </c>
      <c r="I82">
        <v>63</v>
      </c>
      <c r="J82">
        <v>-18</v>
      </c>
      <c r="K82">
        <v>36</v>
      </c>
    </row>
    <row r="83" spans="1:11">
      <c r="A83" t="s">
        <v>30</v>
      </c>
      <c r="B83" t="s">
        <v>13</v>
      </c>
      <c r="C83" t="s">
        <v>64</v>
      </c>
      <c r="D83">
        <v>34</v>
      </c>
      <c r="E83">
        <v>9</v>
      </c>
      <c r="F83">
        <v>12</v>
      </c>
      <c r="G83">
        <v>13</v>
      </c>
      <c r="H83" s="3">
        <f t="shared" si="2"/>
        <v>38</v>
      </c>
      <c r="I83">
        <v>58</v>
      </c>
      <c r="J83">
        <v>-20</v>
      </c>
      <c r="K83">
        <v>39</v>
      </c>
    </row>
    <row r="84" spans="1:11">
      <c r="A84" t="s">
        <v>30</v>
      </c>
      <c r="B84" t="s">
        <v>18</v>
      </c>
      <c r="C84" t="s">
        <v>132</v>
      </c>
      <c r="D84">
        <v>34</v>
      </c>
      <c r="E84">
        <v>6</v>
      </c>
      <c r="F84">
        <v>12</v>
      </c>
      <c r="G84">
        <v>16</v>
      </c>
      <c r="H84" s="3">
        <f t="shared" si="2"/>
        <v>36</v>
      </c>
      <c r="I84">
        <v>67</v>
      </c>
      <c r="J84">
        <v>-31</v>
      </c>
      <c r="K84">
        <v>30</v>
      </c>
    </row>
    <row r="85" spans="1:11">
      <c r="A85" t="s">
        <v>30</v>
      </c>
      <c r="B85" t="s">
        <v>11</v>
      </c>
      <c r="C85" t="s">
        <v>63</v>
      </c>
      <c r="D85">
        <v>34</v>
      </c>
      <c r="E85">
        <v>11</v>
      </c>
      <c r="F85">
        <v>8</v>
      </c>
      <c r="G85">
        <v>15</v>
      </c>
      <c r="H85" s="3">
        <f t="shared" si="2"/>
        <v>48</v>
      </c>
      <c r="I85">
        <v>59</v>
      </c>
      <c r="J85">
        <v>-11</v>
      </c>
      <c r="K85">
        <v>41</v>
      </c>
    </row>
    <row r="86" spans="1:11">
      <c r="A86" t="s">
        <v>30</v>
      </c>
      <c r="B86" t="s">
        <v>2</v>
      </c>
      <c r="C86" t="s">
        <v>60</v>
      </c>
      <c r="D86">
        <v>34</v>
      </c>
      <c r="E86">
        <v>18</v>
      </c>
      <c r="F86">
        <v>12</v>
      </c>
      <c r="G86">
        <v>4</v>
      </c>
      <c r="H86" s="3">
        <f t="shared" si="2"/>
        <v>81</v>
      </c>
      <c r="I86">
        <v>37</v>
      </c>
      <c r="J86">
        <v>44</v>
      </c>
      <c r="K86">
        <v>66</v>
      </c>
    </row>
    <row r="87" spans="1:11">
      <c r="A87" t="s">
        <v>30</v>
      </c>
      <c r="B87" t="s">
        <v>8</v>
      </c>
      <c r="C87" t="s">
        <v>62</v>
      </c>
      <c r="D87">
        <v>34</v>
      </c>
      <c r="E87">
        <v>13</v>
      </c>
      <c r="F87">
        <v>9</v>
      </c>
      <c r="G87">
        <v>12</v>
      </c>
      <c r="H87" s="3">
        <f t="shared" si="2"/>
        <v>48</v>
      </c>
      <c r="I87">
        <v>47</v>
      </c>
      <c r="J87">
        <v>1</v>
      </c>
      <c r="K87">
        <v>48</v>
      </c>
    </row>
    <row r="88" spans="1:11">
      <c r="A88" t="s">
        <v>30</v>
      </c>
      <c r="B88" t="s">
        <v>19</v>
      </c>
      <c r="C88" t="s">
        <v>71</v>
      </c>
      <c r="D88">
        <v>34</v>
      </c>
      <c r="E88">
        <v>4</v>
      </c>
      <c r="F88">
        <v>8</v>
      </c>
      <c r="G88">
        <v>22</v>
      </c>
      <c r="H88" s="3">
        <f t="shared" si="2"/>
        <v>37</v>
      </c>
      <c r="I88">
        <v>74</v>
      </c>
      <c r="J88">
        <v>-37</v>
      </c>
      <c r="K88">
        <v>20</v>
      </c>
    </row>
    <row r="89" spans="1:11">
      <c r="A89" t="s">
        <v>30</v>
      </c>
      <c r="B89" t="s">
        <v>17</v>
      </c>
      <c r="C89" t="s">
        <v>70</v>
      </c>
      <c r="D89">
        <v>34</v>
      </c>
      <c r="E89">
        <v>8</v>
      </c>
      <c r="F89">
        <v>7</v>
      </c>
      <c r="G89">
        <v>19</v>
      </c>
      <c r="H89" s="3">
        <f t="shared" si="2"/>
        <v>42</v>
      </c>
      <c r="I89">
        <v>69</v>
      </c>
      <c r="J89">
        <v>-27</v>
      </c>
      <c r="K89">
        <v>31</v>
      </c>
    </row>
    <row r="90" spans="1:11">
      <c r="A90" t="s">
        <v>30</v>
      </c>
      <c r="B90" t="s">
        <v>5</v>
      </c>
      <c r="C90" t="s">
        <v>68</v>
      </c>
      <c r="D90">
        <v>34</v>
      </c>
      <c r="E90">
        <v>15</v>
      </c>
      <c r="F90">
        <v>7</v>
      </c>
      <c r="G90">
        <v>12</v>
      </c>
      <c r="H90" s="3">
        <f t="shared" si="2"/>
        <v>53</v>
      </c>
      <c r="I90">
        <v>53</v>
      </c>
      <c r="J90">
        <v>0</v>
      </c>
      <c r="K90">
        <v>52</v>
      </c>
    </row>
    <row r="91" spans="1:11">
      <c r="A91" t="s">
        <v>30</v>
      </c>
      <c r="B91" t="s">
        <v>7</v>
      </c>
      <c r="C91" t="s">
        <v>61</v>
      </c>
      <c r="D91">
        <v>34</v>
      </c>
      <c r="E91">
        <v>13</v>
      </c>
      <c r="F91">
        <v>10</v>
      </c>
      <c r="G91">
        <v>11</v>
      </c>
      <c r="H91" s="3">
        <f t="shared" si="2"/>
        <v>48</v>
      </c>
      <c r="I91">
        <v>46</v>
      </c>
      <c r="J91">
        <v>2</v>
      </c>
      <c r="K91">
        <v>49</v>
      </c>
    </row>
  </sheetData>
  <sortState ref="A2:K91">
    <sortCondition ref="A2:A91"/>
    <sortCondition ref="C2:C9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zoomScale="125" zoomScaleNormal="125" zoomScalePageLayoutView="125" workbookViewId="0">
      <pane ySplit="1" topLeftCell="A2" activePane="bottomLeft" state="frozen"/>
      <selection pane="bottomLeft" activeCell="C118" sqref="C118"/>
    </sheetView>
  </sheetViews>
  <sheetFormatPr baseColWidth="10" defaultRowHeight="15" x14ac:dyDescent="0"/>
  <cols>
    <col min="3" max="3" width="21.5" bestFit="1" customWidth="1"/>
  </cols>
  <sheetData>
    <row r="1" spans="1:11">
      <c r="A1" s="1" t="str">
        <f>'PREMIER LEAGUE'!A1</f>
        <v>season</v>
      </c>
      <c r="B1" s="1" t="str">
        <f>'PREMIER LEAGUE'!B1</f>
        <v>position</v>
      </c>
      <c r="C1" s="1" t="str">
        <f>'PREMIER LEAGUE'!C1</f>
        <v>team</v>
      </c>
      <c r="D1" s="1" t="str">
        <f>'PREMIER LEAGUE'!D1</f>
        <v>matches</v>
      </c>
      <c r="E1" s="1" t="str">
        <f>'PREMIER LEAGUE'!E1</f>
        <v>wins</v>
      </c>
      <c r="F1" s="1" t="str">
        <f>'PREMIER LEAGUE'!F1</f>
        <v>draws</v>
      </c>
      <c r="G1" s="1" t="str">
        <f>'PREMIER LEAGUE'!G1</f>
        <v>losses</v>
      </c>
      <c r="H1" s="1" t="str">
        <f>'PREMIER LEAGUE'!H1</f>
        <v>goalsscored</v>
      </c>
      <c r="I1" s="1" t="str">
        <f>'PREMIER LEAGUE'!I1</f>
        <v>goalsconceded</v>
      </c>
      <c r="J1" s="1" t="str">
        <f>'PREMIER LEAGUE'!J1</f>
        <v>goaldiff</v>
      </c>
      <c r="K1" s="1" t="str">
        <f>'PREMIER LEAGUE'!K1</f>
        <v>points</v>
      </c>
    </row>
    <row r="2" spans="1:11">
      <c r="A2" s="3">
        <v>2015</v>
      </c>
      <c r="B2" s="3">
        <v>20</v>
      </c>
      <c r="C2" s="3" t="s">
        <v>90</v>
      </c>
      <c r="D2" s="3">
        <v>34</v>
      </c>
      <c r="E2" s="3">
        <v>8</v>
      </c>
      <c r="F2" s="3">
        <v>6</v>
      </c>
      <c r="G2" s="3">
        <v>20</v>
      </c>
      <c r="H2" s="3">
        <v>43</v>
      </c>
      <c r="I2" s="3">
        <v>58</v>
      </c>
      <c r="J2" s="3">
        <f t="shared" ref="J2:J33" si="0">H2-I2</f>
        <v>-15</v>
      </c>
      <c r="K2" s="3">
        <v>30</v>
      </c>
    </row>
    <row r="3" spans="1:11">
      <c r="A3" s="3">
        <v>2015</v>
      </c>
      <c r="B3" s="3">
        <v>19</v>
      </c>
      <c r="C3" s="3" t="s">
        <v>89</v>
      </c>
      <c r="D3" s="3">
        <v>34</v>
      </c>
      <c r="E3" s="3">
        <v>9</v>
      </c>
      <c r="F3" s="3">
        <v>10</v>
      </c>
      <c r="G3" s="3">
        <v>15</v>
      </c>
      <c r="H3" s="3">
        <v>33</v>
      </c>
      <c r="I3" s="3">
        <v>43</v>
      </c>
      <c r="J3" s="3">
        <f t="shared" si="0"/>
        <v>-10</v>
      </c>
      <c r="K3" s="3">
        <v>37</v>
      </c>
    </row>
    <row r="4" spans="1:11">
      <c r="A4" s="3">
        <v>2015</v>
      </c>
      <c r="B4" s="3">
        <v>4</v>
      </c>
      <c r="C4" s="3" t="s">
        <v>92</v>
      </c>
      <c r="D4" s="3">
        <v>34</v>
      </c>
      <c r="E4" s="3">
        <v>15</v>
      </c>
      <c r="F4" s="3">
        <v>8</v>
      </c>
      <c r="G4" s="3">
        <v>11</v>
      </c>
      <c r="H4" s="3">
        <v>58</v>
      </c>
      <c r="I4" s="3">
        <v>53</v>
      </c>
      <c r="J4" s="3">
        <f t="shared" si="0"/>
        <v>5</v>
      </c>
      <c r="K4" s="3">
        <v>53</v>
      </c>
    </row>
    <row r="5" spans="1:11">
      <c r="A5" s="3">
        <v>2015</v>
      </c>
      <c r="B5" s="3">
        <v>8</v>
      </c>
      <c r="C5" s="3" t="s">
        <v>83</v>
      </c>
      <c r="D5" s="3">
        <v>34</v>
      </c>
      <c r="E5" s="3">
        <v>15</v>
      </c>
      <c r="F5" s="3">
        <v>6</v>
      </c>
      <c r="G5" s="3">
        <v>13</v>
      </c>
      <c r="H5" s="3">
        <v>43</v>
      </c>
      <c r="I5" s="3">
        <v>45</v>
      </c>
      <c r="J5" s="3">
        <f t="shared" si="0"/>
        <v>-2</v>
      </c>
      <c r="K5" s="3">
        <v>51</v>
      </c>
    </row>
    <row r="6" spans="1:11">
      <c r="A6" s="3">
        <v>2015</v>
      </c>
      <c r="B6" s="3">
        <v>2</v>
      </c>
      <c r="C6" s="3" t="s">
        <v>86</v>
      </c>
      <c r="D6" s="3">
        <v>34</v>
      </c>
      <c r="E6" s="3">
        <v>18</v>
      </c>
      <c r="F6" s="3">
        <v>6</v>
      </c>
      <c r="G6" s="3">
        <v>10</v>
      </c>
      <c r="H6" s="3">
        <v>52</v>
      </c>
      <c r="I6" s="3">
        <v>39</v>
      </c>
      <c r="J6" s="3">
        <f t="shared" si="0"/>
        <v>13</v>
      </c>
      <c r="K6" s="3">
        <v>60</v>
      </c>
    </row>
    <row r="7" spans="1:11">
      <c r="A7" s="3">
        <v>2015</v>
      </c>
      <c r="B7" s="3">
        <v>15</v>
      </c>
      <c r="C7" s="3" t="s">
        <v>91</v>
      </c>
      <c r="D7" s="3">
        <v>34</v>
      </c>
      <c r="E7" s="3">
        <v>11</v>
      </c>
      <c r="F7" s="3">
        <v>9</v>
      </c>
      <c r="G7" s="3">
        <v>14</v>
      </c>
      <c r="H7" s="3">
        <v>42</v>
      </c>
      <c r="I7" s="3">
        <v>49</v>
      </c>
      <c r="J7" s="3">
        <f t="shared" si="0"/>
        <v>-7</v>
      </c>
      <c r="K7" s="3">
        <v>42</v>
      </c>
    </row>
    <row r="8" spans="1:11">
      <c r="A8" s="3">
        <v>2015</v>
      </c>
      <c r="B8" s="3">
        <v>9</v>
      </c>
      <c r="C8" s="3" t="s">
        <v>81</v>
      </c>
      <c r="D8" s="3">
        <v>34</v>
      </c>
      <c r="E8" s="3">
        <v>14</v>
      </c>
      <c r="F8" s="3">
        <v>9</v>
      </c>
      <c r="G8" s="3">
        <v>11</v>
      </c>
      <c r="H8" s="3">
        <v>56</v>
      </c>
      <c r="I8" s="3">
        <v>46</v>
      </c>
      <c r="J8" s="3">
        <f t="shared" si="0"/>
        <v>10</v>
      </c>
      <c r="K8" s="3">
        <v>51</v>
      </c>
    </row>
    <row r="9" spans="1:11">
      <c r="A9" s="3">
        <v>2015</v>
      </c>
      <c r="B9" s="3">
        <v>7</v>
      </c>
      <c r="C9" s="3" t="s">
        <v>99</v>
      </c>
      <c r="D9" s="3">
        <v>34</v>
      </c>
      <c r="E9" s="3">
        <v>15</v>
      </c>
      <c r="F9" s="3">
        <v>6</v>
      </c>
      <c r="G9" s="3">
        <v>13</v>
      </c>
      <c r="H9" s="3">
        <v>48</v>
      </c>
      <c r="I9" s="3">
        <v>44</v>
      </c>
      <c r="J9" s="3">
        <f t="shared" si="0"/>
        <v>4</v>
      </c>
      <c r="K9" s="3">
        <v>51</v>
      </c>
    </row>
    <row r="10" spans="1:11">
      <c r="A10" s="3">
        <v>2015</v>
      </c>
      <c r="B10" s="3">
        <v>11</v>
      </c>
      <c r="C10" s="3" t="s">
        <v>87</v>
      </c>
      <c r="D10" s="3">
        <v>34</v>
      </c>
      <c r="E10" s="3">
        <v>14</v>
      </c>
      <c r="F10" s="3">
        <v>8</v>
      </c>
      <c r="G10" s="3">
        <v>12</v>
      </c>
      <c r="H10" s="3">
        <v>48</v>
      </c>
      <c r="I10" s="3">
        <v>47</v>
      </c>
      <c r="J10" s="3">
        <f t="shared" si="0"/>
        <v>1</v>
      </c>
      <c r="K10" s="3">
        <v>50</v>
      </c>
    </row>
    <row r="11" spans="1:11">
      <c r="A11" s="3">
        <v>2015</v>
      </c>
      <c r="B11" s="3">
        <v>17</v>
      </c>
      <c r="C11" s="3" t="s">
        <v>77</v>
      </c>
      <c r="D11" s="3">
        <v>34</v>
      </c>
      <c r="E11" s="3">
        <v>10</v>
      </c>
      <c r="F11" s="3">
        <v>7</v>
      </c>
      <c r="G11" s="3">
        <v>17</v>
      </c>
      <c r="H11" s="3">
        <v>49</v>
      </c>
      <c r="I11" s="3">
        <v>58</v>
      </c>
      <c r="J11" s="3">
        <f t="shared" si="0"/>
        <v>-9</v>
      </c>
      <c r="K11" s="3">
        <v>37</v>
      </c>
    </row>
    <row r="12" spans="1:11">
      <c r="A12" s="3">
        <v>2015</v>
      </c>
      <c r="B12" s="3">
        <v>1</v>
      </c>
      <c r="C12" s="3" t="s">
        <v>85</v>
      </c>
      <c r="D12" s="3">
        <v>34</v>
      </c>
      <c r="E12" s="3">
        <v>18</v>
      </c>
      <c r="F12" s="3">
        <v>6</v>
      </c>
      <c r="G12" s="3">
        <v>10</v>
      </c>
      <c r="H12" s="3">
        <v>62</v>
      </c>
      <c r="I12" s="3">
        <v>43</v>
      </c>
      <c r="J12" s="3">
        <f t="shared" si="0"/>
        <v>19</v>
      </c>
      <c r="K12" s="3">
        <v>60</v>
      </c>
    </row>
    <row r="13" spans="1:11">
      <c r="A13" s="3">
        <v>2015</v>
      </c>
      <c r="B13" s="3">
        <v>14</v>
      </c>
      <c r="C13" s="3" t="s">
        <v>94</v>
      </c>
      <c r="D13" s="3">
        <v>34</v>
      </c>
      <c r="E13" s="3">
        <v>12</v>
      </c>
      <c r="F13" s="3">
        <v>8</v>
      </c>
      <c r="G13" s="3">
        <v>14</v>
      </c>
      <c r="H13" s="3">
        <v>46</v>
      </c>
      <c r="I13" s="3">
        <v>56</v>
      </c>
      <c r="J13" s="3">
        <f t="shared" si="0"/>
        <v>-10</v>
      </c>
      <c r="K13" s="3">
        <v>44</v>
      </c>
    </row>
    <row r="14" spans="1:11">
      <c r="A14" s="3">
        <v>2015</v>
      </c>
      <c r="B14" s="3">
        <v>18</v>
      </c>
      <c r="C14" s="3" t="s">
        <v>78</v>
      </c>
      <c r="D14" s="3">
        <v>34</v>
      </c>
      <c r="E14" s="3">
        <v>10</v>
      </c>
      <c r="F14" s="3">
        <v>7</v>
      </c>
      <c r="G14" s="3">
        <v>17</v>
      </c>
      <c r="H14" s="3">
        <v>42</v>
      </c>
      <c r="I14" s="3">
        <v>55</v>
      </c>
      <c r="J14" s="3">
        <f t="shared" si="0"/>
        <v>-13</v>
      </c>
      <c r="K14" s="3">
        <v>37</v>
      </c>
    </row>
    <row r="15" spans="1:11">
      <c r="A15" s="3">
        <v>2015</v>
      </c>
      <c r="B15" s="3">
        <v>5</v>
      </c>
      <c r="C15" s="3" t="s">
        <v>84</v>
      </c>
      <c r="D15" s="3">
        <v>34</v>
      </c>
      <c r="E15" s="3">
        <v>15</v>
      </c>
      <c r="F15" s="3">
        <v>8</v>
      </c>
      <c r="G15" s="3">
        <v>11</v>
      </c>
      <c r="H15" s="3">
        <v>41</v>
      </c>
      <c r="I15" s="3">
        <v>39</v>
      </c>
      <c r="J15" s="3">
        <f t="shared" si="0"/>
        <v>2</v>
      </c>
      <c r="K15" s="3">
        <v>53</v>
      </c>
    </row>
    <row r="16" spans="1:11">
      <c r="A16" s="3">
        <v>2015</v>
      </c>
      <c r="B16" s="3">
        <v>16</v>
      </c>
      <c r="C16" s="3" t="s">
        <v>79</v>
      </c>
      <c r="D16" s="3">
        <v>34</v>
      </c>
      <c r="E16" s="3">
        <v>11</v>
      </c>
      <c r="F16" s="3">
        <v>8</v>
      </c>
      <c r="G16" s="3">
        <v>15</v>
      </c>
      <c r="H16" s="3">
        <v>38</v>
      </c>
      <c r="I16" s="3">
        <v>48</v>
      </c>
      <c r="J16" s="3">
        <f t="shared" si="0"/>
        <v>-10</v>
      </c>
      <c r="K16" s="3">
        <v>41</v>
      </c>
    </row>
    <row r="17" spans="1:11">
      <c r="A17" s="3">
        <v>2015</v>
      </c>
      <c r="B17" s="3">
        <v>13</v>
      </c>
      <c r="C17" s="3" t="s">
        <v>88</v>
      </c>
      <c r="D17" s="3">
        <v>34</v>
      </c>
      <c r="E17" s="3">
        <v>13</v>
      </c>
      <c r="F17" s="3">
        <v>8</v>
      </c>
      <c r="G17" s="3">
        <v>13</v>
      </c>
      <c r="H17" s="3">
        <v>41</v>
      </c>
      <c r="I17" s="3">
        <v>39</v>
      </c>
      <c r="J17" s="3">
        <f t="shared" si="0"/>
        <v>2</v>
      </c>
      <c r="K17" s="3">
        <v>47</v>
      </c>
    </row>
    <row r="18" spans="1:11">
      <c r="A18" s="3">
        <v>2015</v>
      </c>
      <c r="B18" s="3">
        <v>6</v>
      </c>
      <c r="C18" s="3" t="s">
        <v>97</v>
      </c>
      <c r="D18" s="3">
        <v>34</v>
      </c>
      <c r="E18" s="3">
        <v>15</v>
      </c>
      <c r="F18" s="3">
        <v>6</v>
      </c>
      <c r="G18" s="3">
        <v>13</v>
      </c>
      <c r="H18" s="3">
        <v>44</v>
      </c>
      <c r="I18" s="3">
        <v>36</v>
      </c>
      <c r="J18" s="3">
        <f t="shared" si="0"/>
        <v>8</v>
      </c>
      <c r="K18" s="3">
        <v>51</v>
      </c>
    </row>
    <row r="19" spans="1:11">
      <c r="A19" s="3">
        <v>2015</v>
      </c>
      <c r="B19" s="3">
        <v>10</v>
      </c>
      <c r="C19" s="3" t="s">
        <v>93</v>
      </c>
      <c r="D19" s="3">
        <v>34</v>
      </c>
      <c r="E19" s="3">
        <v>14</v>
      </c>
      <c r="F19" s="3">
        <v>9</v>
      </c>
      <c r="G19" s="3">
        <v>11</v>
      </c>
      <c r="H19" s="3">
        <v>48</v>
      </c>
      <c r="I19" s="3">
        <v>45</v>
      </c>
      <c r="J19" s="3">
        <f t="shared" si="0"/>
        <v>3</v>
      </c>
      <c r="K19" s="3">
        <v>51</v>
      </c>
    </row>
    <row r="20" spans="1:11">
      <c r="A20" s="3">
        <v>2015</v>
      </c>
      <c r="B20" s="3">
        <v>12</v>
      </c>
      <c r="C20" s="3" t="s">
        <v>82</v>
      </c>
      <c r="D20" s="3">
        <v>34</v>
      </c>
      <c r="E20" s="3">
        <v>15</v>
      </c>
      <c r="F20" s="3">
        <v>4</v>
      </c>
      <c r="G20" s="3">
        <v>15</v>
      </c>
      <c r="H20" s="3">
        <v>58</v>
      </c>
      <c r="I20" s="3">
        <v>58</v>
      </c>
      <c r="J20" s="3">
        <f t="shared" si="0"/>
        <v>0</v>
      </c>
      <c r="K20" s="3">
        <v>49</v>
      </c>
    </row>
    <row r="21" spans="1:11">
      <c r="A21" s="3">
        <v>2015</v>
      </c>
      <c r="B21" s="3">
        <v>3</v>
      </c>
      <c r="C21" s="3" t="s">
        <v>95</v>
      </c>
      <c r="D21" s="3">
        <v>34</v>
      </c>
      <c r="E21" s="3">
        <v>16</v>
      </c>
      <c r="F21" s="3">
        <v>5</v>
      </c>
      <c r="G21" s="3">
        <v>13</v>
      </c>
      <c r="H21" s="3">
        <v>45</v>
      </c>
      <c r="I21" s="3">
        <v>36</v>
      </c>
      <c r="J21" s="3">
        <f t="shared" si="0"/>
        <v>9</v>
      </c>
      <c r="K21" s="3">
        <v>53</v>
      </c>
    </row>
    <row r="22" spans="1:11">
      <c r="A22" s="3">
        <v>2016</v>
      </c>
      <c r="B22" s="3">
        <v>20</v>
      </c>
      <c r="C22" s="3" t="s">
        <v>90</v>
      </c>
      <c r="D22" s="3">
        <v>34</v>
      </c>
      <c r="E22" s="3">
        <v>7</v>
      </c>
      <c r="F22" s="3">
        <v>10</v>
      </c>
      <c r="G22" s="3">
        <v>17</v>
      </c>
      <c r="H22" s="3">
        <v>42</v>
      </c>
      <c r="I22" s="3">
        <v>58</v>
      </c>
      <c r="J22" s="3">
        <f t="shared" si="0"/>
        <v>-16</v>
      </c>
      <c r="K22" s="3">
        <v>31</v>
      </c>
    </row>
    <row r="23" spans="1:11">
      <c r="A23" s="3">
        <v>2016</v>
      </c>
      <c r="B23" s="3">
        <v>2</v>
      </c>
      <c r="C23" s="3" t="s">
        <v>89</v>
      </c>
      <c r="D23" s="3">
        <v>34</v>
      </c>
      <c r="E23" s="3">
        <v>15</v>
      </c>
      <c r="F23" s="3">
        <v>13</v>
      </c>
      <c r="G23" s="3">
        <v>6</v>
      </c>
      <c r="H23" s="3">
        <v>39</v>
      </c>
      <c r="I23" s="3">
        <v>32</v>
      </c>
      <c r="J23" s="3">
        <f t="shared" si="0"/>
        <v>7</v>
      </c>
      <c r="K23" s="3">
        <v>58</v>
      </c>
    </row>
    <row r="24" spans="1:11">
      <c r="A24" s="3">
        <v>2016</v>
      </c>
      <c r="B24" s="3">
        <v>18</v>
      </c>
      <c r="C24" s="3" t="s">
        <v>92</v>
      </c>
      <c r="D24" s="3">
        <v>34</v>
      </c>
      <c r="E24" s="3">
        <v>8</v>
      </c>
      <c r="F24" s="3">
        <v>12</v>
      </c>
      <c r="G24" s="3">
        <v>14</v>
      </c>
      <c r="H24" s="3">
        <v>50</v>
      </c>
      <c r="I24" s="3">
        <v>58</v>
      </c>
      <c r="J24" s="3">
        <f t="shared" si="0"/>
        <v>-8</v>
      </c>
      <c r="K24" s="3">
        <v>36</v>
      </c>
    </row>
    <row r="25" spans="1:11">
      <c r="A25" s="3">
        <v>2016</v>
      </c>
      <c r="B25" s="3">
        <v>10</v>
      </c>
      <c r="C25" s="3" t="s">
        <v>83</v>
      </c>
      <c r="D25" s="3">
        <v>34</v>
      </c>
      <c r="E25" s="3">
        <v>11</v>
      </c>
      <c r="F25" s="3">
        <v>13</v>
      </c>
      <c r="G25" s="3">
        <v>10</v>
      </c>
      <c r="H25" s="3">
        <v>53</v>
      </c>
      <c r="I25" s="3">
        <v>47</v>
      </c>
      <c r="J25" s="3">
        <f t="shared" si="0"/>
        <v>6</v>
      </c>
      <c r="K25" s="3">
        <v>46</v>
      </c>
    </row>
    <row r="26" spans="1:11">
      <c r="A26" s="3">
        <v>2016</v>
      </c>
      <c r="B26" s="3">
        <v>1</v>
      </c>
      <c r="C26" s="3" t="s">
        <v>86</v>
      </c>
      <c r="D26" s="3">
        <v>34</v>
      </c>
      <c r="E26" s="3">
        <v>17</v>
      </c>
      <c r="F26" s="3">
        <v>9</v>
      </c>
      <c r="G26" s="3">
        <v>8</v>
      </c>
      <c r="H26" s="3">
        <v>50</v>
      </c>
      <c r="I26" s="3">
        <v>40</v>
      </c>
      <c r="J26" s="3">
        <f t="shared" si="0"/>
        <v>10</v>
      </c>
      <c r="K26" s="3">
        <v>60</v>
      </c>
    </row>
    <row r="27" spans="1:11">
      <c r="A27" s="3">
        <v>2016</v>
      </c>
      <c r="B27" s="3">
        <v>19</v>
      </c>
      <c r="C27" s="3" t="s">
        <v>91</v>
      </c>
      <c r="D27" s="3">
        <v>34</v>
      </c>
      <c r="E27" s="3">
        <v>7</v>
      </c>
      <c r="F27" s="3">
        <v>13</v>
      </c>
      <c r="G27" s="3">
        <v>14</v>
      </c>
      <c r="H27" s="3">
        <v>39</v>
      </c>
      <c r="I27" s="3">
        <v>45</v>
      </c>
      <c r="J27" s="3">
        <f t="shared" si="0"/>
        <v>-6</v>
      </c>
      <c r="K27" s="3">
        <v>34</v>
      </c>
    </row>
    <row r="28" spans="1:11">
      <c r="A28" s="3">
        <v>2016</v>
      </c>
      <c r="B28" s="3">
        <v>6</v>
      </c>
      <c r="C28" s="3" t="s">
        <v>81</v>
      </c>
      <c r="D28" s="3">
        <v>34</v>
      </c>
      <c r="E28" s="3">
        <v>12</v>
      </c>
      <c r="F28" s="3">
        <v>16</v>
      </c>
      <c r="G28" s="3">
        <v>6</v>
      </c>
      <c r="H28" s="3">
        <v>54</v>
      </c>
      <c r="I28" s="3">
        <v>39</v>
      </c>
      <c r="J28" s="3">
        <f t="shared" si="0"/>
        <v>15</v>
      </c>
      <c r="K28" s="3">
        <v>52</v>
      </c>
    </row>
    <row r="29" spans="1:11">
      <c r="A29" s="3">
        <v>2016</v>
      </c>
      <c r="B29" s="3">
        <v>11</v>
      </c>
      <c r="C29" s="3" t="s">
        <v>99</v>
      </c>
      <c r="D29" s="3">
        <v>34</v>
      </c>
      <c r="E29" s="3">
        <v>11</v>
      </c>
      <c r="F29" s="3">
        <v>12</v>
      </c>
      <c r="G29" s="3">
        <v>11</v>
      </c>
      <c r="H29" s="3">
        <v>49</v>
      </c>
      <c r="I29" s="3">
        <v>53</v>
      </c>
      <c r="J29" s="3">
        <f t="shared" si="0"/>
        <v>-4</v>
      </c>
      <c r="K29" s="3">
        <v>45</v>
      </c>
    </row>
    <row r="30" spans="1:11">
      <c r="A30" s="3">
        <v>2016</v>
      </c>
      <c r="B30" s="3">
        <v>14</v>
      </c>
      <c r="C30" s="3" t="s">
        <v>87</v>
      </c>
      <c r="D30" s="3">
        <v>34</v>
      </c>
      <c r="E30" s="3">
        <v>11</v>
      </c>
      <c r="F30" s="3">
        <v>9</v>
      </c>
      <c r="G30" s="3">
        <v>14</v>
      </c>
      <c r="H30" s="3">
        <v>44</v>
      </c>
      <c r="I30" s="3">
        <v>54</v>
      </c>
      <c r="J30" s="3">
        <f t="shared" si="0"/>
        <v>-10</v>
      </c>
      <c r="K30" s="3">
        <v>42</v>
      </c>
    </row>
    <row r="31" spans="1:11">
      <c r="A31" s="3">
        <v>2016</v>
      </c>
      <c r="B31" s="3">
        <v>4</v>
      </c>
      <c r="C31" s="3" t="s">
        <v>77</v>
      </c>
      <c r="D31" s="3">
        <v>34</v>
      </c>
      <c r="E31" s="3">
        <v>15</v>
      </c>
      <c r="F31" s="3">
        <v>9</v>
      </c>
      <c r="G31" s="3">
        <v>10</v>
      </c>
      <c r="H31" s="3">
        <v>62</v>
      </c>
      <c r="I31" s="3">
        <v>57</v>
      </c>
      <c r="J31" s="3">
        <f t="shared" si="0"/>
        <v>5</v>
      </c>
      <c r="K31" s="3">
        <v>54</v>
      </c>
    </row>
    <row r="32" spans="1:11">
      <c r="A32" s="3">
        <v>2016</v>
      </c>
      <c r="B32" s="3">
        <v>3</v>
      </c>
      <c r="C32" s="3" t="s">
        <v>85</v>
      </c>
      <c r="D32" s="3">
        <v>34</v>
      </c>
      <c r="E32" s="3">
        <v>16</v>
      </c>
      <c r="F32" s="3">
        <v>9</v>
      </c>
      <c r="G32" s="3">
        <v>9</v>
      </c>
      <c r="H32" s="3">
        <v>61</v>
      </c>
      <c r="I32" s="3">
        <v>44</v>
      </c>
      <c r="J32" s="3">
        <f t="shared" si="0"/>
        <v>17</v>
      </c>
      <c r="K32" s="3">
        <v>57</v>
      </c>
    </row>
    <row r="33" spans="1:11">
      <c r="A33" s="3">
        <v>2016</v>
      </c>
      <c r="B33" s="3">
        <v>15</v>
      </c>
      <c r="C33" s="3" t="s">
        <v>94</v>
      </c>
      <c r="D33" s="3">
        <v>34</v>
      </c>
      <c r="E33" s="3">
        <v>9</v>
      </c>
      <c r="F33" s="3">
        <v>14</v>
      </c>
      <c r="G33" s="3">
        <v>11</v>
      </c>
      <c r="H33" s="3">
        <v>55</v>
      </c>
      <c r="I33" s="3">
        <v>60</v>
      </c>
      <c r="J33" s="3">
        <f t="shared" si="0"/>
        <v>-5</v>
      </c>
      <c r="K33" s="3">
        <v>41</v>
      </c>
    </row>
    <row r="34" spans="1:11">
      <c r="A34" s="3">
        <v>2016</v>
      </c>
      <c r="B34" s="3">
        <v>13</v>
      </c>
      <c r="C34" s="3" t="s">
        <v>78</v>
      </c>
      <c r="D34" s="3">
        <v>34</v>
      </c>
      <c r="E34" s="3">
        <v>11</v>
      </c>
      <c r="F34" s="3">
        <v>9</v>
      </c>
      <c r="G34" s="3">
        <v>14</v>
      </c>
      <c r="H34" s="3">
        <v>52</v>
      </c>
      <c r="I34" s="3">
        <v>55</v>
      </c>
      <c r="J34" s="3">
        <f t="shared" ref="J34:J65" si="1">H34-I34</f>
        <v>-3</v>
      </c>
      <c r="K34" s="3">
        <v>42</v>
      </c>
    </row>
    <row r="35" spans="1:11">
      <c r="A35" s="3">
        <v>2016</v>
      </c>
      <c r="B35" s="3">
        <v>12</v>
      </c>
      <c r="C35" s="3" t="s">
        <v>84</v>
      </c>
      <c r="D35" s="3">
        <v>34</v>
      </c>
      <c r="E35" s="3">
        <v>12</v>
      </c>
      <c r="F35" s="3">
        <v>8</v>
      </c>
      <c r="G35" s="3">
        <v>14</v>
      </c>
      <c r="H35" s="3">
        <v>48</v>
      </c>
      <c r="I35" s="3">
        <v>53</v>
      </c>
      <c r="J35" s="3">
        <f t="shared" si="1"/>
        <v>-5</v>
      </c>
      <c r="K35" s="3">
        <v>44</v>
      </c>
    </row>
    <row r="36" spans="1:11">
      <c r="A36" s="3">
        <v>2016</v>
      </c>
      <c r="B36" s="3">
        <v>9</v>
      </c>
      <c r="C36" s="3" t="s">
        <v>79</v>
      </c>
      <c r="D36" s="3">
        <v>34</v>
      </c>
      <c r="E36" s="3">
        <v>12</v>
      </c>
      <c r="F36" s="3">
        <v>10</v>
      </c>
      <c r="G36" s="3">
        <v>12</v>
      </c>
      <c r="H36" s="3">
        <v>44</v>
      </c>
      <c r="I36" s="3">
        <v>46</v>
      </c>
      <c r="J36" s="3">
        <f t="shared" si="1"/>
        <v>-2</v>
      </c>
      <c r="K36" s="3">
        <v>46</v>
      </c>
    </row>
    <row r="37" spans="1:11">
      <c r="A37" s="3">
        <v>2016</v>
      </c>
      <c r="B37" s="3">
        <v>17</v>
      </c>
      <c r="C37" s="3" t="s">
        <v>88</v>
      </c>
      <c r="D37" s="3">
        <v>34</v>
      </c>
      <c r="E37" s="3">
        <v>8</v>
      </c>
      <c r="F37" s="3">
        <v>14</v>
      </c>
      <c r="G37" s="3">
        <v>12</v>
      </c>
      <c r="H37" s="3">
        <v>32</v>
      </c>
      <c r="I37" s="3">
        <v>40</v>
      </c>
      <c r="J37" s="3">
        <f t="shared" si="1"/>
        <v>-8</v>
      </c>
      <c r="K37" s="3">
        <v>38</v>
      </c>
    </row>
    <row r="38" spans="1:11">
      <c r="A38" s="3">
        <v>2016</v>
      </c>
      <c r="B38" s="3">
        <v>7</v>
      </c>
      <c r="C38" s="3" t="s">
        <v>97</v>
      </c>
      <c r="D38" s="3">
        <v>34</v>
      </c>
      <c r="E38" s="3">
        <v>14</v>
      </c>
      <c r="F38" s="3">
        <v>6</v>
      </c>
      <c r="G38" s="3">
        <v>14</v>
      </c>
      <c r="H38" s="3">
        <v>44</v>
      </c>
      <c r="I38" s="3">
        <v>43</v>
      </c>
      <c r="J38" s="3">
        <f t="shared" si="1"/>
        <v>1</v>
      </c>
      <c r="K38" s="3">
        <v>48</v>
      </c>
    </row>
    <row r="39" spans="1:11">
      <c r="A39" s="3">
        <v>2016</v>
      </c>
      <c r="B39" s="3">
        <v>8</v>
      </c>
      <c r="C39" s="3" t="s">
        <v>93</v>
      </c>
      <c r="D39" s="3">
        <v>34</v>
      </c>
      <c r="E39" s="3">
        <v>13</v>
      </c>
      <c r="F39" s="3">
        <v>8</v>
      </c>
      <c r="G39" s="3">
        <v>13</v>
      </c>
      <c r="H39" s="3">
        <v>42</v>
      </c>
      <c r="I39" s="3">
        <v>41</v>
      </c>
      <c r="J39" s="3">
        <f t="shared" si="1"/>
        <v>1</v>
      </c>
      <c r="K39" s="3">
        <v>47</v>
      </c>
    </row>
    <row r="40" spans="1:11">
      <c r="A40" s="3">
        <v>2016</v>
      </c>
      <c r="B40" s="3">
        <v>5</v>
      </c>
      <c r="C40" s="3" t="s">
        <v>82</v>
      </c>
      <c r="D40" s="3">
        <v>34</v>
      </c>
      <c r="E40" s="3">
        <v>14</v>
      </c>
      <c r="F40" s="3">
        <v>11</v>
      </c>
      <c r="G40" s="3">
        <v>9</v>
      </c>
      <c r="H40" s="3">
        <v>51</v>
      </c>
      <c r="I40" s="3">
        <v>39</v>
      </c>
      <c r="J40" s="3">
        <f t="shared" si="1"/>
        <v>12</v>
      </c>
      <c r="K40" s="3">
        <v>53</v>
      </c>
    </row>
    <row r="41" spans="1:11">
      <c r="A41" s="3">
        <v>2016</v>
      </c>
      <c r="B41" s="3">
        <v>16</v>
      </c>
      <c r="C41" s="3" t="s">
        <v>95</v>
      </c>
      <c r="D41" s="3">
        <v>34</v>
      </c>
      <c r="E41" s="3">
        <v>10</v>
      </c>
      <c r="F41" s="3">
        <v>9</v>
      </c>
      <c r="G41" s="3">
        <v>15</v>
      </c>
      <c r="H41" s="3">
        <v>45</v>
      </c>
      <c r="I41" s="3">
        <v>52</v>
      </c>
      <c r="J41" s="3">
        <f t="shared" si="1"/>
        <v>-7</v>
      </c>
      <c r="K41" s="3">
        <v>39</v>
      </c>
    </row>
    <row r="42" spans="1:11">
      <c r="A42" s="3">
        <v>2017</v>
      </c>
      <c r="B42" s="3">
        <v>4</v>
      </c>
      <c r="C42" s="3" t="s">
        <v>100</v>
      </c>
      <c r="D42" s="3">
        <v>34</v>
      </c>
      <c r="E42" s="3">
        <v>15</v>
      </c>
      <c r="F42" s="3">
        <v>10</v>
      </c>
      <c r="G42" s="3">
        <v>9</v>
      </c>
      <c r="H42" s="3">
        <v>70</v>
      </c>
      <c r="I42" s="3">
        <v>40</v>
      </c>
      <c r="J42" s="3">
        <f t="shared" si="1"/>
        <v>30</v>
      </c>
      <c r="K42" s="3">
        <v>55</v>
      </c>
    </row>
    <row r="43" spans="1:11">
      <c r="A43" s="3">
        <v>2017</v>
      </c>
      <c r="B43" s="3">
        <v>3</v>
      </c>
      <c r="C43" s="3" t="s">
        <v>90</v>
      </c>
      <c r="D43" s="3">
        <v>34</v>
      </c>
      <c r="E43" s="3">
        <v>16</v>
      </c>
      <c r="F43" s="3">
        <v>7</v>
      </c>
      <c r="G43" s="3">
        <v>11</v>
      </c>
      <c r="H43" s="3">
        <v>61</v>
      </c>
      <c r="I43" s="3">
        <v>47</v>
      </c>
      <c r="J43" s="3">
        <f t="shared" si="1"/>
        <v>14</v>
      </c>
      <c r="K43" s="3">
        <v>55</v>
      </c>
    </row>
    <row r="44" spans="1:11">
      <c r="A44" s="3">
        <v>2017</v>
      </c>
      <c r="B44" s="3">
        <v>20</v>
      </c>
      <c r="C44" s="3" t="s">
        <v>89</v>
      </c>
      <c r="D44" s="3">
        <v>34</v>
      </c>
      <c r="E44" s="3">
        <v>9</v>
      </c>
      <c r="F44" s="3">
        <v>6</v>
      </c>
      <c r="G44" s="3">
        <v>19</v>
      </c>
      <c r="H44" s="3">
        <v>31</v>
      </c>
      <c r="I44" s="3">
        <v>51</v>
      </c>
      <c r="J44" s="3">
        <f t="shared" si="1"/>
        <v>-20</v>
      </c>
      <c r="K44" s="3">
        <v>33</v>
      </c>
    </row>
    <row r="45" spans="1:11">
      <c r="A45" s="3">
        <v>2017</v>
      </c>
      <c r="B45" s="3">
        <v>5</v>
      </c>
      <c r="C45" s="3" t="s">
        <v>92</v>
      </c>
      <c r="D45" s="3">
        <v>34</v>
      </c>
      <c r="E45" s="3">
        <v>16</v>
      </c>
      <c r="F45" s="3">
        <v>6</v>
      </c>
      <c r="G45" s="3">
        <v>12</v>
      </c>
      <c r="H45" s="3">
        <v>53</v>
      </c>
      <c r="I45" s="3">
        <v>49</v>
      </c>
      <c r="J45" s="3">
        <f t="shared" si="1"/>
        <v>4</v>
      </c>
      <c r="K45" s="3">
        <v>54</v>
      </c>
    </row>
    <row r="46" spans="1:11">
      <c r="A46" s="3">
        <v>2017</v>
      </c>
      <c r="B46" s="3">
        <v>21</v>
      </c>
      <c r="C46" s="3" t="s">
        <v>83</v>
      </c>
      <c r="D46" s="3">
        <v>34</v>
      </c>
      <c r="E46" s="3">
        <v>9</v>
      </c>
      <c r="F46" s="3">
        <v>5</v>
      </c>
      <c r="G46" s="3">
        <v>20</v>
      </c>
      <c r="H46" s="3">
        <v>31</v>
      </c>
      <c r="I46" s="3">
        <v>60</v>
      </c>
      <c r="J46" s="3">
        <f t="shared" si="1"/>
        <v>-29</v>
      </c>
      <c r="K46" s="3">
        <v>32</v>
      </c>
    </row>
    <row r="47" spans="1:11">
      <c r="A47" s="3">
        <v>2017</v>
      </c>
      <c r="B47" s="3">
        <v>13</v>
      </c>
      <c r="C47" s="3" t="s">
        <v>86</v>
      </c>
      <c r="D47" s="3">
        <v>34</v>
      </c>
      <c r="E47" s="3">
        <v>11</v>
      </c>
      <c r="F47" s="3">
        <v>13</v>
      </c>
      <c r="G47" s="3">
        <v>10</v>
      </c>
      <c r="H47" s="3">
        <v>48</v>
      </c>
      <c r="I47" s="3">
        <v>48</v>
      </c>
      <c r="J47" s="3">
        <f t="shared" si="1"/>
        <v>0</v>
      </c>
      <c r="K47" s="3">
        <v>46</v>
      </c>
    </row>
    <row r="48" spans="1:11">
      <c r="A48" s="3">
        <v>2017</v>
      </c>
      <c r="B48" s="3">
        <v>10</v>
      </c>
      <c r="C48" s="3" t="s">
        <v>91</v>
      </c>
      <c r="D48" s="3">
        <v>34</v>
      </c>
      <c r="E48" s="3">
        <v>13</v>
      </c>
      <c r="F48" s="3">
        <v>11</v>
      </c>
      <c r="G48" s="3">
        <v>10</v>
      </c>
      <c r="H48" s="3">
        <v>57</v>
      </c>
      <c r="I48" s="3">
        <v>45</v>
      </c>
      <c r="J48" s="3">
        <f t="shared" si="1"/>
        <v>12</v>
      </c>
      <c r="K48" s="3">
        <v>50</v>
      </c>
    </row>
    <row r="49" spans="1:11">
      <c r="A49" s="3">
        <v>2017</v>
      </c>
      <c r="B49" s="3">
        <v>22</v>
      </c>
      <c r="C49" s="3" t="s">
        <v>81</v>
      </c>
      <c r="D49" s="3">
        <v>34</v>
      </c>
      <c r="E49" s="3">
        <v>8</v>
      </c>
      <c r="F49" s="3">
        <v>8</v>
      </c>
      <c r="G49" s="3">
        <v>18</v>
      </c>
      <c r="H49" s="3">
        <v>45</v>
      </c>
      <c r="I49" s="3">
        <v>67</v>
      </c>
      <c r="J49" s="3">
        <f t="shared" si="1"/>
        <v>-22</v>
      </c>
      <c r="K49" s="3">
        <v>32</v>
      </c>
    </row>
    <row r="50" spans="1:11">
      <c r="A50" s="3">
        <v>2017</v>
      </c>
      <c r="B50" s="3">
        <v>19</v>
      </c>
      <c r="C50" s="3" t="s">
        <v>80</v>
      </c>
      <c r="D50" s="3">
        <v>34</v>
      </c>
      <c r="E50" s="3">
        <v>10</v>
      </c>
      <c r="F50" s="3">
        <v>6</v>
      </c>
      <c r="G50" s="3">
        <v>18</v>
      </c>
      <c r="H50" s="3">
        <v>47</v>
      </c>
      <c r="I50" s="3">
        <v>70</v>
      </c>
      <c r="J50" s="3">
        <f t="shared" si="1"/>
        <v>-23</v>
      </c>
      <c r="K50" s="3">
        <v>36</v>
      </c>
    </row>
    <row r="51" spans="1:11">
      <c r="A51" s="3">
        <v>2017</v>
      </c>
      <c r="B51" s="3">
        <v>17</v>
      </c>
      <c r="C51" s="3" t="s">
        <v>99</v>
      </c>
      <c r="D51" s="3">
        <v>34</v>
      </c>
      <c r="E51" s="3">
        <v>11</v>
      </c>
      <c r="F51" s="3">
        <v>6</v>
      </c>
      <c r="G51" s="3">
        <v>17</v>
      </c>
      <c r="H51" s="3">
        <v>52</v>
      </c>
      <c r="I51" s="3">
        <v>58</v>
      </c>
      <c r="J51" s="3">
        <f t="shared" si="1"/>
        <v>-6</v>
      </c>
      <c r="K51" s="3">
        <v>39</v>
      </c>
    </row>
    <row r="52" spans="1:11">
      <c r="A52" s="3">
        <v>2017</v>
      </c>
      <c r="B52" s="3">
        <v>15</v>
      </c>
      <c r="C52" s="3" t="s">
        <v>87</v>
      </c>
      <c r="D52" s="3">
        <v>34</v>
      </c>
      <c r="E52" s="3">
        <v>13</v>
      </c>
      <c r="F52" s="3">
        <v>6</v>
      </c>
      <c r="G52" s="3">
        <v>15</v>
      </c>
      <c r="H52" s="3">
        <v>53</v>
      </c>
      <c r="I52" s="3">
        <v>61</v>
      </c>
      <c r="J52" s="3">
        <f t="shared" si="1"/>
        <v>-8</v>
      </c>
      <c r="K52" s="3">
        <v>45</v>
      </c>
    </row>
    <row r="53" spans="1:11">
      <c r="A53" s="3">
        <v>2017</v>
      </c>
      <c r="B53" s="3">
        <v>2</v>
      </c>
      <c r="C53" s="3" t="s">
        <v>77</v>
      </c>
      <c r="D53" s="3">
        <v>34</v>
      </c>
      <c r="E53" s="3">
        <v>16</v>
      </c>
      <c r="F53" s="3">
        <v>9</v>
      </c>
      <c r="G53" s="3">
        <v>9</v>
      </c>
      <c r="H53" s="3">
        <v>56</v>
      </c>
      <c r="I53" s="3">
        <v>43</v>
      </c>
      <c r="J53" s="3">
        <f t="shared" si="1"/>
        <v>13</v>
      </c>
      <c r="K53" s="3">
        <v>57</v>
      </c>
    </row>
    <row r="54" spans="1:11">
      <c r="A54" s="3">
        <v>2017</v>
      </c>
      <c r="B54" s="3">
        <v>9</v>
      </c>
      <c r="C54" s="3" t="s">
        <v>85</v>
      </c>
      <c r="D54" s="3">
        <v>34</v>
      </c>
      <c r="E54" s="3">
        <v>14</v>
      </c>
      <c r="F54" s="3">
        <v>8</v>
      </c>
      <c r="G54" s="3">
        <v>12</v>
      </c>
      <c r="H54" s="3">
        <v>53</v>
      </c>
      <c r="I54" s="3">
        <v>47</v>
      </c>
      <c r="J54" s="3">
        <f t="shared" si="1"/>
        <v>6</v>
      </c>
      <c r="K54" s="3">
        <v>50</v>
      </c>
    </row>
    <row r="55" spans="1:11">
      <c r="A55" s="3">
        <v>2017</v>
      </c>
      <c r="B55" s="3">
        <v>18</v>
      </c>
      <c r="C55" s="3" t="s">
        <v>94</v>
      </c>
      <c r="D55" s="3">
        <v>34</v>
      </c>
      <c r="E55" s="3">
        <v>10</v>
      </c>
      <c r="F55" s="3">
        <v>9</v>
      </c>
      <c r="G55" s="3">
        <v>15</v>
      </c>
      <c r="H55" s="3">
        <v>39</v>
      </c>
      <c r="I55" s="3">
        <v>58</v>
      </c>
      <c r="J55" s="3">
        <f t="shared" si="1"/>
        <v>-19</v>
      </c>
      <c r="K55" s="3">
        <v>39</v>
      </c>
    </row>
    <row r="56" spans="1:11">
      <c r="A56" s="3">
        <v>2017</v>
      </c>
      <c r="B56" s="3">
        <v>16</v>
      </c>
      <c r="C56" s="3" t="s">
        <v>78</v>
      </c>
      <c r="D56" s="3">
        <v>34</v>
      </c>
      <c r="E56" s="3">
        <v>11</v>
      </c>
      <c r="F56" s="3">
        <v>9</v>
      </c>
      <c r="G56" s="3">
        <v>14</v>
      </c>
      <c r="H56" s="3">
        <v>50</v>
      </c>
      <c r="I56" s="3">
        <v>47</v>
      </c>
      <c r="J56" s="3">
        <f t="shared" si="1"/>
        <v>3</v>
      </c>
      <c r="K56" s="3">
        <v>42</v>
      </c>
    </row>
    <row r="57" spans="1:11">
      <c r="A57" s="3">
        <v>2017</v>
      </c>
      <c r="B57" s="3">
        <v>6</v>
      </c>
      <c r="C57" s="3" t="s">
        <v>84</v>
      </c>
      <c r="D57" s="3">
        <v>34</v>
      </c>
      <c r="E57" s="3">
        <v>15</v>
      </c>
      <c r="F57" s="3">
        <v>8</v>
      </c>
      <c r="G57" s="3">
        <v>11</v>
      </c>
      <c r="H57" s="3">
        <v>60</v>
      </c>
      <c r="I57" s="3">
        <v>50</v>
      </c>
      <c r="J57" s="3">
        <f t="shared" si="1"/>
        <v>10</v>
      </c>
      <c r="K57" s="3">
        <v>53</v>
      </c>
    </row>
    <row r="58" spans="1:11">
      <c r="A58" s="3">
        <v>2017</v>
      </c>
      <c r="B58" s="3">
        <v>14</v>
      </c>
      <c r="C58" s="3" t="s">
        <v>79</v>
      </c>
      <c r="D58" s="3">
        <v>34</v>
      </c>
      <c r="E58" s="3">
        <v>13</v>
      </c>
      <c r="F58" s="3">
        <v>6</v>
      </c>
      <c r="G58" s="3">
        <v>15</v>
      </c>
      <c r="H58" s="3">
        <v>49</v>
      </c>
      <c r="I58" s="3">
        <v>55</v>
      </c>
      <c r="J58" s="3">
        <f t="shared" si="1"/>
        <v>-6</v>
      </c>
      <c r="K58" s="3">
        <v>45</v>
      </c>
    </row>
    <row r="59" spans="1:11">
      <c r="A59" s="3">
        <v>2017</v>
      </c>
      <c r="B59" s="3">
        <v>12</v>
      </c>
      <c r="C59" s="3" t="s">
        <v>88</v>
      </c>
      <c r="D59" s="3">
        <v>34</v>
      </c>
      <c r="E59" s="3">
        <v>13</v>
      </c>
      <c r="F59" s="3">
        <v>7</v>
      </c>
      <c r="G59" s="3">
        <v>14</v>
      </c>
      <c r="H59" s="3">
        <v>39</v>
      </c>
      <c r="I59" s="3">
        <v>60</v>
      </c>
      <c r="J59" s="3">
        <f t="shared" si="1"/>
        <v>-21</v>
      </c>
      <c r="K59" s="3">
        <v>46</v>
      </c>
    </row>
    <row r="60" spans="1:11">
      <c r="A60" s="3">
        <v>2017</v>
      </c>
      <c r="B60" s="3">
        <v>7</v>
      </c>
      <c r="C60" s="3" t="s">
        <v>97</v>
      </c>
      <c r="D60" s="3">
        <v>34</v>
      </c>
      <c r="E60" s="3">
        <v>14</v>
      </c>
      <c r="F60" s="3">
        <v>11</v>
      </c>
      <c r="G60" s="3">
        <v>9</v>
      </c>
      <c r="H60" s="3">
        <v>52</v>
      </c>
      <c r="I60" s="3">
        <v>39</v>
      </c>
      <c r="J60" s="3">
        <f t="shared" si="1"/>
        <v>13</v>
      </c>
      <c r="K60" s="3">
        <v>53</v>
      </c>
    </row>
    <row r="61" spans="1:11">
      <c r="A61" s="3">
        <v>2017</v>
      </c>
      <c r="B61" s="3">
        <v>11</v>
      </c>
      <c r="C61" s="3" t="s">
        <v>93</v>
      </c>
      <c r="D61" s="3">
        <v>34</v>
      </c>
      <c r="E61" s="3">
        <v>12</v>
      </c>
      <c r="F61" s="3">
        <v>13</v>
      </c>
      <c r="G61" s="3">
        <v>9</v>
      </c>
      <c r="H61" s="3">
        <v>40</v>
      </c>
      <c r="I61" s="3">
        <v>29</v>
      </c>
      <c r="J61" s="3">
        <f t="shared" si="1"/>
        <v>11</v>
      </c>
      <c r="K61" s="3">
        <v>49</v>
      </c>
    </row>
    <row r="62" spans="1:11">
      <c r="A62" s="3">
        <v>2017</v>
      </c>
      <c r="B62" s="3">
        <v>1</v>
      </c>
      <c r="C62" s="3" t="s">
        <v>82</v>
      </c>
      <c r="D62" s="3">
        <v>34</v>
      </c>
      <c r="E62" s="3">
        <v>20</v>
      </c>
      <c r="F62" s="3">
        <v>9</v>
      </c>
      <c r="G62" s="3">
        <v>5</v>
      </c>
      <c r="H62" s="3">
        <v>74</v>
      </c>
      <c r="I62" s="3">
        <v>37</v>
      </c>
      <c r="J62" s="3">
        <f t="shared" si="1"/>
        <v>37</v>
      </c>
      <c r="K62" s="3">
        <v>69</v>
      </c>
    </row>
    <row r="63" spans="1:11">
      <c r="A63" s="3">
        <v>2017</v>
      </c>
      <c r="B63" s="3">
        <v>8</v>
      </c>
      <c r="C63" s="3" t="s">
        <v>95</v>
      </c>
      <c r="D63" s="3">
        <v>34</v>
      </c>
      <c r="E63" s="3">
        <v>15</v>
      </c>
      <c r="F63" s="3">
        <v>7</v>
      </c>
      <c r="G63" s="3">
        <v>12</v>
      </c>
      <c r="H63" s="3">
        <v>50</v>
      </c>
      <c r="I63" s="3">
        <v>49</v>
      </c>
      <c r="J63" s="3">
        <f t="shared" si="1"/>
        <v>1</v>
      </c>
      <c r="K63" s="3">
        <v>52</v>
      </c>
    </row>
    <row r="64" spans="1:11">
      <c r="A64" s="3">
        <v>2018</v>
      </c>
      <c r="B64" s="3">
        <v>2</v>
      </c>
      <c r="C64" s="3" t="s">
        <v>100</v>
      </c>
      <c r="D64" s="3">
        <v>34</v>
      </c>
      <c r="E64" s="3">
        <v>21</v>
      </c>
      <c r="F64" s="3">
        <v>6</v>
      </c>
      <c r="G64" s="3">
        <v>7</v>
      </c>
      <c r="H64" s="3">
        <v>70</v>
      </c>
      <c r="I64" s="3">
        <v>44</v>
      </c>
      <c r="J64" s="3">
        <f t="shared" si="1"/>
        <v>26</v>
      </c>
      <c r="K64" s="3">
        <v>69</v>
      </c>
    </row>
    <row r="65" spans="1:11">
      <c r="A65" s="3">
        <v>2018</v>
      </c>
      <c r="B65" s="3">
        <v>20</v>
      </c>
      <c r="C65" s="3" t="s">
        <v>90</v>
      </c>
      <c r="D65" s="3">
        <v>34</v>
      </c>
      <c r="E65" s="3">
        <v>8</v>
      </c>
      <c r="F65" s="3">
        <v>8</v>
      </c>
      <c r="G65" s="3">
        <v>18</v>
      </c>
      <c r="H65" s="3">
        <v>48</v>
      </c>
      <c r="I65" s="3">
        <v>61</v>
      </c>
      <c r="J65" s="3">
        <f t="shared" si="1"/>
        <v>-13</v>
      </c>
      <c r="K65" s="3">
        <v>32</v>
      </c>
    </row>
    <row r="66" spans="1:11">
      <c r="A66" s="3">
        <v>2018</v>
      </c>
      <c r="B66" s="3">
        <v>21</v>
      </c>
      <c r="C66" s="3" t="s">
        <v>89</v>
      </c>
      <c r="D66" s="3">
        <v>34</v>
      </c>
      <c r="E66" s="3">
        <v>8</v>
      </c>
      <c r="F66" s="3">
        <v>7</v>
      </c>
      <c r="G66" s="3">
        <v>19</v>
      </c>
      <c r="H66" s="3">
        <v>36</v>
      </c>
      <c r="I66" s="3">
        <v>63</v>
      </c>
      <c r="J66" s="3">
        <f t="shared" ref="J66:J97" si="2">H66-I66</f>
        <v>-27</v>
      </c>
      <c r="K66" s="3">
        <v>31</v>
      </c>
    </row>
    <row r="67" spans="1:11">
      <c r="A67" s="3">
        <v>2018</v>
      </c>
      <c r="B67" s="3">
        <v>10</v>
      </c>
      <c r="C67" s="3" t="s">
        <v>92</v>
      </c>
      <c r="D67" s="3">
        <v>34</v>
      </c>
      <c r="E67" s="3">
        <v>14</v>
      </c>
      <c r="F67" s="3">
        <v>9</v>
      </c>
      <c r="G67" s="3">
        <v>11</v>
      </c>
      <c r="H67" s="3">
        <v>43</v>
      </c>
      <c r="I67" s="3">
        <v>45</v>
      </c>
      <c r="J67" s="3">
        <f t="shared" si="2"/>
        <v>-2</v>
      </c>
      <c r="K67" s="3">
        <v>51</v>
      </c>
    </row>
    <row r="68" spans="1:11">
      <c r="A68" s="3">
        <v>2018</v>
      </c>
      <c r="B68" s="3">
        <v>9</v>
      </c>
      <c r="C68" s="3" t="s">
        <v>83</v>
      </c>
      <c r="D68" s="3">
        <v>34</v>
      </c>
      <c r="E68" s="3">
        <v>14</v>
      </c>
      <c r="F68" s="3">
        <v>9</v>
      </c>
      <c r="G68" s="3">
        <v>11</v>
      </c>
      <c r="H68" s="3">
        <v>60</v>
      </c>
      <c r="I68" s="3">
        <v>50</v>
      </c>
      <c r="J68" s="3">
        <f t="shared" si="2"/>
        <v>10</v>
      </c>
      <c r="K68" s="3">
        <v>51</v>
      </c>
    </row>
    <row r="69" spans="1:11">
      <c r="A69" s="3">
        <v>2018</v>
      </c>
      <c r="B69" s="3">
        <v>6</v>
      </c>
      <c r="C69" s="3" t="s">
        <v>86</v>
      </c>
      <c r="D69" s="3">
        <v>34</v>
      </c>
      <c r="E69" s="3">
        <v>16</v>
      </c>
      <c r="F69" s="3">
        <v>9</v>
      </c>
      <c r="G69" s="3">
        <v>9</v>
      </c>
      <c r="H69" s="3">
        <v>52</v>
      </c>
      <c r="I69" s="3">
        <v>44</v>
      </c>
      <c r="J69" s="3">
        <f t="shared" si="2"/>
        <v>8</v>
      </c>
      <c r="K69" s="3">
        <v>57</v>
      </c>
    </row>
    <row r="70" spans="1:11">
      <c r="A70" s="3">
        <v>2018</v>
      </c>
      <c r="B70" s="3">
        <v>17</v>
      </c>
      <c r="C70" s="3" t="s">
        <v>91</v>
      </c>
      <c r="D70" s="3">
        <v>34</v>
      </c>
      <c r="E70" s="3">
        <v>10</v>
      </c>
      <c r="F70" s="3">
        <v>8</v>
      </c>
      <c r="G70" s="3">
        <v>16</v>
      </c>
      <c r="H70" s="3">
        <v>58</v>
      </c>
      <c r="I70" s="3">
        <v>58</v>
      </c>
      <c r="J70" s="3">
        <f t="shared" si="2"/>
        <v>0</v>
      </c>
      <c r="K70" s="3">
        <v>38</v>
      </c>
    </row>
    <row r="71" spans="1:11">
      <c r="A71" s="3">
        <v>2018</v>
      </c>
      <c r="B71" s="3">
        <v>13</v>
      </c>
      <c r="C71" s="3" t="s">
        <v>81</v>
      </c>
      <c r="D71" s="3">
        <v>34</v>
      </c>
      <c r="E71" s="3">
        <v>13</v>
      </c>
      <c r="F71" s="3">
        <v>9</v>
      </c>
      <c r="G71" s="3">
        <v>12</v>
      </c>
      <c r="H71" s="3">
        <v>66</v>
      </c>
      <c r="I71" s="3">
        <v>64</v>
      </c>
      <c r="J71" s="3">
        <f t="shared" si="2"/>
        <v>2</v>
      </c>
      <c r="K71" s="3">
        <v>48</v>
      </c>
    </row>
    <row r="72" spans="1:11">
      <c r="A72" s="3">
        <v>2018</v>
      </c>
      <c r="B72" s="3">
        <v>5</v>
      </c>
      <c r="C72" s="3" t="s">
        <v>98</v>
      </c>
      <c r="D72" s="3">
        <v>34</v>
      </c>
      <c r="E72" s="3">
        <v>16</v>
      </c>
      <c r="F72" s="3">
        <v>9</v>
      </c>
      <c r="G72" s="3">
        <v>9</v>
      </c>
      <c r="H72" s="3">
        <v>68</v>
      </c>
      <c r="I72" s="3">
        <v>52</v>
      </c>
      <c r="J72" s="3">
        <f t="shared" si="2"/>
        <v>16</v>
      </c>
      <c r="K72" s="3">
        <v>57</v>
      </c>
    </row>
    <row r="73" spans="1:11">
      <c r="A73" s="3">
        <v>2018</v>
      </c>
      <c r="B73" s="3">
        <v>18</v>
      </c>
      <c r="C73" s="3" t="s">
        <v>80</v>
      </c>
      <c r="D73" s="3">
        <v>34</v>
      </c>
      <c r="E73" s="3">
        <v>11</v>
      </c>
      <c r="F73" s="3">
        <v>3</v>
      </c>
      <c r="G73" s="3">
        <v>20</v>
      </c>
      <c r="H73" s="3">
        <v>49</v>
      </c>
      <c r="I73" s="3">
        <v>71</v>
      </c>
      <c r="J73" s="3">
        <f t="shared" si="2"/>
        <v>-22</v>
      </c>
      <c r="K73" s="3">
        <v>36</v>
      </c>
    </row>
    <row r="74" spans="1:11">
      <c r="A74" s="3">
        <v>2018</v>
      </c>
      <c r="B74" s="3">
        <v>15</v>
      </c>
      <c r="C74" s="3" t="s">
        <v>99</v>
      </c>
      <c r="D74" s="3">
        <v>34</v>
      </c>
      <c r="E74" s="3">
        <v>14</v>
      </c>
      <c r="F74" s="3">
        <v>4</v>
      </c>
      <c r="G74" s="3">
        <v>16</v>
      </c>
      <c r="H74" s="3">
        <v>47</v>
      </c>
      <c r="I74" s="3">
        <v>53</v>
      </c>
      <c r="J74" s="3">
        <f t="shared" si="2"/>
        <v>-6</v>
      </c>
      <c r="K74" s="3">
        <v>46</v>
      </c>
    </row>
    <row r="75" spans="1:11">
      <c r="A75" s="3">
        <v>2018</v>
      </c>
      <c r="B75" s="3">
        <v>16</v>
      </c>
      <c r="C75" s="3" t="s">
        <v>87</v>
      </c>
      <c r="D75" s="3">
        <v>34</v>
      </c>
      <c r="E75" s="3">
        <v>10</v>
      </c>
      <c r="F75" s="3">
        <v>11</v>
      </c>
      <c r="G75" s="3">
        <v>13</v>
      </c>
      <c r="H75" s="3">
        <v>49</v>
      </c>
      <c r="I75" s="3">
        <v>55</v>
      </c>
      <c r="J75" s="3">
        <f t="shared" si="2"/>
        <v>-6</v>
      </c>
      <c r="K75" s="3">
        <v>41</v>
      </c>
    </row>
    <row r="76" spans="1:11">
      <c r="A76" s="3">
        <v>2018</v>
      </c>
      <c r="B76" s="3">
        <v>7</v>
      </c>
      <c r="C76" s="3" t="s">
        <v>77</v>
      </c>
      <c r="D76" s="3">
        <v>34</v>
      </c>
      <c r="E76" s="3">
        <v>16</v>
      </c>
      <c r="F76" s="3">
        <v>8</v>
      </c>
      <c r="G76" s="3">
        <v>10</v>
      </c>
      <c r="H76" s="3">
        <v>59</v>
      </c>
      <c r="I76" s="3">
        <v>45</v>
      </c>
      <c r="J76" s="3">
        <f t="shared" si="2"/>
        <v>14</v>
      </c>
      <c r="K76" s="3">
        <v>56</v>
      </c>
    </row>
    <row r="77" spans="1:11">
      <c r="A77" s="3">
        <v>2018</v>
      </c>
      <c r="B77" s="3">
        <v>1</v>
      </c>
      <c r="C77" s="3" t="s">
        <v>85</v>
      </c>
      <c r="D77" s="3">
        <v>34</v>
      </c>
      <c r="E77" s="3">
        <v>22</v>
      </c>
      <c r="F77" s="3">
        <v>5</v>
      </c>
      <c r="G77" s="3">
        <v>7</v>
      </c>
      <c r="H77" s="3">
        <v>62</v>
      </c>
      <c r="I77" s="3">
        <v>33</v>
      </c>
      <c r="J77" s="3">
        <f t="shared" si="2"/>
        <v>29</v>
      </c>
      <c r="K77" s="3">
        <v>71</v>
      </c>
    </row>
    <row r="78" spans="1:11">
      <c r="A78" s="3">
        <v>2018</v>
      </c>
      <c r="B78" s="3">
        <v>22</v>
      </c>
      <c r="C78" s="3" t="s">
        <v>94</v>
      </c>
      <c r="D78" s="3">
        <v>34</v>
      </c>
      <c r="E78" s="3">
        <v>8</v>
      </c>
      <c r="F78" s="3">
        <v>4</v>
      </c>
      <c r="G78" s="3">
        <v>22</v>
      </c>
      <c r="H78" s="3">
        <v>43</v>
      </c>
      <c r="I78" s="3">
        <v>74</v>
      </c>
      <c r="J78" s="3">
        <f t="shared" si="2"/>
        <v>-31</v>
      </c>
      <c r="K78" s="3">
        <v>28</v>
      </c>
    </row>
    <row r="79" spans="1:11">
      <c r="A79" s="3">
        <v>2018</v>
      </c>
      <c r="B79" s="3">
        <v>11</v>
      </c>
      <c r="C79" s="3" t="s">
        <v>78</v>
      </c>
      <c r="D79" s="3">
        <v>34</v>
      </c>
      <c r="E79" s="3">
        <v>15</v>
      </c>
      <c r="F79" s="3">
        <v>5</v>
      </c>
      <c r="G79" s="3">
        <v>14</v>
      </c>
      <c r="H79" s="3">
        <v>49</v>
      </c>
      <c r="I79" s="3">
        <v>50</v>
      </c>
      <c r="J79" s="3">
        <f t="shared" si="2"/>
        <v>-1</v>
      </c>
      <c r="K79" s="3">
        <v>50</v>
      </c>
    </row>
    <row r="80" spans="1:11">
      <c r="A80" s="3">
        <v>2018</v>
      </c>
      <c r="B80" s="3">
        <v>8</v>
      </c>
      <c r="C80" s="3" t="s">
        <v>84</v>
      </c>
      <c r="D80" s="3">
        <v>34</v>
      </c>
      <c r="E80" s="3">
        <v>15</v>
      </c>
      <c r="F80" s="3">
        <v>9</v>
      </c>
      <c r="G80" s="3">
        <v>10</v>
      </c>
      <c r="H80" s="3">
        <v>54</v>
      </c>
      <c r="I80" s="3">
        <v>48</v>
      </c>
      <c r="J80" s="3">
        <f t="shared" si="2"/>
        <v>6</v>
      </c>
      <c r="K80" s="3">
        <v>54</v>
      </c>
    </row>
    <row r="81" spans="1:11">
      <c r="A81" s="3">
        <v>2018</v>
      </c>
      <c r="B81" s="3">
        <v>12</v>
      </c>
      <c r="C81" s="3" t="s">
        <v>79</v>
      </c>
      <c r="D81" s="3">
        <v>34</v>
      </c>
      <c r="E81" s="3">
        <v>14</v>
      </c>
      <c r="F81" s="3">
        <v>7</v>
      </c>
      <c r="G81" s="3">
        <v>13</v>
      </c>
      <c r="H81" s="3">
        <v>55</v>
      </c>
      <c r="I81" s="3">
        <v>58</v>
      </c>
      <c r="J81" s="3">
        <f t="shared" si="2"/>
        <v>-3</v>
      </c>
      <c r="K81" s="3">
        <v>49</v>
      </c>
    </row>
    <row r="82" spans="1:11">
      <c r="A82" s="3">
        <v>2018</v>
      </c>
      <c r="B82" s="3">
        <v>23</v>
      </c>
      <c r="C82" s="3" t="s">
        <v>88</v>
      </c>
      <c r="D82" s="3">
        <v>34</v>
      </c>
      <c r="E82" s="3">
        <v>4</v>
      </c>
      <c r="F82" s="3">
        <v>9</v>
      </c>
      <c r="G82" s="3">
        <v>21</v>
      </c>
      <c r="H82" s="3">
        <v>49</v>
      </c>
      <c r="I82" s="3">
        <v>71</v>
      </c>
      <c r="J82" s="3">
        <f t="shared" si="2"/>
        <v>-22</v>
      </c>
      <c r="K82" s="3">
        <v>21</v>
      </c>
    </row>
    <row r="83" spans="1:11">
      <c r="A83" s="3">
        <v>2018</v>
      </c>
      <c r="B83" s="3">
        <v>4</v>
      </c>
      <c r="C83" s="3" t="s">
        <v>97</v>
      </c>
      <c r="D83" s="3">
        <v>34</v>
      </c>
      <c r="E83" s="3">
        <v>18</v>
      </c>
      <c r="F83" s="3">
        <v>5</v>
      </c>
      <c r="G83" s="3">
        <v>11</v>
      </c>
      <c r="H83" s="3">
        <v>52</v>
      </c>
      <c r="I83" s="3">
        <v>37</v>
      </c>
      <c r="J83" s="3">
        <f t="shared" si="2"/>
        <v>15</v>
      </c>
      <c r="K83" s="3">
        <v>59</v>
      </c>
    </row>
    <row r="84" spans="1:11">
      <c r="A84" s="3">
        <v>2018</v>
      </c>
      <c r="B84" s="3">
        <v>3</v>
      </c>
      <c r="C84" s="3" t="s">
        <v>93</v>
      </c>
      <c r="D84" s="3">
        <v>34</v>
      </c>
      <c r="E84" s="3">
        <v>18</v>
      </c>
      <c r="F84" s="3">
        <v>8</v>
      </c>
      <c r="G84" s="3">
        <v>8</v>
      </c>
      <c r="H84" s="3">
        <v>65</v>
      </c>
      <c r="I84" s="3">
        <v>40</v>
      </c>
      <c r="J84" s="3">
        <f t="shared" si="2"/>
        <v>25</v>
      </c>
      <c r="K84" s="3">
        <v>62</v>
      </c>
    </row>
    <row r="85" spans="1:11">
      <c r="A85" s="3">
        <v>2018</v>
      </c>
      <c r="B85" s="3">
        <v>19</v>
      </c>
      <c r="C85" s="3" t="s">
        <v>82</v>
      </c>
      <c r="D85" s="3">
        <v>34</v>
      </c>
      <c r="E85" s="3">
        <v>10</v>
      </c>
      <c r="F85" s="3">
        <v>6</v>
      </c>
      <c r="G85" s="3">
        <v>18</v>
      </c>
      <c r="H85" s="3">
        <v>59</v>
      </c>
      <c r="I85" s="3">
        <v>64</v>
      </c>
      <c r="J85" s="3">
        <f t="shared" si="2"/>
        <v>-5</v>
      </c>
      <c r="K85" s="3">
        <v>36</v>
      </c>
    </row>
    <row r="86" spans="1:11">
      <c r="A86" s="3">
        <v>2018</v>
      </c>
      <c r="B86" s="3">
        <v>14</v>
      </c>
      <c r="C86" s="3" t="s">
        <v>95</v>
      </c>
      <c r="D86" s="3">
        <v>34</v>
      </c>
      <c r="E86" s="3">
        <v>13</v>
      </c>
      <c r="F86" s="3">
        <v>8</v>
      </c>
      <c r="G86" s="3">
        <v>13</v>
      </c>
      <c r="H86" s="3">
        <v>54</v>
      </c>
      <c r="I86" s="3">
        <v>67</v>
      </c>
      <c r="J86" s="3">
        <f t="shared" si="2"/>
        <v>-13</v>
      </c>
      <c r="K86" s="3">
        <v>47</v>
      </c>
    </row>
    <row r="87" spans="1:11">
      <c r="A87" s="3">
        <v>2019</v>
      </c>
      <c r="B87" s="3">
        <v>3</v>
      </c>
      <c r="C87" s="3" t="s">
        <v>100</v>
      </c>
      <c r="D87" s="3">
        <v>34</v>
      </c>
      <c r="E87" s="3">
        <v>18</v>
      </c>
      <c r="F87" s="3">
        <v>4</v>
      </c>
      <c r="G87" s="3">
        <v>12</v>
      </c>
      <c r="H87" s="3">
        <v>58</v>
      </c>
      <c r="I87" s="3">
        <v>43</v>
      </c>
      <c r="J87" s="3">
        <f t="shared" si="2"/>
        <v>15</v>
      </c>
      <c r="K87" s="3">
        <v>58</v>
      </c>
    </row>
    <row r="88" spans="1:11">
      <c r="A88" s="3">
        <v>2019</v>
      </c>
      <c r="B88" s="3">
        <v>17</v>
      </c>
      <c r="C88" s="3" t="s">
        <v>90</v>
      </c>
      <c r="D88" s="3">
        <v>34</v>
      </c>
      <c r="E88" s="3">
        <v>10</v>
      </c>
      <c r="F88" s="3">
        <v>12</v>
      </c>
      <c r="G88" s="3">
        <v>12</v>
      </c>
      <c r="H88" s="3">
        <v>55</v>
      </c>
      <c r="I88" s="3">
        <v>47</v>
      </c>
      <c r="J88" s="3">
        <f t="shared" si="2"/>
        <v>8</v>
      </c>
      <c r="K88" s="3">
        <v>42</v>
      </c>
    </row>
    <row r="89" spans="1:11">
      <c r="A89" s="3">
        <v>2019</v>
      </c>
      <c r="B89" s="3">
        <v>16</v>
      </c>
      <c r="C89" s="3" t="s">
        <v>89</v>
      </c>
      <c r="D89" s="3">
        <v>34</v>
      </c>
      <c r="E89" s="3">
        <v>12</v>
      </c>
      <c r="F89" s="3">
        <v>6</v>
      </c>
      <c r="G89" s="3">
        <v>16</v>
      </c>
      <c r="H89" s="3">
        <v>58</v>
      </c>
      <c r="I89" s="3">
        <v>63</v>
      </c>
      <c r="J89" s="3">
        <f t="shared" si="2"/>
        <v>-5</v>
      </c>
      <c r="K89" s="3">
        <v>42</v>
      </c>
    </row>
    <row r="90" spans="1:11">
      <c r="A90" s="3">
        <v>2019</v>
      </c>
      <c r="B90" s="3">
        <v>20</v>
      </c>
      <c r="C90" s="3" t="s">
        <v>92</v>
      </c>
      <c r="D90" s="3">
        <v>34</v>
      </c>
      <c r="E90" s="3">
        <v>10</v>
      </c>
      <c r="F90" s="3">
        <v>8</v>
      </c>
      <c r="G90" s="3">
        <v>16</v>
      </c>
      <c r="H90" s="3">
        <v>39</v>
      </c>
      <c r="I90" s="3">
        <v>47</v>
      </c>
      <c r="J90" s="3">
        <f t="shared" si="2"/>
        <v>-8</v>
      </c>
      <c r="K90" s="3">
        <v>38</v>
      </c>
    </row>
    <row r="91" spans="1:11">
      <c r="A91" s="3">
        <v>2019</v>
      </c>
      <c r="B91" s="3">
        <v>10</v>
      </c>
      <c r="C91" s="3" t="s">
        <v>83</v>
      </c>
      <c r="D91" s="3">
        <v>34</v>
      </c>
      <c r="E91" s="3">
        <v>13</v>
      </c>
      <c r="F91" s="3">
        <v>11</v>
      </c>
      <c r="G91" s="3">
        <v>10</v>
      </c>
      <c r="H91" s="3">
        <v>42</v>
      </c>
      <c r="I91" s="3">
        <v>38</v>
      </c>
      <c r="J91" s="3">
        <f t="shared" si="2"/>
        <v>4</v>
      </c>
      <c r="K91" s="3">
        <v>50</v>
      </c>
    </row>
    <row r="92" spans="1:11">
      <c r="A92" s="3">
        <v>2019</v>
      </c>
      <c r="B92" s="3">
        <v>24</v>
      </c>
      <c r="C92" s="3" t="s">
        <v>96</v>
      </c>
      <c r="D92" s="3">
        <v>34</v>
      </c>
      <c r="E92" s="3">
        <v>6</v>
      </c>
      <c r="F92" s="3">
        <v>6</v>
      </c>
      <c r="G92" s="3">
        <v>22</v>
      </c>
      <c r="H92" s="3">
        <v>31</v>
      </c>
      <c r="I92" s="3">
        <v>75</v>
      </c>
      <c r="J92" s="3">
        <f t="shared" si="2"/>
        <v>-44</v>
      </c>
      <c r="K92" s="3">
        <v>24</v>
      </c>
    </row>
    <row r="93" spans="1:11">
      <c r="A93" s="3">
        <v>2019</v>
      </c>
      <c r="B93" s="3">
        <v>13</v>
      </c>
      <c r="C93" s="3" t="s">
        <v>86</v>
      </c>
      <c r="D93" s="3">
        <v>34</v>
      </c>
      <c r="E93" s="3">
        <v>13</v>
      </c>
      <c r="F93" s="3">
        <v>9</v>
      </c>
      <c r="G93" s="3">
        <v>12</v>
      </c>
      <c r="H93" s="3">
        <v>54</v>
      </c>
      <c r="I93" s="3">
        <v>46</v>
      </c>
      <c r="J93" s="3">
        <f t="shared" si="2"/>
        <v>8</v>
      </c>
      <c r="K93" s="3">
        <v>48</v>
      </c>
    </row>
    <row r="94" spans="1:11">
      <c r="A94" s="3">
        <v>2019</v>
      </c>
      <c r="B94" s="3">
        <v>19</v>
      </c>
      <c r="C94" s="3" t="s">
        <v>91</v>
      </c>
      <c r="D94" s="3">
        <v>34</v>
      </c>
      <c r="E94" s="3">
        <v>12</v>
      </c>
      <c r="F94" s="3">
        <v>4</v>
      </c>
      <c r="G94" s="3">
        <v>18</v>
      </c>
      <c r="H94" s="3">
        <v>49</v>
      </c>
      <c r="I94" s="3">
        <v>59</v>
      </c>
      <c r="J94" s="3">
        <f t="shared" si="2"/>
        <v>-10</v>
      </c>
      <c r="K94" s="3">
        <v>40</v>
      </c>
    </row>
    <row r="95" spans="1:11">
      <c r="A95" s="3">
        <v>2019</v>
      </c>
      <c r="B95" s="3">
        <v>8</v>
      </c>
      <c r="C95" s="3" t="s">
        <v>81</v>
      </c>
      <c r="D95" s="3">
        <v>34</v>
      </c>
      <c r="E95" s="3">
        <v>16</v>
      </c>
      <c r="F95" s="3">
        <v>3</v>
      </c>
      <c r="G95" s="3">
        <v>15</v>
      </c>
      <c r="H95" s="3">
        <v>58</v>
      </c>
      <c r="I95" s="3">
        <v>59</v>
      </c>
      <c r="J95" s="3">
        <f t="shared" si="2"/>
        <v>-1</v>
      </c>
      <c r="K95" s="3">
        <v>51</v>
      </c>
    </row>
    <row r="96" spans="1:11">
      <c r="A96" s="3">
        <v>2019</v>
      </c>
      <c r="B96" s="3">
        <v>1</v>
      </c>
      <c r="C96" s="3" t="s">
        <v>98</v>
      </c>
      <c r="D96" s="3">
        <v>34</v>
      </c>
      <c r="E96" s="3">
        <v>21</v>
      </c>
      <c r="F96" s="3">
        <v>9</v>
      </c>
      <c r="G96" s="3">
        <v>4</v>
      </c>
      <c r="H96" s="3">
        <v>85</v>
      </c>
      <c r="I96" s="3">
        <v>37</v>
      </c>
      <c r="J96" s="3">
        <f t="shared" si="2"/>
        <v>48</v>
      </c>
      <c r="K96" s="3">
        <v>72</v>
      </c>
    </row>
    <row r="97" spans="1:11">
      <c r="A97" s="3">
        <v>2019</v>
      </c>
      <c r="B97" s="3">
        <v>7</v>
      </c>
      <c r="C97" s="3" t="s">
        <v>80</v>
      </c>
      <c r="D97" s="3">
        <v>34</v>
      </c>
      <c r="E97" s="3">
        <v>15</v>
      </c>
      <c r="F97" s="3">
        <v>8</v>
      </c>
      <c r="G97" s="3">
        <v>11</v>
      </c>
      <c r="H97" s="3">
        <v>52</v>
      </c>
      <c r="I97" s="3">
        <v>43</v>
      </c>
      <c r="J97" s="3">
        <f t="shared" si="2"/>
        <v>9</v>
      </c>
      <c r="K97" s="3">
        <v>53</v>
      </c>
    </row>
    <row r="98" spans="1:11">
      <c r="A98" s="3">
        <v>2019</v>
      </c>
      <c r="B98" s="3">
        <v>18</v>
      </c>
      <c r="C98" s="3" t="s">
        <v>99</v>
      </c>
      <c r="D98" s="3">
        <v>34</v>
      </c>
      <c r="E98" s="3">
        <v>12</v>
      </c>
      <c r="F98" s="3">
        <v>5</v>
      </c>
      <c r="G98" s="3">
        <v>17</v>
      </c>
      <c r="H98" s="3">
        <v>47</v>
      </c>
      <c r="I98" s="3">
        <v>60</v>
      </c>
      <c r="J98" s="3">
        <f t="shared" ref="J98:J110" si="3">H98-I98</f>
        <v>-13</v>
      </c>
      <c r="K98" s="3">
        <v>41</v>
      </c>
    </row>
    <row r="99" spans="1:11">
      <c r="A99" s="3">
        <v>2019</v>
      </c>
      <c r="B99" s="3">
        <v>14</v>
      </c>
      <c r="C99" s="3" t="s">
        <v>87</v>
      </c>
      <c r="D99" s="3">
        <v>34</v>
      </c>
      <c r="E99" s="3">
        <v>11</v>
      </c>
      <c r="F99" s="3">
        <v>12</v>
      </c>
      <c r="G99" s="3">
        <v>11</v>
      </c>
      <c r="H99" s="3">
        <v>50</v>
      </c>
      <c r="I99" s="3">
        <v>57</v>
      </c>
      <c r="J99" s="3">
        <f t="shared" si="3"/>
        <v>-7</v>
      </c>
      <c r="K99" s="3">
        <v>45</v>
      </c>
    </row>
    <row r="100" spans="1:11">
      <c r="A100" s="3">
        <v>2019</v>
      </c>
      <c r="B100" s="3">
        <v>2</v>
      </c>
      <c r="C100" s="3" t="s">
        <v>77</v>
      </c>
      <c r="D100" s="3">
        <v>34</v>
      </c>
      <c r="E100" s="3">
        <v>18</v>
      </c>
      <c r="F100" s="3">
        <v>10</v>
      </c>
      <c r="G100" s="3">
        <v>6</v>
      </c>
      <c r="H100" s="3">
        <v>63</v>
      </c>
      <c r="I100" s="3">
        <v>42</v>
      </c>
      <c r="J100" s="3">
        <f t="shared" si="3"/>
        <v>21</v>
      </c>
      <c r="K100" s="3">
        <v>64</v>
      </c>
    </row>
    <row r="101" spans="1:11">
      <c r="A101" s="3">
        <v>2019</v>
      </c>
      <c r="B101" s="3">
        <v>12</v>
      </c>
      <c r="C101" s="3" t="s">
        <v>85</v>
      </c>
      <c r="D101" s="3">
        <v>34</v>
      </c>
      <c r="E101" s="3">
        <v>14</v>
      </c>
      <c r="F101" s="3">
        <v>6</v>
      </c>
      <c r="G101" s="3">
        <v>14</v>
      </c>
      <c r="H101" s="3">
        <v>53</v>
      </c>
      <c r="I101" s="3">
        <v>51</v>
      </c>
      <c r="J101" s="3">
        <f t="shared" si="3"/>
        <v>2</v>
      </c>
      <c r="K101" s="3">
        <v>48</v>
      </c>
    </row>
    <row r="102" spans="1:11">
      <c r="A102" s="3">
        <v>2019</v>
      </c>
      <c r="B102" s="3">
        <v>22</v>
      </c>
      <c r="C102" s="3" t="s">
        <v>94</v>
      </c>
      <c r="D102" s="3">
        <v>34</v>
      </c>
      <c r="E102" s="3">
        <v>9</v>
      </c>
      <c r="F102" s="3">
        <v>10</v>
      </c>
      <c r="G102" s="3">
        <v>15</v>
      </c>
      <c r="H102" s="3">
        <v>44</v>
      </c>
      <c r="I102" s="3">
        <v>52</v>
      </c>
      <c r="J102" s="3">
        <f t="shared" si="3"/>
        <v>-8</v>
      </c>
      <c r="K102" s="3">
        <v>37</v>
      </c>
    </row>
    <row r="103" spans="1:11">
      <c r="A103" s="3">
        <v>2019</v>
      </c>
      <c r="B103" s="3">
        <v>5</v>
      </c>
      <c r="C103" s="3" t="s">
        <v>78</v>
      </c>
      <c r="D103" s="3">
        <v>34</v>
      </c>
      <c r="E103" s="3">
        <v>16</v>
      </c>
      <c r="F103" s="3">
        <v>7</v>
      </c>
      <c r="G103" s="3">
        <v>11</v>
      </c>
      <c r="H103" s="3">
        <v>58</v>
      </c>
      <c r="I103" s="3">
        <v>50</v>
      </c>
      <c r="J103" s="3">
        <f t="shared" si="3"/>
        <v>8</v>
      </c>
      <c r="K103" s="3">
        <v>55</v>
      </c>
    </row>
    <row r="104" spans="1:11">
      <c r="A104" s="3">
        <v>2019</v>
      </c>
      <c r="B104" s="3">
        <v>11</v>
      </c>
      <c r="C104" s="3" t="s">
        <v>84</v>
      </c>
      <c r="D104" s="3">
        <v>34</v>
      </c>
      <c r="E104" s="3">
        <v>14</v>
      </c>
      <c r="F104" s="3">
        <v>7</v>
      </c>
      <c r="G104" s="3">
        <v>13</v>
      </c>
      <c r="H104" s="3">
        <v>52</v>
      </c>
      <c r="I104" s="3">
        <v>49</v>
      </c>
      <c r="J104" s="3">
        <f t="shared" si="3"/>
        <v>3</v>
      </c>
      <c r="K104" s="3">
        <v>49</v>
      </c>
    </row>
    <row r="105" spans="1:11">
      <c r="A105" s="3">
        <v>2019</v>
      </c>
      <c r="B105" s="3">
        <v>6</v>
      </c>
      <c r="C105" s="3" t="s">
        <v>79</v>
      </c>
      <c r="D105" s="3">
        <v>34</v>
      </c>
      <c r="E105" s="3">
        <v>16</v>
      </c>
      <c r="F105" s="3">
        <v>5</v>
      </c>
      <c r="G105" s="3">
        <v>13</v>
      </c>
      <c r="H105" s="3">
        <v>46</v>
      </c>
      <c r="I105" s="3">
        <v>41</v>
      </c>
      <c r="J105" s="3">
        <f t="shared" si="3"/>
        <v>5</v>
      </c>
      <c r="K105" s="3">
        <v>53</v>
      </c>
    </row>
    <row r="106" spans="1:11">
      <c r="A106" s="3">
        <v>2019</v>
      </c>
      <c r="B106" s="3">
        <v>15</v>
      </c>
      <c r="C106" s="3" t="s">
        <v>88</v>
      </c>
      <c r="D106" s="3">
        <v>34</v>
      </c>
      <c r="E106" s="3">
        <v>13</v>
      </c>
      <c r="F106" s="3">
        <v>5</v>
      </c>
      <c r="G106" s="3">
        <v>16</v>
      </c>
      <c r="H106" s="3">
        <v>52</v>
      </c>
      <c r="I106" s="3">
        <v>55</v>
      </c>
      <c r="J106" s="3">
        <f t="shared" si="3"/>
        <v>-3</v>
      </c>
      <c r="K106" s="3">
        <v>44</v>
      </c>
    </row>
    <row r="107" spans="1:11">
      <c r="A107" s="3">
        <v>2019</v>
      </c>
      <c r="B107" s="3">
        <v>4</v>
      </c>
      <c r="C107" s="3" t="s">
        <v>97</v>
      </c>
      <c r="D107" s="3">
        <v>34</v>
      </c>
      <c r="E107" s="3">
        <v>16</v>
      </c>
      <c r="F107" s="3">
        <v>8</v>
      </c>
      <c r="G107" s="3">
        <v>10</v>
      </c>
      <c r="H107" s="3">
        <v>52</v>
      </c>
      <c r="I107" s="3">
        <v>49</v>
      </c>
      <c r="J107" s="3">
        <f t="shared" si="3"/>
        <v>3</v>
      </c>
      <c r="K107" s="3">
        <v>56</v>
      </c>
    </row>
    <row r="108" spans="1:11">
      <c r="A108" s="3">
        <v>2019</v>
      </c>
      <c r="B108" s="3">
        <v>21</v>
      </c>
      <c r="C108" s="3" t="s">
        <v>93</v>
      </c>
      <c r="D108" s="3">
        <v>34</v>
      </c>
      <c r="E108" s="3">
        <v>10</v>
      </c>
      <c r="F108" s="3">
        <v>8</v>
      </c>
      <c r="G108" s="3">
        <v>16</v>
      </c>
      <c r="H108" s="3">
        <v>49</v>
      </c>
      <c r="I108" s="3">
        <v>67</v>
      </c>
      <c r="J108" s="3">
        <f t="shared" si="3"/>
        <v>-18</v>
      </c>
      <c r="K108" s="3">
        <v>38</v>
      </c>
    </row>
    <row r="109" spans="1:11">
      <c r="A109" s="3">
        <v>2019</v>
      </c>
      <c r="B109" s="3">
        <v>9</v>
      </c>
      <c r="C109" s="3" t="s">
        <v>82</v>
      </c>
      <c r="D109" s="3">
        <v>34</v>
      </c>
      <c r="E109" s="3">
        <v>13</v>
      </c>
      <c r="F109" s="3">
        <v>11</v>
      </c>
      <c r="G109" s="3">
        <v>10</v>
      </c>
      <c r="H109" s="3">
        <v>57</v>
      </c>
      <c r="I109" s="3">
        <v>52</v>
      </c>
      <c r="J109" s="3">
        <f t="shared" si="3"/>
        <v>5</v>
      </c>
      <c r="K109" s="3">
        <v>50</v>
      </c>
    </row>
    <row r="110" spans="1:11">
      <c r="A110" s="3">
        <v>2019</v>
      </c>
      <c r="B110" s="3">
        <v>23</v>
      </c>
      <c r="C110" s="3" t="s">
        <v>95</v>
      </c>
      <c r="D110" s="3">
        <v>34</v>
      </c>
      <c r="E110" s="3">
        <v>8</v>
      </c>
      <c r="F110" s="3">
        <v>10</v>
      </c>
      <c r="G110" s="3">
        <v>16</v>
      </c>
      <c r="H110" s="3">
        <v>37</v>
      </c>
      <c r="I110" s="3">
        <v>59</v>
      </c>
      <c r="J110" s="3">
        <f t="shared" si="3"/>
        <v>-22</v>
      </c>
      <c r="K110" s="3">
        <v>34</v>
      </c>
    </row>
  </sheetData>
  <sortState ref="A2:K110">
    <sortCondition ref="A2:A110"/>
    <sortCondition ref="C2:C1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LEAGUES</vt:lpstr>
      <vt:lpstr>PREMIER LEAGUE</vt:lpstr>
      <vt:lpstr>LA LIGA</vt:lpstr>
      <vt:lpstr>BUNDESLIGA</vt:lpstr>
      <vt:lpstr>MAJOR LEAGUE SOCCER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MacbookAir</dc:creator>
  <cp:lastModifiedBy>MacbookAir</cp:lastModifiedBy>
  <dcterms:created xsi:type="dcterms:W3CDTF">2020-11-21T12:19:29Z</dcterms:created>
  <dcterms:modified xsi:type="dcterms:W3CDTF">2020-12-16T06:29:46Z</dcterms:modified>
</cp:coreProperties>
</file>