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28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70" i="1"/>
  <c r="D75" i="1"/>
  <c r="D81" i="1"/>
  <c r="D88" i="1"/>
  <c r="D106" i="1"/>
  <c r="D109" i="1"/>
  <c r="D116" i="1"/>
  <c r="D29" i="1"/>
  <c r="D38" i="1"/>
  <c r="D53" i="1"/>
  <c r="D66" i="1"/>
  <c r="D82" i="1"/>
  <c r="D87" i="1"/>
  <c r="D107" i="1"/>
  <c r="D124" i="1"/>
  <c r="D5" i="1"/>
  <c r="D6" i="1"/>
  <c r="D12" i="1"/>
  <c r="D16" i="1"/>
  <c r="D17" i="1"/>
  <c r="D25" i="1"/>
  <c r="D42" i="1"/>
  <c r="D59" i="1"/>
  <c r="D83" i="1"/>
  <c r="D113" i="1"/>
  <c r="D129" i="1"/>
  <c r="D138" i="1"/>
  <c r="D139" i="1"/>
  <c r="D27" i="1"/>
  <c r="D39" i="1"/>
  <c r="D64" i="1"/>
  <c r="D86" i="1"/>
  <c r="D102" i="1"/>
  <c r="D110" i="1"/>
  <c r="D126" i="1"/>
  <c r="D128" i="1"/>
  <c r="D3" i="1"/>
  <c r="D11" i="1"/>
  <c r="D33" i="1"/>
  <c r="D47" i="1"/>
  <c r="D52" i="1"/>
  <c r="D62" i="1"/>
  <c r="D96" i="1"/>
  <c r="D114" i="1"/>
  <c r="D127" i="1"/>
  <c r="D23" i="1"/>
  <c r="D50" i="1"/>
  <c r="D60" i="1"/>
  <c r="D79" i="1"/>
  <c r="D97" i="1"/>
  <c r="D98" i="1"/>
  <c r="D99" i="1"/>
  <c r="D117" i="1"/>
  <c r="D134" i="1"/>
  <c r="D18" i="1"/>
  <c r="D20" i="1"/>
  <c r="D22" i="1"/>
  <c r="D31" i="1"/>
  <c r="D76" i="1"/>
  <c r="D123" i="1"/>
  <c r="D125" i="1"/>
  <c r="D132" i="1"/>
  <c r="D10" i="1"/>
  <c r="D26" i="1"/>
  <c r="D28" i="1"/>
  <c r="D54" i="1"/>
  <c r="D61" i="1"/>
  <c r="D68" i="1"/>
  <c r="D78" i="1"/>
  <c r="D91" i="1"/>
  <c r="D92" i="1"/>
  <c r="D93" i="1"/>
  <c r="D133" i="1"/>
  <c r="D37" i="1"/>
  <c r="D41" i="1"/>
  <c r="D51" i="1"/>
  <c r="D55" i="1"/>
  <c r="D58" i="1"/>
  <c r="D103" i="1"/>
  <c r="D120" i="1"/>
  <c r="D48" i="1"/>
  <c r="D94" i="1"/>
  <c r="D115" i="1"/>
  <c r="D131" i="1"/>
  <c r="D136" i="1"/>
  <c r="D13" i="1"/>
  <c r="D15" i="1"/>
  <c r="D43" i="1"/>
  <c r="D44" i="1"/>
  <c r="D49" i="1"/>
  <c r="D69" i="1"/>
  <c r="D85" i="1"/>
  <c r="D19" i="1"/>
  <c r="D57" i="1"/>
  <c r="D73" i="1"/>
  <c r="D74" i="1"/>
  <c r="D100" i="1"/>
  <c r="D130" i="1"/>
  <c r="D140" i="1"/>
  <c r="D141" i="1"/>
  <c r="D24" i="1"/>
  <c r="D65" i="1"/>
  <c r="D84" i="1"/>
  <c r="D111" i="1"/>
  <c r="D121" i="1"/>
  <c r="D2" i="1"/>
  <c r="D30" i="1"/>
  <c r="D67" i="1"/>
  <c r="D77" i="1"/>
  <c r="D89" i="1"/>
  <c r="D135" i="1"/>
  <c r="D137" i="1"/>
  <c r="D32" i="1"/>
  <c r="D46" i="1"/>
  <c r="D72" i="1"/>
  <c r="D90" i="1"/>
  <c r="D118" i="1"/>
  <c r="D8" i="1"/>
  <c r="D36" i="1"/>
  <c r="D40" i="1"/>
  <c r="D45" i="1"/>
  <c r="D101" i="1"/>
  <c r="D105" i="1"/>
  <c r="D4" i="1"/>
  <c r="D9" i="1"/>
  <c r="D34" i="1"/>
  <c r="D35" i="1"/>
  <c r="D56" i="1"/>
  <c r="D63" i="1"/>
  <c r="D80" i="1"/>
  <c r="D95" i="1"/>
  <c r="D122" i="1"/>
  <c r="D21" i="1"/>
  <c r="D71" i="1"/>
  <c r="D104" i="1"/>
  <c r="D108" i="1"/>
  <c r="D112" i="1"/>
  <c r="D119" i="1"/>
  <c r="D7" i="1"/>
</calcChain>
</file>

<file path=xl/sharedStrings.xml><?xml version="1.0" encoding="utf-8"?>
<sst xmlns="http://schemas.openxmlformats.org/spreadsheetml/2006/main" count="1281" uniqueCount="320">
  <si>
    <t>commune</t>
  </si>
  <si>
    <t>BANFORA</t>
  </si>
  <si>
    <t>BEREGADOUGOU</t>
  </si>
  <si>
    <t>MANGODARA</t>
  </si>
  <si>
    <t>MOUSSODOUGOU</t>
  </si>
  <si>
    <t>NIANGOLOKO</t>
  </si>
  <si>
    <t>OUO</t>
  </si>
  <si>
    <t>SIDERADOUGOU</t>
  </si>
  <si>
    <t>SOUBAKANIEDOUGOU</t>
  </si>
  <si>
    <t>TIEFORA</t>
  </si>
  <si>
    <t>DAKORO</t>
  </si>
  <si>
    <t>DOUNA</t>
  </si>
  <si>
    <t>KANKALABA</t>
  </si>
  <si>
    <t>LOUMANA</t>
  </si>
  <si>
    <t>NIANKORODOUGOU</t>
  </si>
  <si>
    <t>OUELENI</t>
  </si>
  <si>
    <t>SINDOU</t>
  </si>
  <si>
    <t>WOLONKOTO</t>
  </si>
  <si>
    <t>BAGRE</t>
  </si>
  <si>
    <t>BANE</t>
  </si>
  <si>
    <t>BEGUEDO</t>
  </si>
  <si>
    <t>BISSIGA</t>
  </si>
  <si>
    <t>BITTOU</t>
  </si>
  <si>
    <t>BOUSSOUMA (GARANGO)</t>
  </si>
  <si>
    <t>GARANGO</t>
  </si>
  <si>
    <t>KOMTOEGA</t>
  </si>
  <si>
    <t>NIAOGO</t>
  </si>
  <si>
    <t>TENKODOGO</t>
  </si>
  <si>
    <t>ZABRE</t>
  </si>
  <si>
    <t>ZOAGA</t>
  </si>
  <si>
    <t>ZONSE</t>
  </si>
  <si>
    <t>COMIN-YANGA</t>
  </si>
  <si>
    <t>DOURTENGA</t>
  </si>
  <si>
    <t>LALGAYE</t>
  </si>
  <si>
    <t>OUARGAYE</t>
  </si>
  <si>
    <t>SANGA</t>
  </si>
  <si>
    <t>SOUDOUGUI</t>
  </si>
  <si>
    <t>YARGATENGA</t>
  </si>
  <si>
    <t>YONDE</t>
  </si>
  <si>
    <t>ANDEMTENGA</t>
  </si>
  <si>
    <t>BASKOURE</t>
  </si>
  <si>
    <t>DIALGAYE</t>
  </si>
  <si>
    <t>GOUNGHIN</t>
  </si>
  <si>
    <t>KANDO</t>
  </si>
  <si>
    <t>KOUPELA</t>
  </si>
  <si>
    <t>POUYTENGA</t>
  </si>
  <si>
    <t>TENSOBENTENGA</t>
  </si>
  <si>
    <t>YARGO</t>
  </si>
  <si>
    <t>BOURZANGA</t>
  </si>
  <si>
    <t>GUIBARE</t>
  </si>
  <si>
    <t>KONGOUSSI</t>
  </si>
  <si>
    <t>NASSERE</t>
  </si>
  <si>
    <t>ROLLO</t>
  </si>
  <si>
    <t>ROUKO</t>
  </si>
  <si>
    <t>SABCE</t>
  </si>
  <si>
    <t>TIKARE</t>
  </si>
  <si>
    <t>ZIMTENGA</t>
  </si>
  <si>
    <t>BOALA</t>
  </si>
  <si>
    <t>BOULSA</t>
  </si>
  <si>
    <t>BOUROUM</t>
  </si>
  <si>
    <t>DARGO</t>
  </si>
  <si>
    <t>NAGBINGOU</t>
  </si>
  <si>
    <t>TOUGOURI</t>
  </si>
  <si>
    <t>YALGO</t>
  </si>
  <si>
    <t>ZEGUEDEGUIN</t>
  </si>
  <si>
    <t>BARSALOGHO</t>
  </si>
  <si>
    <t>BOUSSOUMA (KAYA)</t>
  </si>
  <si>
    <t>DABLO</t>
  </si>
  <si>
    <t>KAYA</t>
  </si>
  <si>
    <t>KORSIMORO</t>
  </si>
  <si>
    <t>MANE</t>
  </si>
  <si>
    <t>NAMISSIGUIMA</t>
  </si>
  <si>
    <t>PENSA</t>
  </si>
  <si>
    <t>PIBAORE</t>
  </si>
  <si>
    <t>PISSILA</t>
  </si>
  <si>
    <t>ZIGA</t>
  </si>
  <si>
    <t>DOULOUGOU</t>
  </si>
  <si>
    <t>GAONGO</t>
  </si>
  <si>
    <t>IPELCE</t>
  </si>
  <si>
    <t>KAYAO</t>
  </si>
  <si>
    <t>KOMBISSIRI</t>
  </si>
  <si>
    <t>SAPONE</t>
  </si>
  <si>
    <t>TOECE</t>
  </si>
  <si>
    <t>GUIARO</t>
  </si>
  <si>
    <t>PO</t>
  </si>
  <si>
    <t>TIEBELE</t>
  </si>
  <si>
    <t>ZECCO</t>
  </si>
  <si>
    <t>ZIOU</t>
  </si>
  <si>
    <t>BERE</t>
  </si>
  <si>
    <t>BINDE</t>
  </si>
  <si>
    <t>GOGO</t>
  </si>
  <si>
    <t>GOMBOUSSOUGOU</t>
  </si>
  <si>
    <t>GUIBA</t>
  </si>
  <si>
    <t>MANGA</t>
  </si>
  <si>
    <t>NOBí€äóÁRí€äóÁ</t>
  </si>
  <si>
    <t>BOUDRY</t>
  </si>
  <si>
    <t>KOGHO</t>
  </si>
  <si>
    <t>MEGUET</t>
  </si>
  <si>
    <t>MOGTEDO</t>
  </si>
  <si>
    <t>SALOGO</t>
  </si>
  <si>
    <t>ZAM</t>
  </si>
  <si>
    <t>ZORGHO</t>
  </si>
  <si>
    <t>ZOUNGOU</t>
  </si>
  <si>
    <t>BOUSSE</t>
  </si>
  <si>
    <t>LAYE</t>
  </si>
  <si>
    <t>NIOU</t>
  </si>
  <si>
    <t>SOURGOUBILA</t>
  </si>
  <si>
    <t>TOEGHIN</t>
  </si>
  <si>
    <t>ABSOUYA</t>
  </si>
  <si>
    <t>DAPELOGO</t>
  </si>
  <si>
    <t>LOUMBILA</t>
  </si>
  <si>
    <t>NAGREONGO</t>
  </si>
  <si>
    <t>OURGOU-MANEGA</t>
  </si>
  <si>
    <t>ZINIARí€äóÁ</t>
  </si>
  <si>
    <t>ZITENGA</t>
  </si>
  <si>
    <t>DEOU</t>
  </si>
  <si>
    <t>GOROM-GOROM</t>
  </si>
  <si>
    <t>MARKOYE</t>
  </si>
  <si>
    <t>OURSI</t>
  </si>
  <si>
    <t>TIN-AKOFF</t>
  </si>
  <si>
    <t>BANI</t>
  </si>
  <si>
    <t>DORI</t>
  </si>
  <si>
    <t>FALAGOUNTOU</t>
  </si>
  <si>
    <t>GORGADJI</t>
  </si>
  <si>
    <t>SAMPELGA</t>
  </si>
  <si>
    <t>SEYTENGA</t>
  </si>
  <si>
    <t>ARIBINDA</t>
  </si>
  <si>
    <t>BARABOULE</t>
  </si>
  <si>
    <t xml:space="preserve">DIGUEL </t>
  </si>
  <si>
    <t>DJIBO</t>
  </si>
  <si>
    <t>KELBO</t>
  </si>
  <si>
    <t>KOUTOUGOU</t>
  </si>
  <si>
    <t>NASSOUMBOU</t>
  </si>
  <si>
    <t>POBE-MENGAO</t>
  </si>
  <si>
    <t>TONGOMAYEL</t>
  </si>
  <si>
    <t>BOUNDORE</t>
  </si>
  <si>
    <t>MANSILA</t>
  </si>
  <si>
    <t>SEBBA</t>
  </si>
  <si>
    <t>SOLHAN</t>
  </si>
  <si>
    <t>TANKOUGOUNADIE</t>
  </si>
  <si>
    <t>TITABE</t>
  </si>
  <si>
    <t>BAGRE (TENKODOGO)</t>
  </si>
  <si>
    <t>DIGUEL</t>
  </si>
  <si>
    <t>sd_a_01-students_admitted_exam</t>
  </si>
  <si>
    <t>sd_a_01-total_students_sitting_exam</t>
  </si>
  <si>
    <t>passing_exam</t>
  </si>
  <si>
    <t>supplies_received</t>
  </si>
  <si>
    <t>NOBï¿½ï¿½ï¿½ï¿½Rï¿½ï¿½ï¿½ï¿½</t>
  </si>
  <si>
    <t>ZINIARï¿½ï¿½ï¿½ï¿½</t>
  </si>
  <si>
    <t xml:space="preserve">ABSOUYA </t>
  </si>
  <si>
    <t xml:space="preserve">ANDEMTENGA </t>
  </si>
  <si>
    <t xml:space="preserve">BANE </t>
  </si>
  <si>
    <t xml:space="preserve">BANFORA </t>
  </si>
  <si>
    <t xml:space="preserve">BANI </t>
  </si>
  <si>
    <t xml:space="preserve">BARABOULE </t>
  </si>
  <si>
    <t xml:space="preserve">BASKOURE </t>
  </si>
  <si>
    <t xml:space="preserve">BEGUEDO </t>
  </si>
  <si>
    <t xml:space="preserve">BEREGADOUGOU </t>
  </si>
  <si>
    <t xml:space="preserve">BINDE </t>
  </si>
  <si>
    <t xml:space="preserve">BISSIGA </t>
  </si>
  <si>
    <t xml:space="preserve">BITTOU </t>
  </si>
  <si>
    <t xml:space="preserve">BOUDRY </t>
  </si>
  <si>
    <t xml:space="preserve">BOUNDORE </t>
  </si>
  <si>
    <t xml:space="preserve">BOURZANGA </t>
  </si>
  <si>
    <t xml:space="preserve">COMIN-YANGA </t>
  </si>
  <si>
    <t xml:space="preserve">DAKORO </t>
  </si>
  <si>
    <t xml:space="preserve">DAPELOGO </t>
  </si>
  <si>
    <t xml:space="preserve">DEOU </t>
  </si>
  <si>
    <t xml:space="preserve">DIALGAYE </t>
  </si>
  <si>
    <t xml:space="preserve">DJIBO </t>
  </si>
  <si>
    <t xml:space="preserve">DORI </t>
  </si>
  <si>
    <t xml:space="preserve">DOUNA </t>
  </si>
  <si>
    <t xml:space="preserve">DOURTENGA </t>
  </si>
  <si>
    <t xml:space="preserve">FALAGOUNTOU </t>
  </si>
  <si>
    <t xml:space="preserve">GAONGO </t>
  </si>
  <si>
    <t xml:space="preserve">GARANGO </t>
  </si>
  <si>
    <t xml:space="preserve">GOGO </t>
  </si>
  <si>
    <t xml:space="preserve">GOMBOUSSOUGOU </t>
  </si>
  <si>
    <t xml:space="preserve">GORGADJI </t>
  </si>
  <si>
    <t xml:space="preserve">GOROM-GOROM </t>
  </si>
  <si>
    <t xml:space="preserve">GOUNGHIN </t>
  </si>
  <si>
    <t xml:space="preserve">GUIARO </t>
  </si>
  <si>
    <t xml:space="preserve">GUIBA </t>
  </si>
  <si>
    <t xml:space="preserve">GUIBARE </t>
  </si>
  <si>
    <t xml:space="preserve">KANDO </t>
  </si>
  <si>
    <t xml:space="preserve">KANKALABA </t>
  </si>
  <si>
    <t xml:space="preserve">KAYAO </t>
  </si>
  <si>
    <t xml:space="preserve">KELBO </t>
  </si>
  <si>
    <t xml:space="preserve">KOGHO </t>
  </si>
  <si>
    <t xml:space="preserve">KOMTOEGA </t>
  </si>
  <si>
    <t xml:space="preserve">KONGOUSSI </t>
  </si>
  <si>
    <t xml:space="preserve">KORSIMORO </t>
  </si>
  <si>
    <t xml:space="preserve">KOUPELA </t>
  </si>
  <si>
    <t xml:space="preserve">KOUTOUGOU </t>
  </si>
  <si>
    <t xml:space="preserve">LALGAYE </t>
  </si>
  <si>
    <t xml:space="preserve">LOUMANA </t>
  </si>
  <si>
    <t xml:space="preserve">LOUMBILA </t>
  </si>
  <si>
    <t xml:space="preserve">MANE </t>
  </si>
  <si>
    <t xml:space="preserve">MANGA </t>
  </si>
  <si>
    <t xml:space="preserve">MANGODARA </t>
  </si>
  <si>
    <t xml:space="preserve">MANSILA </t>
  </si>
  <si>
    <t xml:space="preserve">MARKOYE </t>
  </si>
  <si>
    <t xml:space="preserve">MEGUET </t>
  </si>
  <si>
    <t xml:space="preserve">MOGTEDO </t>
  </si>
  <si>
    <t xml:space="preserve">MOUSSODOUGOU </t>
  </si>
  <si>
    <t xml:space="preserve">NAGREONGO </t>
  </si>
  <si>
    <t xml:space="preserve">NAMISSIGUIMA </t>
  </si>
  <si>
    <t xml:space="preserve">NASSERE </t>
  </si>
  <si>
    <t xml:space="preserve">NASSOUMBOU </t>
  </si>
  <si>
    <t xml:space="preserve">NIANGOLOKO </t>
  </si>
  <si>
    <t xml:space="preserve">NIANKORODOUGOU </t>
  </si>
  <si>
    <t xml:space="preserve">NIAOGO </t>
  </si>
  <si>
    <t xml:space="preserve">OUARGAYE </t>
  </si>
  <si>
    <t xml:space="preserve">OUELENI </t>
  </si>
  <si>
    <t xml:space="preserve">OUO </t>
  </si>
  <si>
    <t xml:space="preserve">OURGOU-MANEGA </t>
  </si>
  <si>
    <t xml:space="preserve">OURSI </t>
  </si>
  <si>
    <t xml:space="preserve">PIBAORE </t>
  </si>
  <si>
    <t xml:space="preserve">PISSILA </t>
  </si>
  <si>
    <t xml:space="preserve">PO </t>
  </si>
  <si>
    <t xml:space="preserve">POUYTENGA </t>
  </si>
  <si>
    <t xml:space="preserve">ROLLO </t>
  </si>
  <si>
    <t xml:space="preserve">ROUKO </t>
  </si>
  <si>
    <t xml:space="preserve">SABCE </t>
  </si>
  <si>
    <t xml:space="preserve">SALOGO </t>
  </si>
  <si>
    <t xml:space="preserve">SAMPELGA </t>
  </si>
  <si>
    <t xml:space="preserve">SANGA </t>
  </si>
  <si>
    <t xml:space="preserve">SEBBA </t>
  </si>
  <si>
    <t xml:space="preserve">SEYTENGA </t>
  </si>
  <si>
    <t xml:space="preserve">SIDERADOUGOU </t>
  </si>
  <si>
    <t xml:space="preserve">SINDOU </t>
  </si>
  <si>
    <t xml:space="preserve">SOLHAN </t>
  </si>
  <si>
    <t xml:space="preserve">SOUBAKANIEDOUGOU </t>
  </si>
  <si>
    <t xml:space="preserve">SOUDOUGUI </t>
  </si>
  <si>
    <t xml:space="preserve">TANKOUGOUNADIE </t>
  </si>
  <si>
    <t xml:space="preserve">TENKODOGO </t>
  </si>
  <si>
    <t xml:space="preserve">TENSOBENTENGA </t>
  </si>
  <si>
    <t xml:space="preserve">TIEBELE </t>
  </si>
  <si>
    <t xml:space="preserve">TIEFORA </t>
  </si>
  <si>
    <t xml:space="preserve">TIKARE </t>
  </si>
  <si>
    <t xml:space="preserve">TIN-AKOFF </t>
  </si>
  <si>
    <t xml:space="preserve">TITABE </t>
  </si>
  <si>
    <t xml:space="preserve">TOECE </t>
  </si>
  <si>
    <t xml:space="preserve">TONGOMAYEL </t>
  </si>
  <si>
    <t xml:space="preserve">WOLONKOTO </t>
  </si>
  <si>
    <t xml:space="preserve">YARGATENGA </t>
  </si>
  <si>
    <t xml:space="preserve">YARGO </t>
  </si>
  <si>
    <t xml:space="preserve">YONDE </t>
  </si>
  <si>
    <t xml:space="preserve">ZABRE </t>
  </si>
  <si>
    <t xml:space="preserve">ZAM </t>
  </si>
  <si>
    <t xml:space="preserve">ZECCO </t>
  </si>
  <si>
    <t xml:space="preserve">ZIGA </t>
  </si>
  <si>
    <t xml:space="preserve">ZIMTENGA </t>
  </si>
  <si>
    <t xml:space="preserve">ZIOU </t>
  </si>
  <si>
    <t xml:space="preserve">ZITENGA </t>
  </si>
  <si>
    <t xml:space="preserve">ZOAGA </t>
  </si>
  <si>
    <t xml:space="preserve">ZONSE </t>
  </si>
  <si>
    <t xml:space="preserve">ZORGHO </t>
  </si>
  <si>
    <t xml:space="preserve">ZOUNGOU </t>
  </si>
  <si>
    <t>functional_water</t>
  </si>
  <si>
    <t xml:space="preserve">ARIBINDA </t>
  </si>
  <si>
    <t xml:space="preserve">BAGRE (TENKODOGO) </t>
  </si>
  <si>
    <t xml:space="preserve">BARSALOGHO </t>
  </si>
  <si>
    <t xml:space="preserve">BERE </t>
  </si>
  <si>
    <t xml:space="preserve">BOALA </t>
  </si>
  <si>
    <t xml:space="preserve">BOULSA </t>
  </si>
  <si>
    <t xml:space="preserve">BOUROUM </t>
  </si>
  <si>
    <t xml:space="preserve">BOUSSE </t>
  </si>
  <si>
    <t xml:space="preserve">BOUSSOUMA (GARANGO) </t>
  </si>
  <si>
    <t xml:space="preserve">BOUSSOUMA (KAYA) </t>
  </si>
  <si>
    <t xml:space="preserve">DABLO </t>
  </si>
  <si>
    <t xml:space="preserve">DARGO </t>
  </si>
  <si>
    <t xml:space="preserve">DOULOUGOU </t>
  </si>
  <si>
    <t xml:space="preserve">IPELCE </t>
  </si>
  <si>
    <t xml:space="preserve">KAYA </t>
  </si>
  <si>
    <t xml:space="preserve">KOMBISSIRI </t>
  </si>
  <si>
    <t xml:space="preserve">LAYE </t>
  </si>
  <si>
    <t xml:space="preserve">NAGBINGOU </t>
  </si>
  <si>
    <t xml:space="preserve">NIOU </t>
  </si>
  <si>
    <t xml:space="preserve">NOBï¿½ï¿½ï¿½ï¿½Rï¿½ï¿½ï¿½ï¿½ </t>
  </si>
  <si>
    <t xml:space="preserve">PENSA </t>
  </si>
  <si>
    <t xml:space="preserve">POBE-MENGAO </t>
  </si>
  <si>
    <t xml:space="preserve">SAPONE </t>
  </si>
  <si>
    <t xml:space="preserve">SOURGOUBILA </t>
  </si>
  <si>
    <t xml:space="preserve">TOEGHIN </t>
  </si>
  <si>
    <t xml:space="preserve">TOUGOURI </t>
  </si>
  <si>
    <t xml:space="preserve">YALGO </t>
  </si>
  <si>
    <t xml:space="preserve">ZEGUEDEGUIN </t>
  </si>
  <si>
    <t xml:space="preserve">ZINIARï¿½ï¿½ï¿½ï¿½ </t>
  </si>
  <si>
    <t>latrines_per_class</t>
  </si>
  <si>
    <t xml:space="preserve">Boala </t>
  </si>
  <si>
    <t xml:space="preserve">Boulsa </t>
  </si>
  <si>
    <t xml:space="preserve">Bouroum </t>
  </si>
  <si>
    <t xml:space="preserve">Dargo </t>
  </si>
  <si>
    <t xml:space="preserve">Nagbingou </t>
  </si>
  <si>
    <t xml:space="preserve">Tougouri </t>
  </si>
  <si>
    <t xml:space="preserve">Yalgo </t>
  </si>
  <si>
    <t xml:space="preserve">Zeguedeguin </t>
  </si>
  <si>
    <t>assisted_births</t>
  </si>
  <si>
    <t>ONE EXTRA</t>
  </si>
  <si>
    <t>SANITAIRE FILE</t>
  </si>
  <si>
    <t>NOTES:</t>
  </si>
  <si>
    <t>vac_total</t>
  </si>
  <si>
    <t xml:space="preserve">BAGRE </t>
  </si>
  <si>
    <t xml:space="preserve">NOBERE </t>
  </si>
  <si>
    <t xml:space="preserve">ZINIARE </t>
  </si>
  <si>
    <t>2 MISSING</t>
  </si>
  <si>
    <t>csps_val</t>
  </si>
  <si>
    <t>Notes:</t>
  </si>
  <si>
    <t>15 Missing</t>
  </si>
  <si>
    <t>communeTara File</t>
  </si>
  <si>
    <t>water_access</t>
  </si>
  <si>
    <t>ZINIARE</t>
  </si>
  <si>
    <t>One Missing</t>
  </si>
  <si>
    <t>One Extra</t>
  </si>
  <si>
    <t>water_access FILE</t>
  </si>
  <si>
    <t>projected_births</t>
  </si>
  <si>
    <t>NOBERE</t>
  </si>
  <si>
    <t>Sanitaire &amp; Questionaire Files</t>
  </si>
  <si>
    <t>2 Missing (from sanitaire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</si>
</sst>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topLeftCell="F1" workbookViewId="0">
      <selection activeCell="Q4" sqref="Q4"/>
    </sheetView>
  </sheetViews>
  <sheetFormatPr baseColWidth="10" defaultRowHeight="15" x14ac:dyDescent="0"/>
  <cols>
    <col min="1" max="1" width="25" customWidth="1"/>
    <col min="2" max="2" width="7.5" customWidth="1"/>
    <col min="3" max="3" width="8.33203125" customWidth="1"/>
    <col min="4" max="4" width="15.33203125" style="1" customWidth="1"/>
    <col min="5" max="5" width="13.33203125" customWidth="1"/>
    <col min="6" max="6" width="16.6640625" style="1" customWidth="1"/>
    <col min="7" max="7" width="11.6640625" customWidth="1"/>
    <col min="8" max="8" width="14.5" style="1" customWidth="1"/>
    <col min="9" max="9" width="16.6640625" customWidth="1"/>
    <col min="10" max="10" width="15.83203125" style="1" bestFit="1" customWidth="1"/>
    <col min="12" max="12" width="13.5" style="1" bestFit="1" customWidth="1"/>
    <col min="14" max="14" width="12.6640625" customWidth="1"/>
    <col min="16" max="16" width="13.5" style="1" bestFit="1" customWidth="1"/>
    <col min="20" max="20" width="16.33203125" style="1" bestFit="1" customWidth="1"/>
    <col min="22" max="22" width="15.83203125" style="1" bestFit="1" customWidth="1"/>
    <col min="24" max="24" width="14.83203125" style="1" bestFit="1" customWidth="1"/>
  </cols>
  <sheetData>
    <row r="1" spans="1:24">
      <c r="A1" t="s">
        <v>0</v>
      </c>
      <c r="B1" t="s">
        <v>143</v>
      </c>
      <c r="C1" t="s">
        <v>144</v>
      </c>
      <c r="D1" s="1" t="s">
        <v>145</v>
      </c>
      <c r="E1" t="s">
        <v>0</v>
      </c>
      <c r="F1" s="1" t="s">
        <v>146</v>
      </c>
      <c r="G1" t="s">
        <v>0</v>
      </c>
      <c r="H1" s="1" t="s">
        <v>259</v>
      </c>
      <c r="I1" t="s">
        <v>0</v>
      </c>
      <c r="J1" s="1" t="s">
        <v>289</v>
      </c>
      <c r="K1" t="s">
        <v>0</v>
      </c>
      <c r="L1" s="1" t="s">
        <v>298</v>
      </c>
      <c r="N1" s="1" t="s">
        <v>298</v>
      </c>
      <c r="O1" t="s">
        <v>0</v>
      </c>
      <c r="P1" s="1" t="s">
        <v>302</v>
      </c>
      <c r="R1" s="1" t="s">
        <v>302</v>
      </c>
      <c r="S1" s="5" t="s">
        <v>0</v>
      </c>
      <c r="T1" s="5" t="s">
        <v>307</v>
      </c>
      <c r="U1" t="s">
        <v>0</v>
      </c>
      <c r="V1" s="1" t="s">
        <v>311</v>
      </c>
      <c r="W1" t="s">
        <v>0</v>
      </c>
      <c r="X1" s="1" t="s">
        <v>316</v>
      </c>
    </row>
    <row r="2" spans="1:24">
      <c r="A2" t="s">
        <v>108</v>
      </c>
      <c r="B2">
        <v>179</v>
      </c>
      <c r="C2">
        <v>322</v>
      </c>
      <c r="D2" s="1">
        <f t="shared" ref="D2:D33" si="0">B2/C2</f>
        <v>0.55590062111801242</v>
      </c>
      <c r="E2" t="s">
        <v>108</v>
      </c>
      <c r="F2" s="1">
        <v>18.666666666699999</v>
      </c>
      <c r="G2" t="s">
        <v>149</v>
      </c>
      <c r="H2" s="1">
        <v>66.666666666699996</v>
      </c>
      <c r="I2" t="s">
        <v>149</v>
      </c>
      <c r="J2" s="1">
        <v>0.444444444444</v>
      </c>
      <c r="K2" t="s">
        <v>149</v>
      </c>
      <c r="L2" s="1">
        <v>0.93669162695700003</v>
      </c>
      <c r="O2" t="s">
        <v>149</v>
      </c>
      <c r="P2" s="1">
        <v>1.0052386330300001</v>
      </c>
      <c r="S2" t="s">
        <v>149</v>
      </c>
      <c r="T2" s="1">
        <v>0.4</v>
      </c>
      <c r="U2" t="s">
        <v>149</v>
      </c>
      <c r="V2" s="1">
        <v>0.82487816849999995</v>
      </c>
      <c r="W2" t="s">
        <v>149</v>
      </c>
      <c r="X2" s="1">
        <v>0.44520081688199997</v>
      </c>
    </row>
    <row r="3" spans="1:24">
      <c r="A3" t="s">
        <v>39</v>
      </c>
      <c r="B3">
        <v>1139</v>
      </c>
      <c r="C3">
        <v>1592</v>
      </c>
      <c r="D3" s="1">
        <f t="shared" si="0"/>
        <v>0.71545226130653261</v>
      </c>
      <c r="E3" t="s">
        <v>39</v>
      </c>
      <c r="F3" s="1">
        <v>21.7</v>
      </c>
      <c r="G3" t="s">
        <v>150</v>
      </c>
      <c r="H3" s="1">
        <v>65</v>
      </c>
      <c r="I3" t="s">
        <v>150</v>
      </c>
      <c r="J3" s="1">
        <v>0.5</v>
      </c>
      <c r="K3" t="s">
        <v>150</v>
      </c>
      <c r="L3" s="1">
        <v>0.84417256922100004</v>
      </c>
      <c r="O3" t="s">
        <v>150</v>
      </c>
      <c r="P3" s="1">
        <v>1.02187670056</v>
      </c>
      <c r="S3" t="s">
        <v>150</v>
      </c>
      <c r="T3" s="1">
        <v>0</v>
      </c>
      <c r="U3" t="s">
        <v>150</v>
      </c>
      <c r="V3" s="1">
        <v>0.77257548970000001</v>
      </c>
      <c r="W3" t="s">
        <v>150</v>
      </c>
      <c r="X3" s="1">
        <v>0.97070186735399999</v>
      </c>
    </row>
    <row r="4" spans="1:24">
      <c r="A4" t="s">
        <v>126</v>
      </c>
      <c r="B4">
        <v>504</v>
      </c>
      <c r="C4">
        <v>667</v>
      </c>
      <c r="D4" s="1">
        <f t="shared" si="0"/>
        <v>0.75562218890554722</v>
      </c>
      <c r="E4" t="s">
        <v>126</v>
      </c>
      <c r="F4" s="1">
        <v>7.3333333333299997</v>
      </c>
      <c r="G4" t="s">
        <v>260</v>
      </c>
      <c r="H4" s="1">
        <v>57.142857142899999</v>
      </c>
      <c r="I4" t="s">
        <v>260</v>
      </c>
      <c r="J4" s="1">
        <v>0.57142857142900005</v>
      </c>
      <c r="K4" t="s">
        <v>260</v>
      </c>
      <c r="L4" s="1">
        <v>0.59201688735400004</v>
      </c>
      <c r="O4" t="s">
        <v>260</v>
      </c>
      <c r="P4" s="1">
        <v>0.98305304986599995</v>
      </c>
      <c r="S4" t="s">
        <v>260</v>
      </c>
      <c r="T4" s="1">
        <v>0</v>
      </c>
      <c r="U4" s="2" t="s">
        <v>260</v>
      </c>
      <c r="V4" s="3">
        <v>0.41989564800000001</v>
      </c>
      <c r="W4" t="s">
        <v>126</v>
      </c>
      <c r="X4" s="1">
        <v>8.2325849160000006E-2</v>
      </c>
    </row>
    <row r="5" spans="1:24">
      <c r="A5" t="s">
        <v>18</v>
      </c>
      <c r="B5">
        <v>395</v>
      </c>
      <c r="C5">
        <v>513</v>
      </c>
      <c r="D5" s="1">
        <f t="shared" si="0"/>
        <v>0.7699805068226121</v>
      </c>
      <c r="E5" t="s">
        <v>141</v>
      </c>
      <c r="F5" s="1">
        <v>1.4</v>
      </c>
      <c r="G5" t="s">
        <v>261</v>
      </c>
      <c r="H5" s="1">
        <v>50</v>
      </c>
      <c r="I5" t="s">
        <v>261</v>
      </c>
      <c r="J5" s="1">
        <v>0.8</v>
      </c>
      <c r="K5" t="s">
        <v>261</v>
      </c>
      <c r="L5" s="1">
        <v>1.01741884402</v>
      </c>
      <c r="O5" t="s">
        <v>261</v>
      </c>
      <c r="P5" s="1">
        <v>1.1852767910399999</v>
      </c>
      <c r="S5" t="s">
        <v>303</v>
      </c>
      <c r="T5" s="1">
        <v>0.83333333333299997</v>
      </c>
      <c r="U5" t="s">
        <v>303</v>
      </c>
      <c r="V5" s="1">
        <v>0.72667405029999999</v>
      </c>
      <c r="W5" t="s">
        <v>261</v>
      </c>
      <c r="X5" s="1">
        <v>0.37846397466300002</v>
      </c>
    </row>
    <row r="6" spans="1:24">
      <c r="A6" t="s">
        <v>19</v>
      </c>
      <c r="B6">
        <v>396</v>
      </c>
      <c r="C6">
        <v>718</v>
      </c>
      <c r="D6" s="1">
        <f t="shared" si="0"/>
        <v>0.55153203342618384</v>
      </c>
      <c r="E6" t="s">
        <v>19</v>
      </c>
      <c r="F6" s="1">
        <v>0</v>
      </c>
      <c r="G6" t="s">
        <v>151</v>
      </c>
      <c r="H6" s="1">
        <v>40</v>
      </c>
      <c r="I6" t="s">
        <v>151</v>
      </c>
      <c r="J6" s="1">
        <v>0.7</v>
      </c>
      <c r="K6" t="s">
        <v>151</v>
      </c>
      <c r="L6" s="1">
        <v>0.78362133733999995</v>
      </c>
      <c r="O6" t="s">
        <v>151</v>
      </c>
      <c r="P6" s="1">
        <v>1.0508069601000001</v>
      </c>
      <c r="S6" t="s">
        <v>151</v>
      </c>
      <c r="T6" s="1">
        <v>0.33333333333300003</v>
      </c>
      <c r="U6" t="s">
        <v>151</v>
      </c>
      <c r="V6" s="1">
        <v>0.79665697140000002</v>
      </c>
      <c r="W6" t="s">
        <v>151</v>
      </c>
      <c r="X6" s="1">
        <v>0.138241923366</v>
      </c>
    </row>
    <row r="7" spans="1:24">
      <c r="A7" t="s">
        <v>1</v>
      </c>
      <c r="B7">
        <v>2018</v>
      </c>
      <c r="C7">
        <v>3851</v>
      </c>
      <c r="D7" s="1">
        <f t="shared" si="0"/>
        <v>0.52401973513373146</v>
      </c>
      <c r="E7" t="s">
        <v>1</v>
      </c>
      <c r="F7" s="1">
        <v>13.16</v>
      </c>
      <c r="G7" t="s">
        <v>152</v>
      </c>
      <c r="H7" s="1">
        <v>60</v>
      </c>
      <c r="I7" t="s">
        <v>152</v>
      </c>
      <c r="J7" s="1">
        <v>0.8</v>
      </c>
      <c r="K7" t="s">
        <v>152</v>
      </c>
      <c r="L7" s="1">
        <v>0.67992667277700003</v>
      </c>
      <c r="O7" t="s">
        <v>152</v>
      </c>
      <c r="P7" s="1">
        <v>0.910765637864</v>
      </c>
      <c r="S7" t="s">
        <v>152</v>
      </c>
      <c r="T7" s="1">
        <v>0.13333333333299999</v>
      </c>
      <c r="U7" t="s">
        <v>152</v>
      </c>
      <c r="V7" s="1">
        <v>0.76874491499999997</v>
      </c>
      <c r="W7" t="s">
        <v>152</v>
      </c>
      <c r="X7" s="1">
        <v>0.41503208066000002</v>
      </c>
    </row>
    <row r="8" spans="1:24">
      <c r="A8" t="s">
        <v>120</v>
      </c>
      <c r="B8">
        <v>205</v>
      </c>
      <c r="C8">
        <v>536</v>
      </c>
      <c r="D8" s="1">
        <f t="shared" si="0"/>
        <v>0.3824626865671642</v>
      </c>
      <c r="E8" t="s">
        <v>120</v>
      </c>
      <c r="F8" s="1">
        <v>33.25</v>
      </c>
      <c r="G8" t="s">
        <v>153</v>
      </c>
      <c r="H8" s="1">
        <v>60</v>
      </c>
      <c r="I8" t="s">
        <v>153</v>
      </c>
      <c r="J8" s="1">
        <v>0.5</v>
      </c>
      <c r="K8" t="s">
        <v>153</v>
      </c>
      <c r="L8" s="1">
        <v>0.81023830538399999</v>
      </c>
      <c r="O8" t="s">
        <v>153</v>
      </c>
      <c r="P8" s="1">
        <v>1.0427157170700001</v>
      </c>
      <c r="S8" t="s">
        <v>153</v>
      </c>
      <c r="T8" s="1">
        <v>0</v>
      </c>
      <c r="U8" t="s">
        <v>153</v>
      </c>
      <c r="V8" s="1">
        <v>0.61804176700000002</v>
      </c>
      <c r="W8" t="s">
        <v>153</v>
      </c>
      <c r="X8" s="1">
        <v>0.378934980877</v>
      </c>
    </row>
    <row r="9" spans="1:24">
      <c r="A9" t="s">
        <v>127</v>
      </c>
      <c r="B9">
        <v>330</v>
      </c>
      <c r="C9">
        <v>390</v>
      </c>
      <c r="D9" s="1">
        <f t="shared" si="0"/>
        <v>0.84615384615384615</v>
      </c>
      <c r="E9" t="s">
        <v>127</v>
      </c>
      <c r="F9" s="1">
        <v>1.3125</v>
      </c>
      <c r="G9" t="s">
        <v>154</v>
      </c>
      <c r="H9" s="1">
        <v>37.5</v>
      </c>
      <c r="I9" t="s">
        <v>154</v>
      </c>
      <c r="J9" s="1">
        <v>0.4375</v>
      </c>
      <c r="K9" t="s">
        <v>154</v>
      </c>
      <c r="L9" s="1">
        <v>0.87083576855599998</v>
      </c>
      <c r="O9" t="s">
        <v>154</v>
      </c>
      <c r="P9" s="1">
        <v>1.0663232928399999</v>
      </c>
      <c r="S9" t="s">
        <v>154</v>
      </c>
      <c r="T9" s="1">
        <v>1</v>
      </c>
      <c r="U9" t="s">
        <v>154</v>
      </c>
      <c r="V9" s="1">
        <v>0.5160574926</v>
      </c>
      <c r="W9" t="s">
        <v>154</v>
      </c>
      <c r="X9" s="1">
        <v>0.10344827586200001</v>
      </c>
    </row>
    <row r="10" spans="1:24">
      <c r="A10" t="s">
        <v>65</v>
      </c>
      <c r="B10">
        <v>505</v>
      </c>
      <c r="C10">
        <v>1188</v>
      </c>
      <c r="D10" s="1">
        <f t="shared" si="0"/>
        <v>0.42508417508417506</v>
      </c>
      <c r="E10" t="s">
        <v>65</v>
      </c>
      <c r="F10" s="1">
        <v>0</v>
      </c>
      <c r="G10" t="s">
        <v>262</v>
      </c>
      <c r="H10" s="1">
        <v>77.777777777799997</v>
      </c>
      <c r="I10" t="s">
        <v>262</v>
      </c>
      <c r="J10" s="1">
        <v>0.944444444444</v>
      </c>
      <c r="K10" t="s">
        <v>262</v>
      </c>
      <c r="L10" s="1">
        <v>0.80770122941300004</v>
      </c>
      <c r="O10" t="s">
        <v>262</v>
      </c>
      <c r="P10" s="1">
        <v>1.0301900073800001</v>
      </c>
      <c r="U10" t="s">
        <v>262</v>
      </c>
      <c r="V10" s="1">
        <v>0.64601941539999996</v>
      </c>
      <c r="W10" t="s">
        <v>262</v>
      </c>
      <c r="X10" s="1">
        <v>0.33379726281599997</v>
      </c>
    </row>
    <row r="11" spans="1:24">
      <c r="A11" t="s">
        <v>40</v>
      </c>
      <c r="B11">
        <v>293</v>
      </c>
      <c r="C11">
        <v>475</v>
      </c>
      <c r="D11" s="1">
        <f t="shared" si="0"/>
        <v>0.61684210526315786</v>
      </c>
      <c r="E11" t="s">
        <v>40</v>
      </c>
      <c r="F11" s="1">
        <v>21</v>
      </c>
      <c r="G11" t="s">
        <v>155</v>
      </c>
      <c r="H11" s="1">
        <v>70</v>
      </c>
      <c r="I11" t="s">
        <v>155</v>
      </c>
      <c r="J11" s="1">
        <v>0.7</v>
      </c>
      <c r="K11" t="s">
        <v>155</v>
      </c>
      <c r="L11" s="1">
        <v>0.64237516869099998</v>
      </c>
      <c r="O11" t="s">
        <v>155</v>
      </c>
      <c r="P11" s="1">
        <v>0.86786700214699997</v>
      </c>
      <c r="S11" t="s">
        <v>155</v>
      </c>
      <c r="T11" s="1">
        <v>1</v>
      </c>
      <c r="U11" t="s">
        <v>155</v>
      </c>
      <c r="V11" s="1">
        <v>0.97668181480000005</v>
      </c>
      <c r="W11" t="s">
        <v>155</v>
      </c>
      <c r="X11" s="1">
        <v>0.56140350877199996</v>
      </c>
    </row>
    <row r="12" spans="1:24">
      <c r="A12" t="s">
        <v>20</v>
      </c>
      <c r="B12">
        <v>209</v>
      </c>
      <c r="C12">
        <v>304</v>
      </c>
      <c r="D12" s="1">
        <f t="shared" si="0"/>
        <v>0.6875</v>
      </c>
      <c r="E12" t="s">
        <v>20</v>
      </c>
      <c r="F12" s="1">
        <v>2.3333333333300001</v>
      </c>
      <c r="G12" t="s">
        <v>156</v>
      </c>
      <c r="H12" s="1">
        <v>77.777777777799997</v>
      </c>
      <c r="I12" t="s">
        <v>156</v>
      </c>
      <c r="J12" s="1">
        <v>0.555555555556</v>
      </c>
      <c r="K12" t="s">
        <v>156</v>
      </c>
      <c r="L12" s="1">
        <v>0.84307359307399998</v>
      </c>
      <c r="O12" t="s">
        <v>156</v>
      </c>
      <c r="P12" s="1">
        <v>0.98951029375099997</v>
      </c>
      <c r="S12" t="s">
        <v>156</v>
      </c>
      <c r="T12" s="1">
        <v>1</v>
      </c>
      <c r="U12" t="s">
        <v>156</v>
      </c>
      <c r="V12" s="1">
        <v>0.85046260429999998</v>
      </c>
      <c r="W12" t="s">
        <v>156</v>
      </c>
      <c r="X12" s="1">
        <v>0.76190476190500001</v>
      </c>
    </row>
    <row r="13" spans="1:24" s="4" customFormat="1">
      <c r="A13" s="4" t="s">
        <v>88</v>
      </c>
      <c r="B13" s="4">
        <v>531</v>
      </c>
      <c r="C13" s="4">
        <v>695</v>
      </c>
      <c r="D13" s="4">
        <f t="shared" si="0"/>
        <v>0.76402877697841731</v>
      </c>
      <c r="E13" s="4" t="s">
        <v>88</v>
      </c>
      <c r="F13" s="4">
        <v>1.94444444444</v>
      </c>
      <c r="G13" s="4" t="s">
        <v>263</v>
      </c>
      <c r="H13" s="4">
        <v>38.888888888899999</v>
      </c>
      <c r="I13" s="4" t="s">
        <v>263</v>
      </c>
      <c r="J13" s="4">
        <v>0.555555555556</v>
      </c>
      <c r="S13" s="4" t="s">
        <v>263</v>
      </c>
      <c r="T13" s="4">
        <v>0.5</v>
      </c>
      <c r="U13" s="4" t="s">
        <v>263</v>
      </c>
      <c r="V13" s="4">
        <v>0.65872521250000005</v>
      </c>
    </row>
    <row r="14" spans="1:24">
      <c r="A14" t="s">
        <v>2</v>
      </c>
      <c r="B14">
        <v>347</v>
      </c>
      <c r="C14">
        <v>499</v>
      </c>
      <c r="D14" s="1">
        <f t="shared" si="0"/>
        <v>0.69539078156312628</v>
      </c>
      <c r="E14" t="s">
        <v>2</v>
      </c>
      <c r="F14" s="1">
        <v>9.8000000000000007</v>
      </c>
      <c r="G14" t="s">
        <v>157</v>
      </c>
      <c r="H14" s="1">
        <v>60</v>
      </c>
      <c r="I14" t="s">
        <v>157</v>
      </c>
      <c r="J14" s="1">
        <v>0.3</v>
      </c>
      <c r="K14" t="s">
        <v>157</v>
      </c>
      <c r="L14" s="1">
        <v>0.65957446808499998</v>
      </c>
      <c r="O14" t="s">
        <v>157</v>
      </c>
      <c r="P14" s="1">
        <v>0.86215787489700002</v>
      </c>
      <c r="S14" t="s">
        <v>157</v>
      </c>
      <c r="T14" s="1">
        <v>0</v>
      </c>
      <c r="U14" t="s">
        <v>157</v>
      </c>
      <c r="V14" s="1">
        <v>0.37550397070000002</v>
      </c>
      <c r="W14" t="s">
        <v>157</v>
      </c>
      <c r="X14" s="1">
        <v>0.52127659574499996</v>
      </c>
    </row>
    <row r="15" spans="1:24">
      <c r="A15" t="s">
        <v>89</v>
      </c>
      <c r="B15">
        <v>379</v>
      </c>
      <c r="C15">
        <v>777</v>
      </c>
      <c r="D15" s="1">
        <f t="shared" si="0"/>
        <v>0.48777348777348778</v>
      </c>
      <c r="E15" t="s">
        <v>89</v>
      </c>
      <c r="F15" s="1">
        <v>5.38461538462</v>
      </c>
      <c r="G15" t="s">
        <v>158</v>
      </c>
      <c r="H15" s="1">
        <v>61.538461538500002</v>
      </c>
      <c r="I15" t="s">
        <v>158</v>
      </c>
      <c r="J15" s="1">
        <v>0.76923076923099998</v>
      </c>
      <c r="K15" t="s">
        <v>158</v>
      </c>
      <c r="L15" s="1">
        <v>0.56071019473100003</v>
      </c>
      <c r="O15" t="s">
        <v>158</v>
      </c>
      <c r="P15" s="1">
        <v>0.87903056061499996</v>
      </c>
      <c r="S15" t="s">
        <v>158</v>
      </c>
      <c r="T15" s="1">
        <v>0.5</v>
      </c>
      <c r="U15" t="s">
        <v>158</v>
      </c>
      <c r="V15" s="1">
        <v>0.83012177170000001</v>
      </c>
      <c r="W15" t="s">
        <v>158</v>
      </c>
      <c r="X15" s="1">
        <v>0.34421534936999998</v>
      </c>
    </row>
    <row r="16" spans="1:24">
      <c r="A16" t="s">
        <v>21</v>
      </c>
      <c r="B16">
        <v>239</v>
      </c>
      <c r="C16">
        <v>638</v>
      </c>
      <c r="D16" s="1">
        <f t="shared" si="0"/>
        <v>0.37460815047021945</v>
      </c>
      <c r="E16" t="s">
        <v>21</v>
      </c>
      <c r="F16" s="1">
        <v>44.8</v>
      </c>
      <c r="G16" t="s">
        <v>159</v>
      </c>
      <c r="H16" s="1">
        <v>90</v>
      </c>
      <c r="I16" t="s">
        <v>159</v>
      </c>
      <c r="J16" s="1">
        <v>0.5</v>
      </c>
      <c r="K16" t="s">
        <v>159</v>
      </c>
      <c r="L16" s="1">
        <v>0.7</v>
      </c>
      <c r="O16" t="s">
        <v>159</v>
      </c>
      <c r="P16" s="1">
        <v>0.92881849579300002</v>
      </c>
      <c r="S16" t="s">
        <v>159</v>
      </c>
      <c r="T16" s="1">
        <v>1</v>
      </c>
      <c r="U16" t="s">
        <v>159</v>
      </c>
      <c r="V16" s="1">
        <v>0.7909461257</v>
      </c>
      <c r="W16" t="s">
        <v>159</v>
      </c>
      <c r="X16" s="1">
        <v>0.33580246913599998</v>
      </c>
    </row>
    <row r="17" spans="1:26">
      <c r="A17" t="s">
        <v>22</v>
      </c>
      <c r="B17">
        <v>615</v>
      </c>
      <c r="C17">
        <v>878</v>
      </c>
      <c r="D17" s="1">
        <f t="shared" si="0"/>
        <v>0.70045558086560367</v>
      </c>
      <c r="E17" t="s">
        <v>22</v>
      </c>
      <c r="F17" s="1">
        <v>13.125</v>
      </c>
      <c r="G17" t="s">
        <v>160</v>
      </c>
      <c r="H17" s="1">
        <v>62.5</v>
      </c>
      <c r="I17" t="s">
        <v>160</v>
      </c>
      <c r="J17" s="1">
        <v>0.375</v>
      </c>
      <c r="K17" t="s">
        <v>160</v>
      </c>
      <c r="L17" s="1">
        <v>0.805260617761</v>
      </c>
      <c r="O17" t="s">
        <v>160</v>
      </c>
      <c r="P17" s="1">
        <v>1.0529735524899999</v>
      </c>
      <c r="S17" t="s">
        <v>160</v>
      </c>
      <c r="T17" s="1">
        <v>0.5</v>
      </c>
      <c r="U17" t="s">
        <v>160</v>
      </c>
      <c r="V17" s="1">
        <v>0.39950816379999998</v>
      </c>
      <c r="W17" t="s">
        <v>160</v>
      </c>
      <c r="X17" s="1">
        <v>0.28957528957500001</v>
      </c>
    </row>
    <row r="18" spans="1:26">
      <c r="A18" t="s">
        <v>57</v>
      </c>
      <c r="B18">
        <v>124</v>
      </c>
      <c r="C18">
        <v>269</v>
      </c>
      <c r="D18" s="1">
        <f t="shared" si="0"/>
        <v>0.46096654275092935</v>
      </c>
      <c r="E18" t="s">
        <v>57</v>
      </c>
      <c r="F18" s="1">
        <v>0</v>
      </c>
      <c r="G18" t="s">
        <v>264</v>
      </c>
      <c r="H18" s="1">
        <v>80</v>
      </c>
      <c r="I18" t="s">
        <v>264</v>
      </c>
      <c r="J18" s="1">
        <v>0.9</v>
      </c>
      <c r="K18" t="s">
        <v>290</v>
      </c>
      <c r="L18" s="1">
        <v>0.418540866703</v>
      </c>
      <c r="O18" t="s">
        <v>290</v>
      </c>
      <c r="P18" s="1">
        <v>0.90923333834800002</v>
      </c>
      <c r="S18" t="s">
        <v>264</v>
      </c>
      <c r="T18" s="1">
        <v>0</v>
      </c>
      <c r="U18" t="s">
        <v>264</v>
      </c>
      <c r="V18" s="1">
        <v>0.78586986110000001</v>
      </c>
      <c r="W18" t="s">
        <v>57</v>
      </c>
      <c r="X18" s="1">
        <v>0.24190894130000001</v>
      </c>
    </row>
    <row r="19" spans="1:26">
      <c r="A19" t="s">
        <v>95</v>
      </c>
      <c r="B19">
        <v>795</v>
      </c>
      <c r="C19">
        <v>1008</v>
      </c>
      <c r="D19" s="1">
        <f t="shared" si="0"/>
        <v>0.78869047619047616</v>
      </c>
      <c r="E19" t="s">
        <v>95</v>
      </c>
      <c r="F19" s="1">
        <v>9.24</v>
      </c>
      <c r="G19" t="s">
        <v>161</v>
      </c>
      <c r="H19" s="1">
        <v>64</v>
      </c>
      <c r="I19" t="s">
        <v>161</v>
      </c>
      <c r="J19" s="1">
        <v>0.72</v>
      </c>
      <c r="K19" t="s">
        <v>161</v>
      </c>
      <c r="L19" s="1">
        <v>0.97793448589599996</v>
      </c>
      <c r="O19" t="s">
        <v>161</v>
      </c>
      <c r="P19" s="1">
        <v>1.0698339398400001</v>
      </c>
      <c r="S19" t="s">
        <v>161</v>
      </c>
      <c r="T19" s="1">
        <v>0.555555555556</v>
      </c>
      <c r="U19" t="s">
        <v>161</v>
      </c>
      <c r="V19" s="1">
        <v>0.70646117639999995</v>
      </c>
      <c r="W19" t="s">
        <v>161</v>
      </c>
      <c r="X19" s="1">
        <v>4.7088262056400002E-2</v>
      </c>
    </row>
    <row r="20" spans="1:26">
      <c r="A20" t="s">
        <v>58</v>
      </c>
      <c r="B20">
        <v>1305</v>
      </c>
      <c r="C20">
        <v>1880</v>
      </c>
      <c r="D20" s="1">
        <f t="shared" si="0"/>
        <v>0.69414893617021278</v>
      </c>
      <c r="E20" t="s">
        <v>58</v>
      </c>
      <c r="F20" s="1">
        <v>0</v>
      </c>
      <c r="G20" t="s">
        <v>265</v>
      </c>
      <c r="H20" s="1">
        <v>76.190476190499993</v>
      </c>
      <c r="I20" t="s">
        <v>265</v>
      </c>
      <c r="J20" s="1">
        <v>0.71428571428599996</v>
      </c>
      <c r="K20" t="s">
        <v>291</v>
      </c>
      <c r="L20" s="1">
        <v>0.68405394684599996</v>
      </c>
      <c r="O20" t="s">
        <v>291</v>
      </c>
      <c r="P20" s="1">
        <v>0.95506361889299995</v>
      </c>
      <c r="S20" t="s">
        <v>265</v>
      </c>
      <c r="T20" s="1">
        <v>0</v>
      </c>
      <c r="U20" t="s">
        <v>265</v>
      </c>
      <c r="V20" s="1">
        <v>0.68549800800000005</v>
      </c>
      <c r="W20" t="s">
        <v>58</v>
      </c>
      <c r="X20" s="1">
        <v>0.46826656088000002</v>
      </c>
    </row>
    <row r="21" spans="1:26">
      <c r="A21" t="s">
        <v>135</v>
      </c>
      <c r="B21">
        <v>77</v>
      </c>
      <c r="C21">
        <v>242</v>
      </c>
      <c r="D21" s="1">
        <f t="shared" si="0"/>
        <v>0.31818181818181818</v>
      </c>
      <c r="E21" t="s">
        <v>135</v>
      </c>
      <c r="F21" s="1">
        <v>24.5</v>
      </c>
      <c r="G21" t="s">
        <v>162</v>
      </c>
      <c r="H21" s="1">
        <v>50</v>
      </c>
      <c r="I21" t="s">
        <v>162</v>
      </c>
      <c r="J21" s="1">
        <v>0.5</v>
      </c>
      <c r="K21" t="s">
        <v>162</v>
      </c>
      <c r="L21" s="1">
        <v>0.89628591450600004</v>
      </c>
      <c r="O21" t="s">
        <v>162</v>
      </c>
      <c r="P21" s="1">
        <v>1.03616104928</v>
      </c>
      <c r="S21" t="s">
        <v>162</v>
      </c>
      <c r="T21" s="1">
        <v>0</v>
      </c>
      <c r="U21" t="s">
        <v>162</v>
      </c>
      <c r="V21" s="1">
        <v>0.63722443080000002</v>
      </c>
      <c r="W21" t="s">
        <v>162</v>
      </c>
      <c r="X21" s="1">
        <v>2.5227750525600001E-2</v>
      </c>
    </row>
    <row r="22" spans="1:26">
      <c r="A22" t="s">
        <v>59</v>
      </c>
      <c r="B22">
        <v>541</v>
      </c>
      <c r="C22">
        <v>672</v>
      </c>
      <c r="D22" s="1">
        <f t="shared" si="0"/>
        <v>0.80505952380952384</v>
      </c>
      <c r="E22" t="s">
        <v>59</v>
      </c>
      <c r="F22" s="1">
        <v>8.4</v>
      </c>
      <c r="G22" t="s">
        <v>266</v>
      </c>
      <c r="H22" s="1">
        <v>80</v>
      </c>
      <c r="I22" t="s">
        <v>266</v>
      </c>
      <c r="J22" s="1">
        <v>0.93333333333299995</v>
      </c>
      <c r="K22" t="s">
        <v>292</v>
      </c>
      <c r="L22" s="1">
        <v>0.84626385412899996</v>
      </c>
      <c r="O22" t="s">
        <v>292</v>
      </c>
      <c r="P22" s="1">
        <v>1.1450666081300001</v>
      </c>
      <c r="S22" t="s">
        <v>266</v>
      </c>
      <c r="T22" s="1">
        <v>0</v>
      </c>
      <c r="U22" t="s">
        <v>266</v>
      </c>
      <c r="V22" s="1">
        <v>0.56822990449999999</v>
      </c>
      <c r="W22" t="s">
        <v>59</v>
      </c>
      <c r="X22" s="1">
        <v>0.22667143367000001</v>
      </c>
    </row>
    <row r="23" spans="1:26">
      <c r="A23" t="s">
        <v>48</v>
      </c>
      <c r="B23">
        <v>476</v>
      </c>
      <c r="C23">
        <v>552</v>
      </c>
      <c r="D23" s="1">
        <f t="shared" si="0"/>
        <v>0.8623188405797102</v>
      </c>
      <c r="E23" t="s">
        <v>48</v>
      </c>
      <c r="F23" s="1">
        <v>4.8125</v>
      </c>
      <c r="G23" t="s">
        <v>163</v>
      </c>
      <c r="H23" s="1">
        <v>43.75</v>
      </c>
      <c r="I23" t="s">
        <v>163</v>
      </c>
      <c r="J23" s="1">
        <v>0.8125</v>
      </c>
      <c r="K23" t="s">
        <v>163</v>
      </c>
      <c r="L23" s="1">
        <v>0.800795372379</v>
      </c>
      <c r="O23" t="s">
        <v>163</v>
      </c>
      <c r="P23" s="1">
        <v>4.6960157238200004</v>
      </c>
      <c r="S23" t="s">
        <v>163</v>
      </c>
      <c r="T23" s="1">
        <v>0</v>
      </c>
      <c r="U23" t="s">
        <v>163</v>
      </c>
      <c r="V23" s="1">
        <v>0.58140984539999996</v>
      </c>
      <c r="W23" t="s">
        <v>163</v>
      </c>
      <c r="X23" s="1">
        <v>0.37274041937800001</v>
      </c>
    </row>
    <row r="24" spans="1:26">
      <c r="A24" t="s">
        <v>103</v>
      </c>
      <c r="B24">
        <v>792</v>
      </c>
      <c r="C24">
        <v>1592</v>
      </c>
      <c r="D24" s="1">
        <f t="shared" si="0"/>
        <v>0.49748743718592964</v>
      </c>
      <c r="E24" t="s">
        <v>103</v>
      </c>
      <c r="F24" s="1">
        <v>0</v>
      </c>
      <c r="G24" t="s">
        <v>267</v>
      </c>
      <c r="H24" s="1">
        <v>47.619047619</v>
      </c>
      <c r="I24" t="s">
        <v>267</v>
      </c>
      <c r="J24" s="1">
        <v>0.47619047618999999</v>
      </c>
      <c r="K24" t="s">
        <v>267</v>
      </c>
      <c r="L24" s="1">
        <v>0.47430249632900001</v>
      </c>
      <c r="M24" t="s">
        <v>267</v>
      </c>
      <c r="N24" s="1">
        <v>0.90350877193000001</v>
      </c>
      <c r="O24" t="s">
        <v>267</v>
      </c>
      <c r="P24" s="1">
        <v>0.82184466019400004</v>
      </c>
      <c r="Q24" t="s">
        <v>267</v>
      </c>
      <c r="R24" s="1">
        <v>0.96046913758499997</v>
      </c>
      <c r="U24" t="s">
        <v>267</v>
      </c>
      <c r="V24" s="1">
        <v>0.78056563209999996</v>
      </c>
      <c r="W24" t="s">
        <v>267</v>
      </c>
      <c r="X24" s="1">
        <v>0.48311306901599999</v>
      </c>
      <c r="Y24" t="s">
        <v>267</v>
      </c>
      <c r="Z24" s="1">
        <v>0.13742690058500001</v>
      </c>
    </row>
    <row r="25" spans="1:26">
      <c r="A25" t="s">
        <v>23</v>
      </c>
      <c r="B25">
        <v>617</v>
      </c>
      <c r="C25">
        <v>954</v>
      </c>
      <c r="D25" s="1">
        <f t="shared" si="0"/>
        <v>0.64675052410901468</v>
      </c>
      <c r="E25" t="s">
        <v>23</v>
      </c>
      <c r="F25" s="1">
        <v>5.6</v>
      </c>
      <c r="G25" t="s">
        <v>268</v>
      </c>
      <c r="H25" s="1">
        <v>93.333333333300004</v>
      </c>
      <c r="I25" t="s">
        <v>268</v>
      </c>
      <c r="J25" s="1">
        <v>0.4</v>
      </c>
      <c r="K25" t="s">
        <v>268</v>
      </c>
      <c r="L25" s="1">
        <v>0.65248226950400001</v>
      </c>
      <c r="O25" t="s">
        <v>268</v>
      </c>
      <c r="P25" s="1">
        <v>0.90234241273299998</v>
      </c>
      <c r="S25" t="s">
        <v>268</v>
      </c>
      <c r="T25" s="1">
        <v>1</v>
      </c>
      <c r="U25" t="s">
        <v>268</v>
      </c>
      <c r="V25" s="1">
        <v>0.86509153800000005</v>
      </c>
      <c r="W25" t="s">
        <v>268</v>
      </c>
      <c r="X25" s="1">
        <v>0.70449172576800001</v>
      </c>
    </row>
    <row r="26" spans="1:26">
      <c r="A26" t="s">
        <v>66</v>
      </c>
      <c r="B26">
        <v>938</v>
      </c>
      <c r="C26">
        <v>1514</v>
      </c>
      <c r="D26" s="1">
        <f t="shared" si="0"/>
        <v>0.61955085865257598</v>
      </c>
      <c r="E26" t="s">
        <v>66</v>
      </c>
      <c r="F26" s="1">
        <v>14.28</v>
      </c>
      <c r="G26" t="s">
        <v>269</v>
      </c>
      <c r="H26" s="1">
        <v>80</v>
      </c>
      <c r="I26" t="s">
        <v>269</v>
      </c>
      <c r="J26" s="1">
        <v>0.48</v>
      </c>
      <c r="K26" t="s">
        <v>269</v>
      </c>
      <c r="L26" s="1">
        <v>0.58252241938600002</v>
      </c>
      <c r="O26" t="s">
        <v>269</v>
      </c>
      <c r="P26" s="1">
        <v>1.0220355348200001</v>
      </c>
      <c r="S26" t="s">
        <v>269</v>
      </c>
      <c r="T26" s="1">
        <v>0</v>
      </c>
      <c r="U26" t="s">
        <v>269</v>
      </c>
      <c r="V26" s="1">
        <v>0.74350077729999997</v>
      </c>
      <c r="W26" t="s">
        <v>269</v>
      </c>
      <c r="X26" s="1">
        <v>0.22572028238899999</v>
      </c>
    </row>
    <row r="27" spans="1:26">
      <c r="A27" t="s">
        <v>31</v>
      </c>
      <c r="B27">
        <v>311</v>
      </c>
      <c r="C27">
        <v>785</v>
      </c>
      <c r="D27" s="1">
        <f t="shared" si="0"/>
        <v>0.39617834394904461</v>
      </c>
      <c r="E27" t="s">
        <v>31</v>
      </c>
      <c r="F27" s="1">
        <v>3.7333333333300001</v>
      </c>
      <c r="G27" t="s">
        <v>164</v>
      </c>
      <c r="H27" s="1">
        <v>73.333333333300004</v>
      </c>
      <c r="I27" t="s">
        <v>164</v>
      </c>
      <c r="J27" s="1">
        <v>0.53333333333300004</v>
      </c>
      <c r="K27" t="s">
        <v>164</v>
      </c>
      <c r="L27" s="1">
        <v>0</v>
      </c>
      <c r="O27" t="s">
        <v>164</v>
      </c>
      <c r="P27" s="1">
        <v>1.06650925062</v>
      </c>
      <c r="S27" t="s">
        <v>164</v>
      </c>
      <c r="T27" s="1">
        <v>0</v>
      </c>
      <c r="U27" t="s">
        <v>164</v>
      </c>
      <c r="V27" s="1">
        <v>0.56097560980000005</v>
      </c>
      <c r="W27" t="s">
        <v>164</v>
      </c>
      <c r="X27" s="1">
        <v>0.21403508771900001</v>
      </c>
    </row>
    <row r="28" spans="1:26">
      <c r="A28" t="s">
        <v>67</v>
      </c>
      <c r="B28">
        <v>249</v>
      </c>
      <c r="C28">
        <v>506</v>
      </c>
      <c r="D28" s="1">
        <f t="shared" si="0"/>
        <v>0.49209486166007904</v>
      </c>
      <c r="E28" t="s">
        <v>67</v>
      </c>
      <c r="F28" s="1">
        <v>0</v>
      </c>
      <c r="G28" t="s">
        <v>270</v>
      </c>
      <c r="H28" s="1">
        <v>100</v>
      </c>
      <c r="I28" t="s">
        <v>270</v>
      </c>
      <c r="J28" s="1">
        <v>0.9</v>
      </c>
      <c r="K28" t="s">
        <v>270</v>
      </c>
      <c r="L28" s="1">
        <v>0.65391156462599997</v>
      </c>
      <c r="O28" t="s">
        <v>270</v>
      </c>
      <c r="P28" s="1">
        <v>1.0347289229800001</v>
      </c>
      <c r="U28" t="s">
        <v>270</v>
      </c>
      <c r="V28" s="1">
        <v>0.70953964930000002</v>
      </c>
      <c r="W28" t="s">
        <v>270</v>
      </c>
      <c r="X28" s="1">
        <v>0.220238095238</v>
      </c>
    </row>
    <row r="29" spans="1:26">
      <c r="A29" t="s">
        <v>10</v>
      </c>
      <c r="B29">
        <v>213</v>
      </c>
      <c r="C29">
        <v>276</v>
      </c>
      <c r="D29" s="1">
        <f t="shared" si="0"/>
        <v>0.77173913043478259</v>
      </c>
      <c r="E29" t="s">
        <v>10</v>
      </c>
      <c r="F29" s="1">
        <v>15.4</v>
      </c>
      <c r="G29" t="s">
        <v>165</v>
      </c>
      <c r="H29" s="1">
        <v>10</v>
      </c>
      <c r="I29" t="s">
        <v>165</v>
      </c>
      <c r="J29" s="1">
        <v>0.3</v>
      </c>
      <c r="K29" t="s">
        <v>165</v>
      </c>
      <c r="L29" s="1">
        <v>1.07692307692</v>
      </c>
      <c r="O29" t="s">
        <v>165</v>
      </c>
      <c r="P29" s="1">
        <v>1.05730268993</v>
      </c>
      <c r="S29" t="s">
        <v>165</v>
      </c>
      <c r="T29" s="1">
        <v>0</v>
      </c>
      <c r="U29" t="s">
        <v>165</v>
      </c>
      <c r="V29" s="1">
        <v>0.557580415</v>
      </c>
      <c r="W29" t="s">
        <v>165</v>
      </c>
      <c r="X29" s="1">
        <v>0.47939560439599999</v>
      </c>
    </row>
    <row r="30" spans="1:26">
      <c r="A30" t="s">
        <v>109</v>
      </c>
      <c r="B30">
        <v>734</v>
      </c>
      <c r="C30">
        <v>1164</v>
      </c>
      <c r="D30" s="1">
        <f t="shared" si="0"/>
        <v>0.63058419243986252</v>
      </c>
      <c r="E30" t="s">
        <v>109</v>
      </c>
      <c r="F30" s="1">
        <v>3.85</v>
      </c>
      <c r="G30" t="s">
        <v>166</v>
      </c>
      <c r="H30" s="1">
        <v>70</v>
      </c>
      <c r="I30" t="s">
        <v>166</v>
      </c>
      <c r="J30" s="1">
        <v>0.6</v>
      </c>
      <c r="K30" t="s">
        <v>166</v>
      </c>
      <c r="L30" s="1">
        <v>0.74887892376700005</v>
      </c>
      <c r="O30" t="s">
        <v>166</v>
      </c>
      <c r="P30" s="1">
        <v>0.95866260050499996</v>
      </c>
      <c r="S30" t="s">
        <v>166</v>
      </c>
      <c r="T30" s="1">
        <v>0</v>
      </c>
      <c r="U30" t="s">
        <v>166</v>
      </c>
      <c r="V30" s="1">
        <v>0.78629925320000005</v>
      </c>
      <c r="W30" t="s">
        <v>166</v>
      </c>
      <c r="X30" s="1">
        <v>0.18734429496800001</v>
      </c>
    </row>
    <row r="31" spans="1:26">
      <c r="A31" t="s">
        <v>60</v>
      </c>
      <c r="B31">
        <v>539</v>
      </c>
      <c r="C31">
        <v>714</v>
      </c>
      <c r="D31" s="1">
        <f t="shared" si="0"/>
        <v>0.75490196078431371</v>
      </c>
      <c r="E31" t="s">
        <v>60</v>
      </c>
      <c r="F31" s="1">
        <v>0.46666666666700002</v>
      </c>
      <c r="G31" t="s">
        <v>271</v>
      </c>
      <c r="H31" s="1">
        <v>93.333333333300004</v>
      </c>
      <c r="I31" t="s">
        <v>271</v>
      </c>
      <c r="J31" s="1">
        <v>0.73333333333299999</v>
      </c>
      <c r="K31" t="s">
        <v>293</v>
      </c>
      <c r="L31" s="1">
        <v>0.83460559796400002</v>
      </c>
      <c r="O31" t="s">
        <v>293</v>
      </c>
      <c r="P31" s="1">
        <v>1.1474005618800001</v>
      </c>
      <c r="S31" t="s">
        <v>271</v>
      </c>
      <c r="T31" s="1">
        <v>0</v>
      </c>
      <c r="U31" t="s">
        <v>271</v>
      </c>
      <c r="V31" s="1">
        <v>0.65912128780000001</v>
      </c>
      <c r="W31" t="s">
        <v>60</v>
      </c>
      <c r="X31" s="1">
        <v>0.24783715011999999</v>
      </c>
    </row>
    <row r="32" spans="1:26">
      <c r="A32" t="s">
        <v>115</v>
      </c>
      <c r="B32">
        <v>99</v>
      </c>
      <c r="C32">
        <v>163</v>
      </c>
      <c r="D32" s="1">
        <f t="shared" si="0"/>
        <v>0.6073619631901841</v>
      </c>
      <c r="E32" t="s">
        <v>115</v>
      </c>
      <c r="F32" s="1">
        <v>6.0666666666699998</v>
      </c>
      <c r="G32" t="s">
        <v>167</v>
      </c>
      <c r="H32" s="1">
        <v>33.333333333299997</v>
      </c>
      <c r="I32" t="s">
        <v>167</v>
      </c>
      <c r="J32" s="1">
        <v>0.46666666666700002</v>
      </c>
      <c r="K32" t="s">
        <v>167</v>
      </c>
      <c r="L32" s="1">
        <v>0.54838709677399999</v>
      </c>
      <c r="O32" t="s">
        <v>167</v>
      </c>
      <c r="P32" s="1">
        <v>1.1825977000900001</v>
      </c>
      <c r="S32" t="s">
        <v>167</v>
      </c>
      <c r="T32" s="1">
        <v>0.33333333333300003</v>
      </c>
      <c r="U32" t="s">
        <v>167</v>
      </c>
      <c r="V32" s="1">
        <v>0.33454687300000002</v>
      </c>
      <c r="W32" t="s">
        <v>167</v>
      </c>
      <c r="X32" s="1">
        <v>0.19903912148200001</v>
      </c>
    </row>
    <row r="33" spans="1:24">
      <c r="A33" t="s">
        <v>41</v>
      </c>
      <c r="B33">
        <v>401</v>
      </c>
      <c r="C33">
        <v>688</v>
      </c>
      <c r="D33" s="1">
        <f t="shared" si="0"/>
        <v>0.58284883720930236</v>
      </c>
      <c r="E33" t="s">
        <v>41</v>
      </c>
      <c r="F33" s="1">
        <v>1.4</v>
      </c>
      <c r="G33" t="s">
        <v>168</v>
      </c>
      <c r="H33" s="1">
        <v>80</v>
      </c>
      <c r="I33" t="s">
        <v>168</v>
      </c>
      <c r="J33" s="1">
        <v>0.66666666666700003</v>
      </c>
      <c r="K33" t="s">
        <v>168</v>
      </c>
      <c r="L33" s="1">
        <v>0.68033550792200004</v>
      </c>
      <c r="O33" t="s">
        <v>168</v>
      </c>
      <c r="P33" s="1">
        <v>0.92582089678199997</v>
      </c>
      <c r="S33" t="s">
        <v>168</v>
      </c>
      <c r="T33" s="1">
        <v>0.75</v>
      </c>
      <c r="U33" t="s">
        <v>168</v>
      </c>
      <c r="V33" s="1">
        <v>0.89378164780000002</v>
      </c>
      <c r="W33" t="s">
        <v>168</v>
      </c>
      <c r="X33" s="1">
        <v>0.33084808946900002</v>
      </c>
    </row>
    <row r="34" spans="1:24">
      <c r="A34" t="s">
        <v>128</v>
      </c>
      <c r="B34">
        <v>29</v>
      </c>
      <c r="C34">
        <v>83</v>
      </c>
      <c r="D34" s="1">
        <f t="shared" ref="D34:D65" si="1">B34/C34</f>
        <v>0.3493975903614458</v>
      </c>
      <c r="E34" t="s">
        <v>142</v>
      </c>
      <c r="F34" s="1">
        <v>9.625</v>
      </c>
      <c r="G34" t="s">
        <v>128</v>
      </c>
      <c r="H34" s="1">
        <v>0</v>
      </c>
      <c r="I34" t="s">
        <v>128</v>
      </c>
      <c r="J34" s="1">
        <v>0.375</v>
      </c>
      <c r="K34" t="s">
        <v>128</v>
      </c>
      <c r="L34" s="1">
        <v>0.38178294573600002</v>
      </c>
      <c r="O34" t="s">
        <v>128</v>
      </c>
      <c r="P34" s="1">
        <v>0.787976871267</v>
      </c>
      <c r="U34" t="s">
        <v>142</v>
      </c>
      <c r="V34" s="1">
        <v>0.67426739930000001</v>
      </c>
      <c r="W34" t="s">
        <v>128</v>
      </c>
      <c r="X34" s="1">
        <v>0.30620155038800001</v>
      </c>
    </row>
    <row r="35" spans="1:24">
      <c r="A35" t="s">
        <v>129</v>
      </c>
      <c r="B35">
        <v>547</v>
      </c>
      <c r="C35">
        <v>838</v>
      </c>
      <c r="D35" s="1">
        <f t="shared" si="1"/>
        <v>0.652744630071599</v>
      </c>
      <c r="E35" t="s">
        <v>129</v>
      </c>
      <c r="F35" s="1">
        <v>1.6470588235300001</v>
      </c>
      <c r="G35" t="s">
        <v>169</v>
      </c>
      <c r="H35" s="1">
        <v>35.294117647100002</v>
      </c>
      <c r="I35" t="s">
        <v>169</v>
      </c>
      <c r="J35" s="1">
        <v>0.64705882352900002</v>
      </c>
      <c r="K35" t="s">
        <v>169</v>
      </c>
      <c r="L35" s="1">
        <v>0.532867946481</v>
      </c>
      <c r="O35" t="s">
        <v>169</v>
      </c>
      <c r="P35" s="1">
        <v>0.96416723841700003</v>
      </c>
      <c r="S35" t="s">
        <v>169</v>
      </c>
      <c r="T35" s="1">
        <v>1</v>
      </c>
      <c r="U35" t="s">
        <v>169</v>
      </c>
      <c r="V35" s="1">
        <v>0.53621299570000003</v>
      </c>
      <c r="W35" t="s">
        <v>169</v>
      </c>
      <c r="X35" s="1">
        <v>0.55526468877299995</v>
      </c>
    </row>
    <row r="36" spans="1:24">
      <c r="A36" t="s">
        <v>121</v>
      </c>
      <c r="B36">
        <v>612</v>
      </c>
      <c r="C36">
        <v>1314</v>
      </c>
      <c r="D36" s="1">
        <f t="shared" si="1"/>
        <v>0.46575342465753422</v>
      </c>
      <c r="E36" t="s">
        <v>121</v>
      </c>
      <c r="F36" s="1">
        <v>8.61538461538</v>
      </c>
      <c r="G36" t="s">
        <v>170</v>
      </c>
      <c r="H36" s="1">
        <v>53.846153846199996</v>
      </c>
      <c r="I36" t="s">
        <v>170</v>
      </c>
      <c r="J36" s="1">
        <v>0.65384615384599998</v>
      </c>
      <c r="K36" t="s">
        <v>170</v>
      </c>
      <c r="L36" s="1">
        <v>0.67213876413200002</v>
      </c>
      <c r="O36" t="s">
        <v>170</v>
      </c>
      <c r="P36" s="1">
        <v>1.0269539939000001</v>
      </c>
      <c r="S36" t="s">
        <v>170</v>
      </c>
      <c r="T36" s="1">
        <v>0.555555555556</v>
      </c>
      <c r="U36" t="s">
        <v>170</v>
      </c>
      <c r="V36" s="1">
        <v>0.62933806940000003</v>
      </c>
      <c r="W36" t="s">
        <v>170</v>
      </c>
      <c r="X36" s="1">
        <v>0.49852872851199997</v>
      </c>
    </row>
    <row r="37" spans="1:24">
      <c r="A37" t="s">
        <v>76</v>
      </c>
      <c r="B37">
        <v>437</v>
      </c>
      <c r="C37">
        <v>627</v>
      </c>
      <c r="D37" s="1">
        <f t="shared" si="1"/>
        <v>0.69696969696969702</v>
      </c>
      <c r="E37" t="s">
        <v>76</v>
      </c>
      <c r="F37" s="1">
        <v>8.3125</v>
      </c>
      <c r="G37" t="s">
        <v>272</v>
      </c>
      <c r="H37" s="1">
        <v>50</v>
      </c>
      <c r="I37" t="s">
        <v>272</v>
      </c>
      <c r="J37" s="1">
        <v>0.5</v>
      </c>
      <c r="K37" t="s">
        <v>272</v>
      </c>
      <c r="L37" s="1">
        <v>0.53633720930200002</v>
      </c>
      <c r="O37" t="s">
        <v>272</v>
      </c>
      <c r="P37" s="1">
        <v>0.91817034214000004</v>
      </c>
      <c r="U37" t="s">
        <v>272</v>
      </c>
      <c r="V37" s="1">
        <v>0.9138049023</v>
      </c>
      <c r="W37" t="s">
        <v>272</v>
      </c>
      <c r="X37" s="1">
        <v>0.38226744186</v>
      </c>
    </row>
    <row r="38" spans="1:24">
      <c r="A38" t="s">
        <v>11</v>
      </c>
      <c r="B38">
        <v>318</v>
      </c>
      <c r="C38">
        <v>367</v>
      </c>
      <c r="D38" s="1">
        <f t="shared" si="1"/>
        <v>0.86648501362397823</v>
      </c>
      <c r="E38" t="s">
        <v>11</v>
      </c>
      <c r="F38" s="1">
        <v>7</v>
      </c>
      <c r="G38" t="s">
        <v>171</v>
      </c>
      <c r="H38" s="1">
        <v>50</v>
      </c>
      <c r="I38" t="s">
        <v>171</v>
      </c>
      <c r="J38" s="1">
        <v>0.3</v>
      </c>
      <c r="K38" t="s">
        <v>171</v>
      </c>
      <c r="L38" s="1">
        <v>0.646216768916</v>
      </c>
      <c r="O38" t="s">
        <v>171</v>
      </c>
      <c r="P38" s="1">
        <v>0.95070375356100001</v>
      </c>
      <c r="S38" t="s">
        <v>171</v>
      </c>
      <c r="T38" s="1">
        <v>1</v>
      </c>
      <c r="U38" t="s">
        <v>171</v>
      </c>
      <c r="V38" s="1">
        <v>0.82395440310000001</v>
      </c>
      <c r="W38" t="s">
        <v>171</v>
      </c>
      <c r="X38" s="1">
        <v>0.47239263803699999</v>
      </c>
    </row>
    <row r="39" spans="1:24">
      <c r="A39" t="s">
        <v>32</v>
      </c>
      <c r="B39">
        <v>216</v>
      </c>
      <c r="C39">
        <v>316</v>
      </c>
      <c r="D39" s="1">
        <f t="shared" si="1"/>
        <v>0.68354430379746833</v>
      </c>
      <c r="E39" t="s">
        <v>32</v>
      </c>
      <c r="F39" s="1">
        <v>25.9</v>
      </c>
      <c r="G39" t="s">
        <v>172</v>
      </c>
      <c r="H39" s="1">
        <v>70</v>
      </c>
      <c r="I39" t="s">
        <v>172</v>
      </c>
      <c r="J39" s="1">
        <v>0.5</v>
      </c>
      <c r="K39" t="s">
        <v>172</v>
      </c>
      <c r="L39" s="1">
        <v>0</v>
      </c>
      <c r="O39" t="s">
        <v>172</v>
      </c>
      <c r="P39" s="1">
        <v>1.05363551155</v>
      </c>
      <c r="S39" t="s">
        <v>172</v>
      </c>
      <c r="T39" s="1">
        <v>0</v>
      </c>
      <c r="U39" t="s">
        <v>172</v>
      </c>
      <c r="V39" s="1">
        <v>0.72125876850000004</v>
      </c>
      <c r="W39" t="s">
        <v>172</v>
      </c>
      <c r="X39" s="1">
        <v>0.39504132231400002</v>
      </c>
    </row>
    <row r="40" spans="1:24">
      <c r="A40" t="s">
        <v>122</v>
      </c>
      <c r="B40">
        <v>176</v>
      </c>
      <c r="C40">
        <v>269</v>
      </c>
      <c r="D40" s="1">
        <f t="shared" si="1"/>
        <v>0.65427509293680297</v>
      </c>
      <c r="E40" t="s">
        <v>122</v>
      </c>
      <c r="F40" s="1">
        <v>6.3</v>
      </c>
      <c r="G40" t="s">
        <v>173</v>
      </c>
      <c r="H40" s="1">
        <v>80</v>
      </c>
      <c r="I40" t="s">
        <v>173</v>
      </c>
      <c r="J40" s="1">
        <v>0.4</v>
      </c>
      <c r="K40" t="s">
        <v>173</v>
      </c>
      <c r="L40" s="1">
        <v>1.1663223140500001</v>
      </c>
      <c r="O40" t="s">
        <v>173</v>
      </c>
      <c r="P40" s="1">
        <v>1.3173207543600001</v>
      </c>
      <c r="S40" t="s">
        <v>173</v>
      </c>
      <c r="T40" s="1">
        <v>0</v>
      </c>
      <c r="U40" t="s">
        <v>173</v>
      </c>
      <c r="V40" s="1">
        <v>0.7305934006</v>
      </c>
      <c r="W40" t="s">
        <v>173</v>
      </c>
      <c r="X40" s="1">
        <v>0.39979338843000001</v>
      </c>
    </row>
    <row r="41" spans="1:24">
      <c r="A41" t="s">
        <v>77</v>
      </c>
      <c r="B41">
        <v>148</v>
      </c>
      <c r="C41">
        <v>315</v>
      </c>
      <c r="D41" s="1">
        <f t="shared" si="1"/>
        <v>0.46984126984126984</v>
      </c>
      <c r="E41" t="s">
        <v>77</v>
      </c>
      <c r="F41" s="1">
        <v>20.363636363600001</v>
      </c>
      <c r="G41" t="s">
        <v>174</v>
      </c>
      <c r="H41" s="1">
        <v>72.727272727300004</v>
      </c>
      <c r="I41" t="s">
        <v>174</v>
      </c>
      <c r="J41" s="1">
        <v>0.54545454545500005</v>
      </c>
      <c r="K41" t="s">
        <v>174</v>
      </c>
      <c r="L41" s="1">
        <v>0.87994034302799995</v>
      </c>
      <c r="O41" t="s">
        <v>174</v>
      </c>
      <c r="P41" s="1">
        <v>1.0156975324899999</v>
      </c>
      <c r="S41" t="s">
        <v>174</v>
      </c>
      <c r="T41" s="1">
        <v>0</v>
      </c>
      <c r="U41" t="s">
        <v>174</v>
      </c>
      <c r="V41" s="1">
        <v>0.54796270280000003</v>
      </c>
      <c r="W41" t="s">
        <v>174</v>
      </c>
      <c r="X41" s="1">
        <v>8.5011185682299997E-2</v>
      </c>
    </row>
    <row r="42" spans="1:24">
      <c r="A42" t="s">
        <v>24</v>
      </c>
      <c r="B42">
        <v>1148</v>
      </c>
      <c r="C42">
        <v>2472</v>
      </c>
      <c r="D42" s="1">
        <f t="shared" si="1"/>
        <v>0.46440129449838186</v>
      </c>
      <c r="E42" t="s">
        <v>24</v>
      </c>
      <c r="F42" s="1">
        <v>5.1333333333300004</v>
      </c>
      <c r="G42" t="s">
        <v>175</v>
      </c>
      <c r="H42" s="1">
        <v>93.333333333300004</v>
      </c>
      <c r="I42" t="s">
        <v>175</v>
      </c>
      <c r="J42" s="1">
        <v>0.4</v>
      </c>
      <c r="K42" t="s">
        <v>175</v>
      </c>
      <c r="L42" s="1">
        <v>0.63628727425499998</v>
      </c>
      <c r="O42" t="s">
        <v>175</v>
      </c>
      <c r="P42" s="1">
        <v>0.91159252129799995</v>
      </c>
      <c r="S42" t="s">
        <v>175</v>
      </c>
      <c r="T42" s="1">
        <v>0.9</v>
      </c>
      <c r="U42" t="s">
        <v>175</v>
      </c>
      <c r="V42" s="1">
        <v>0.84182245099999997</v>
      </c>
      <c r="W42" t="s">
        <v>175</v>
      </c>
      <c r="X42" s="1">
        <v>0.652666946661</v>
      </c>
    </row>
    <row r="43" spans="1:24">
      <c r="A43" t="s">
        <v>90</v>
      </c>
      <c r="B43">
        <v>554</v>
      </c>
      <c r="C43">
        <v>1107</v>
      </c>
      <c r="D43" s="1">
        <f t="shared" si="1"/>
        <v>0.50045167118337852</v>
      </c>
      <c r="E43" t="s">
        <v>90</v>
      </c>
      <c r="F43" s="1">
        <v>0.93333333333299995</v>
      </c>
      <c r="G43" t="s">
        <v>176</v>
      </c>
      <c r="H43" s="1">
        <v>46.666666666700003</v>
      </c>
      <c r="I43" t="s">
        <v>176</v>
      </c>
      <c r="J43" s="1">
        <v>0.33333333333300003</v>
      </c>
      <c r="K43" t="s">
        <v>176</v>
      </c>
      <c r="L43" s="1">
        <v>0.72264875239899995</v>
      </c>
      <c r="O43" t="s">
        <v>176</v>
      </c>
      <c r="P43" s="1">
        <v>0.99766075870399995</v>
      </c>
      <c r="S43" t="s">
        <v>176</v>
      </c>
      <c r="T43" s="1">
        <v>0.66666666666700003</v>
      </c>
      <c r="U43" t="s">
        <v>176</v>
      </c>
      <c r="V43" s="1">
        <v>0.72095798180000004</v>
      </c>
      <c r="W43" t="s">
        <v>176</v>
      </c>
      <c r="X43" s="1">
        <v>0.48320537427999999</v>
      </c>
    </row>
    <row r="44" spans="1:24">
      <c r="A44" t="s">
        <v>91</v>
      </c>
      <c r="B44">
        <v>520</v>
      </c>
      <c r="C44">
        <v>751</v>
      </c>
      <c r="D44" s="1">
        <f t="shared" si="1"/>
        <v>0.69241011984021306</v>
      </c>
      <c r="E44" t="s">
        <v>91</v>
      </c>
      <c r="F44" s="1">
        <v>3.9375</v>
      </c>
      <c r="G44" t="s">
        <v>177</v>
      </c>
      <c r="H44" s="1">
        <v>56.25</v>
      </c>
      <c r="I44" t="s">
        <v>177</v>
      </c>
      <c r="J44" s="1">
        <v>0.625</v>
      </c>
      <c r="K44" t="s">
        <v>177</v>
      </c>
      <c r="L44" s="1">
        <v>0.82689963429500002</v>
      </c>
      <c r="O44" t="s">
        <v>177</v>
      </c>
      <c r="P44" s="1">
        <v>1.0069769822500001</v>
      </c>
      <c r="S44" t="s">
        <v>177</v>
      </c>
      <c r="T44" s="1">
        <v>1</v>
      </c>
      <c r="U44" t="s">
        <v>177</v>
      </c>
      <c r="V44" s="1">
        <v>0.77350052609999997</v>
      </c>
      <c r="W44" t="s">
        <v>177</v>
      </c>
      <c r="X44" s="1">
        <v>0.31735067045900001</v>
      </c>
    </row>
    <row r="45" spans="1:24">
      <c r="A45" t="s">
        <v>123</v>
      </c>
      <c r="B45">
        <v>171</v>
      </c>
      <c r="C45">
        <v>330</v>
      </c>
      <c r="D45" s="1">
        <f t="shared" si="1"/>
        <v>0.51818181818181819</v>
      </c>
      <c r="E45" t="s">
        <v>123</v>
      </c>
      <c r="F45" s="1">
        <v>9.5</v>
      </c>
      <c r="G45" t="s">
        <v>178</v>
      </c>
      <c r="H45" s="1">
        <v>42.857142857100001</v>
      </c>
      <c r="I45" t="s">
        <v>178</v>
      </c>
      <c r="J45" s="1">
        <v>0.64285714285700002</v>
      </c>
      <c r="K45" t="s">
        <v>178</v>
      </c>
      <c r="L45" s="1">
        <v>0.65547263681599999</v>
      </c>
      <c r="O45" t="s">
        <v>178</v>
      </c>
      <c r="P45" s="1">
        <v>0.99349036455499995</v>
      </c>
      <c r="S45" t="s">
        <v>178</v>
      </c>
      <c r="T45" s="1">
        <v>0</v>
      </c>
      <c r="U45" t="s">
        <v>178</v>
      </c>
      <c r="V45" s="1">
        <v>0.3549691834</v>
      </c>
      <c r="W45" t="s">
        <v>178</v>
      </c>
      <c r="X45" s="1">
        <v>0.226368159204</v>
      </c>
    </row>
    <row r="46" spans="1:24">
      <c r="A46" t="s">
        <v>116</v>
      </c>
      <c r="B46">
        <v>535</v>
      </c>
      <c r="C46">
        <v>981</v>
      </c>
      <c r="D46" s="1">
        <f t="shared" si="1"/>
        <v>0.54536187563710503</v>
      </c>
      <c r="E46" t="s">
        <v>116</v>
      </c>
      <c r="F46" s="1">
        <v>7.84</v>
      </c>
      <c r="G46" t="s">
        <v>179</v>
      </c>
      <c r="H46" s="1">
        <v>40</v>
      </c>
      <c r="I46" t="s">
        <v>179</v>
      </c>
      <c r="J46" s="1">
        <v>0.4</v>
      </c>
      <c r="K46" t="s">
        <v>179</v>
      </c>
      <c r="L46" s="1">
        <v>0.45144952846699998</v>
      </c>
      <c r="O46" t="s">
        <v>179</v>
      </c>
      <c r="P46" s="1">
        <v>1.0516919260199999</v>
      </c>
      <c r="S46" t="s">
        <v>179</v>
      </c>
      <c r="T46" s="1">
        <v>1</v>
      </c>
      <c r="U46" t="s">
        <v>179</v>
      </c>
      <c r="V46" s="1">
        <v>0.45416029889999998</v>
      </c>
      <c r="W46" t="s">
        <v>179</v>
      </c>
      <c r="X46" s="1">
        <v>0.142333216905</v>
      </c>
    </row>
    <row r="47" spans="1:24">
      <c r="A47" t="s">
        <v>42</v>
      </c>
      <c r="B47">
        <v>637</v>
      </c>
      <c r="C47">
        <v>942</v>
      </c>
      <c r="D47" s="1">
        <f t="shared" si="1"/>
        <v>0.67622080679405516</v>
      </c>
      <c r="E47" t="s">
        <v>42</v>
      </c>
      <c r="F47" s="1">
        <v>9.8000000000000007</v>
      </c>
      <c r="G47" t="s">
        <v>180</v>
      </c>
      <c r="H47" s="1">
        <v>60</v>
      </c>
      <c r="I47" t="s">
        <v>180</v>
      </c>
      <c r="J47" s="1">
        <v>0.65</v>
      </c>
      <c r="K47" t="s">
        <v>180</v>
      </c>
      <c r="L47" s="1">
        <v>0.71434278865400003</v>
      </c>
      <c r="O47" t="s">
        <v>180</v>
      </c>
      <c r="P47" s="1">
        <v>0.88809188574099995</v>
      </c>
      <c r="S47" t="s">
        <v>180</v>
      </c>
      <c r="T47" s="1">
        <v>0.75</v>
      </c>
      <c r="U47" t="s">
        <v>180</v>
      </c>
      <c r="V47" s="1">
        <v>0.89681722200000002</v>
      </c>
      <c r="W47" t="s">
        <v>180</v>
      </c>
      <c r="X47" s="1">
        <v>0.95725129844199996</v>
      </c>
    </row>
    <row r="48" spans="1:24">
      <c r="A48" t="s">
        <v>83</v>
      </c>
      <c r="B48">
        <v>165</v>
      </c>
      <c r="C48">
        <v>342</v>
      </c>
      <c r="D48" s="1">
        <f t="shared" si="1"/>
        <v>0.48245614035087719</v>
      </c>
      <c r="E48" t="s">
        <v>83</v>
      </c>
      <c r="F48" s="1">
        <v>0</v>
      </c>
      <c r="G48" t="s">
        <v>181</v>
      </c>
      <c r="H48" s="1">
        <v>50</v>
      </c>
      <c r="I48" t="s">
        <v>181</v>
      </c>
      <c r="J48" s="1">
        <v>0.5</v>
      </c>
      <c r="K48" t="s">
        <v>181</v>
      </c>
      <c r="L48" s="1">
        <v>1.0676691729300001</v>
      </c>
      <c r="O48" t="s">
        <v>181</v>
      </c>
      <c r="P48" s="1">
        <v>1.08706306622</v>
      </c>
      <c r="S48" t="s">
        <v>181</v>
      </c>
      <c r="T48" s="1">
        <v>0.66666666666700003</v>
      </c>
      <c r="U48" t="s">
        <v>181</v>
      </c>
      <c r="V48" s="1">
        <v>0.66056551379999995</v>
      </c>
      <c r="W48" t="s">
        <v>181</v>
      </c>
      <c r="X48" s="1">
        <v>0.23778195488699999</v>
      </c>
    </row>
    <row r="49" spans="1:24">
      <c r="A49" t="s">
        <v>92</v>
      </c>
      <c r="B49">
        <v>560</v>
      </c>
      <c r="C49">
        <v>745</v>
      </c>
      <c r="D49" s="1">
        <f t="shared" si="1"/>
        <v>0.75167785234899331</v>
      </c>
      <c r="E49" t="s">
        <v>92</v>
      </c>
      <c r="F49" s="1">
        <v>4.2</v>
      </c>
      <c r="G49" t="s">
        <v>182</v>
      </c>
      <c r="H49" s="1">
        <v>75</v>
      </c>
      <c r="I49" t="s">
        <v>182</v>
      </c>
      <c r="J49" s="1">
        <v>0.65</v>
      </c>
      <c r="K49" t="s">
        <v>182</v>
      </c>
      <c r="L49" s="1">
        <v>0.68370786516899995</v>
      </c>
      <c r="O49" t="s">
        <v>182</v>
      </c>
      <c r="P49" s="1">
        <v>0.90732712016700001</v>
      </c>
      <c r="S49" t="s">
        <v>182</v>
      </c>
      <c r="T49" s="1">
        <v>0</v>
      </c>
      <c r="U49" t="s">
        <v>182</v>
      </c>
      <c r="V49" s="1">
        <v>0.917611489</v>
      </c>
      <c r="W49" t="s">
        <v>182</v>
      </c>
      <c r="X49" s="1">
        <v>0.215730337079</v>
      </c>
    </row>
    <row r="50" spans="1:24">
      <c r="A50" t="s">
        <v>49</v>
      </c>
      <c r="B50">
        <v>430</v>
      </c>
      <c r="C50">
        <v>622</v>
      </c>
      <c r="D50" s="1">
        <f t="shared" si="1"/>
        <v>0.6913183279742765</v>
      </c>
      <c r="E50" t="s">
        <v>49</v>
      </c>
      <c r="F50" s="1">
        <v>0.46666666666700002</v>
      </c>
      <c r="G50" t="s">
        <v>183</v>
      </c>
      <c r="H50" s="1">
        <v>66.666666666699996</v>
      </c>
      <c r="I50" t="s">
        <v>183</v>
      </c>
      <c r="J50" s="1">
        <v>0.53333333333300004</v>
      </c>
      <c r="K50" t="s">
        <v>183</v>
      </c>
      <c r="L50" s="1">
        <v>1.0188806473400001</v>
      </c>
      <c r="O50" t="s">
        <v>183</v>
      </c>
      <c r="P50" s="1">
        <v>2.3129377345100002</v>
      </c>
      <c r="S50" t="s">
        <v>183</v>
      </c>
      <c r="T50" s="1">
        <v>0.14285714285699999</v>
      </c>
      <c r="U50" t="s">
        <v>183</v>
      </c>
      <c r="V50" s="1">
        <v>0.77846655789999997</v>
      </c>
      <c r="W50" t="s">
        <v>183</v>
      </c>
      <c r="X50" s="1">
        <v>0.70397842211700001</v>
      </c>
    </row>
    <row r="51" spans="1:24">
      <c r="A51" t="s">
        <v>78</v>
      </c>
      <c r="B51">
        <v>284</v>
      </c>
      <c r="C51">
        <v>474</v>
      </c>
      <c r="D51" s="1">
        <f t="shared" si="1"/>
        <v>0.59915611814345993</v>
      </c>
      <c r="E51" t="s">
        <v>78</v>
      </c>
      <c r="F51" s="1">
        <v>2.9166666666699999</v>
      </c>
      <c r="G51" t="s">
        <v>273</v>
      </c>
      <c r="H51" s="1">
        <v>58.333333333299997</v>
      </c>
      <c r="I51" t="s">
        <v>273</v>
      </c>
      <c r="J51" s="1">
        <v>0.91666666666700003</v>
      </c>
      <c r="K51" t="s">
        <v>273</v>
      </c>
      <c r="L51" s="1">
        <v>0.56645962732900002</v>
      </c>
      <c r="O51" t="s">
        <v>273</v>
      </c>
      <c r="P51" s="1">
        <v>0.89413639756800001</v>
      </c>
      <c r="U51" t="s">
        <v>273</v>
      </c>
      <c r="V51" s="1">
        <v>0.95511049719999996</v>
      </c>
      <c r="W51" t="s">
        <v>273</v>
      </c>
      <c r="X51" s="1">
        <v>0.20869565217399999</v>
      </c>
    </row>
    <row r="52" spans="1:24">
      <c r="A52" t="s">
        <v>43</v>
      </c>
      <c r="B52">
        <v>475</v>
      </c>
      <c r="C52">
        <v>670</v>
      </c>
      <c r="D52" s="1">
        <f t="shared" si="1"/>
        <v>0.70895522388059706</v>
      </c>
      <c r="E52" t="s">
        <v>43</v>
      </c>
      <c r="F52" s="1">
        <v>29.4</v>
      </c>
      <c r="G52" t="s">
        <v>184</v>
      </c>
      <c r="H52" s="1">
        <v>73.333333333300004</v>
      </c>
      <c r="I52" t="s">
        <v>184</v>
      </c>
      <c r="J52" s="1">
        <v>0.66666666666700003</v>
      </c>
      <c r="K52" t="s">
        <v>184</v>
      </c>
      <c r="L52" s="1">
        <v>0.72298767222600002</v>
      </c>
      <c r="O52" t="s">
        <v>184</v>
      </c>
      <c r="P52" s="1">
        <v>0.94533404316000003</v>
      </c>
      <c r="S52" t="s">
        <v>184</v>
      </c>
      <c r="T52" s="1">
        <v>0</v>
      </c>
      <c r="U52" t="s">
        <v>184</v>
      </c>
      <c r="V52" s="1">
        <v>0.79425290900000001</v>
      </c>
      <c r="W52" t="s">
        <v>184</v>
      </c>
      <c r="X52" s="1">
        <v>0.268310369833</v>
      </c>
    </row>
    <row r="53" spans="1:24">
      <c r="A53" t="s">
        <v>12</v>
      </c>
      <c r="B53">
        <v>245</v>
      </c>
      <c r="C53">
        <v>292</v>
      </c>
      <c r="D53" s="1">
        <f t="shared" si="1"/>
        <v>0.83904109589041098</v>
      </c>
      <c r="E53" t="s">
        <v>12</v>
      </c>
      <c r="F53" s="1">
        <v>8.4</v>
      </c>
      <c r="G53" t="s">
        <v>185</v>
      </c>
      <c r="H53" s="1">
        <v>30</v>
      </c>
      <c r="I53" t="s">
        <v>185</v>
      </c>
      <c r="J53" s="1">
        <v>0.2</v>
      </c>
      <c r="K53" t="s">
        <v>185</v>
      </c>
      <c r="L53" s="1">
        <v>0.65348399246699995</v>
      </c>
      <c r="O53" t="s">
        <v>185</v>
      </c>
      <c r="P53" s="1">
        <v>0.94438272467200002</v>
      </c>
      <c r="S53" t="s">
        <v>185</v>
      </c>
      <c r="T53" s="1">
        <v>0</v>
      </c>
      <c r="U53" t="s">
        <v>185</v>
      </c>
      <c r="V53" s="1">
        <v>0.64920051050000005</v>
      </c>
      <c r="W53" t="s">
        <v>185</v>
      </c>
      <c r="X53" s="1">
        <v>0.35593220338999998</v>
      </c>
    </row>
    <row r="54" spans="1:24">
      <c r="A54" t="s">
        <v>68</v>
      </c>
      <c r="B54">
        <v>1818</v>
      </c>
      <c r="C54">
        <v>2661</v>
      </c>
      <c r="D54" s="1">
        <f t="shared" si="1"/>
        <v>0.68320180383314544</v>
      </c>
      <c r="E54" t="s">
        <v>68</v>
      </c>
      <c r="F54" s="1">
        <v>4.4800000000000004</v>
      </c>
      <c r="G54" t="s">
        <v>274</v>
      </c>
      <c r="H54" s="1">
        <v>76</v>
      </c>
      <c r="I54" t="s">
        <v>274</v>
      </c>
      <c r="J54" s="1">
        <v>0.56000000000000005</v>
      </c>
      <c r="K54" t="s">
        <v>274</v>
      </c>
      <c r="L54" s="1">
        <v>0.606765327696</v>
      </c>
      <c r="O54" t="s">
        <v>274</v>
      </c>
      <c r="P54" s="1">
        <v>0.98259003037199999</v>
      </c>
      <c r="U54" t="s">
        <v>274</v>
      </c>
      <c r="V54" s="1">
        <v>0.81483790519999999</v>
      </c>
      <c r="W54" t="s">
        <v>274</v>
      </c>
      <c r="X54" s="1">
        <v>0.194352159468</v>
      </c>
    </row>
    <row r="55" spans="1:24">
      <c r="A55" t="s">
        <v>79</v>
      </c>
      <c r="B55">
        <v>490</v>
      </c>
      <c r="C55">
        <v>907</v>
      </c>
      <c r="D55" s="1">
        <f t="shared" si="1"/>
        <v>0.54024255788313125</v>
      </c>
      <c r="E55" t="s">
        <v>79</v>
      </c>
      <c r="F55" s="1">
        <v>10.266666666700001</v>
      </c>
      <c r="G55" t="s">
        <v>186</v>
      </c>
      <c r="H55" s="1">
        <v>73.333333333300004</v>
      </c>
      <c r="I55" t="s">
        <v>186</v>
      </c>
      <c r="J55" s="1">
        <v>0.6</v>
      </c>
      <c r="K55" t="s">
        <v>186</v>
      </c>
      <c r="L55" s="1">
        <v>0.47315914489299998</v>
      </c>
      <c r="O55" t="s">
        <v>186</v>
      </c>
      <c r="P55" s="1">
        <v>0.92241112125400004</v>
      </c>
      <c r="S55" t="s">
        <v>186</v>
      </c>
      <c r="T55" s="1">
        <v>0</v>
      </c>
      <c r="U55" t="s">
        <v>186</v>
      </c>
      <c r="V55" s="1">
        <v>0.76550648099999996</v>
      </c>
      <c r="W55" t="s">
        <v>186</v>
      </c>
      <c r="X55" s="1">
        <v>7.7909738717300003E-2</v>
      </c>
    </row>
    <row r="56" spans="1:24">
      <c r="A56" t="s">
        <v>130</v>
      </c>
      <c r="B56">
        <v>186</v>
      </c>
      <c r="C56">
        <v>383</v>
      </c>
      <c r="D56" s="1">
        <f t="shared" si="1"/>
        <v>0.48563968668407309</v>
      </c>
      <c r="E56" t="s">
        <v>130</v>
      </c>
      <c r="F56" s="1">
        <v>9.8000000000000007</v>
      </c>
      <c r="G56" t="s">
        <v>187</v>
      </c>
      <c r="H56" s="1">
        <v>60</v>
      </c>
      <c r="I56" t="s">
        <v>187</v>
      </c>
      <c r="J56" s="1">
        <v>0.2</v>
      </c>
      <c r="K56" t="s">
        <v>187</v>
      </c>
      <c r="L56" s="1">
        <v>0.78597252350000002</v>
      </c>
      <c r="O56" t="s">
        <v>187</v>
      </c>
      <c r="P56" s="1">
        <v>1.0669529016599999</v>
      </c>
      <c r="S56" t="s">
        <v>187</v>
      </c>
      <c r="T56" s="1">
        <v>0</v>
      </c>
      <c r="U56" t="s">
        <v>187</v>
      </c>
      <c r="V56" s="1">
        <v>0.69068229839999995</v>
      </c>
      <c r="W56" t="s">
        <v>187</v>
      </c>
      <c r="X56" s="1">
        <v>0.318872017354</v>
      </c>
    </row>
    <row r="57" spans="1:24">
      <c r="A57" t="s">
        <v>96</v>
      </c>
      <c r="B57">
        <v>193</v>
      </c>
      <c r="C57">
        <v>282</v>
      </c>
      <c r="D57" s="1">
        <f t="shared" si="1"/>
        <v>0.68439716312056742</v>
      </c>
      <c r="E57" t="s">
        <v>96</v>
      </c>
      <c r="F57" s="1">
        <v>18.2</v>
      </c>
      <c r="G57" t="s">
        <v>188</v>
      </c>
      <c r="H57" s="1">
        <v>10</v>
      </c>
      <c r="I57" t="s">
        <v>188</v>
      </c>
      <c r="J57" s="1">
        <v>0.8</v>
      </c>
      <c r="K57" t="s">
        <v>188</v>
      </c>
      <c r="L57" s="1">
        <v>0.65544332211</v>
      </c>
      <c r="O57" t="s">
        <v>188</v>
      </c>
      <c r="P57" s="1">
        <v>0.96248294473600005</v>
      </c>
      <c r="S57" t="s">
        <v>188</v>
      </c>
      <c r="T57" s="1">
        <v>0</v>
      </c>
      <c r="U57" t="s">
        <v>188</v>
      </c>
      <c r="V57" s="1">
        <v>0.7946688395</v>
      </c>
      <c r="W57" t="s">
        <v>188</v>
      </c>
      <c r="X57" s="1">
        <v>0.24803591470299999</v>
      </c>
    </row>
    <row r="58" spans="1:24">
      <c r="A58" t="s">
        <v>80</v>
      </c>
      <c r="B58">
        <v>808</v>
      </c>
      <c r="C58">
        <v>1472</v>
      </c>
      <c r="D58" s="1">
        <f t="shared" si="1"/>
        <v>0.54891304347826086</v>
      </c>
      <c r="E58" t="s">
        <v>80</v>
      </c>
      <c r="F58" s="1">
        <v>14.3684210526</v>
      </c>
      <c r="G58" t="s">
        <v>275</v>
      </c>
      <c r="H58" s="1">
        <v>52.631578947400001</v>
      </c>
      <c r="I58" t="s">
        <v>275</v>
      </c>
      <c r="J58" s="1">
        <v>0.31578947368400001</v>
      </c>
      <c r="K58" t="s">
        <v>275</v>
      </c>
      <c r="L58" s="1">
        <v>0.81617235590399995</v>
      </c>
      <c r="O58" t="s">
        <v>275</v>
      </c>
      <c r="P58" s="1">
        <v>0.95276275195799998</v>
      </c>
      <c r="U58" t="s">
        <v>275</v>
      </c>
      <c r="V58" s="1">
        <v>0.83041235229999999</v>
      </c>
      <c r="W58" t="s">
        <v>275</v>
      </c>
      <c r="X58" s="1">
        <v>0.73559037493000001</v>
      </c>
    </row>
    <row r="59" spans="1:24">
      <c r="A59" t="s">
        <v>25</v>
      </c>
      <c r="B59">
        <v>221</v>
      </c>
      <c r="C59">
        <v>431</v>
      </c>
      <c r="D59" s="1">
        <f t="shared" si="1"/>
        <v>0.51276102088167053</v>
      </c>
      <c r="E59" t="s">
        <v>25</v>
      </c>
      <c r="F59" s="1">
        <v>0</v>
      </c>
      <c r="G59" t="s">
        <v>189</v>
      </c>
      <c r="H59" s="1">
        <v>70</v>
      </c>
      <c r="I59" t="s">
        <v>189</v>
      </c>
      <c r="J59" s="1">
        <v>0.6</v>
      </c>
      <c r="K59" t="s">
        <v>189</v>
      </c>
      <c r="L59" s="1">
        <v>0.67551369862999999</v>
      </c>
      <c r="O59" t="s">
        <v>189</v>
      </c>
      <c r="P59" s="1">
        <v>0.89281736820199997</v>
      </c>
      <c r="S59" t="s">
        <v>189</v>
      </c>
      <c r="T59" s="1">
        <v>0</v>
      </c>
      <c r="U59" t="s">
        <v>189</v>
      </c>
      <c r="V59" s="1">
        <v>0.96178370849999995</v>
      </c>
      <c r="W59" t="s">
        <v>189</v>
      </c>
      <c r="X59" s="1">
        <v>0.51113013698599996</v>
      </c>
    </row>
    <row r="60" spans="1:24">
      <c r="A60" t="s">
        <v>50</v>
      </c>
      <c r="B60">
        <v>1079</v>
      </c>
      <c r="C60">
        <v>2116</v>
      </c>
      <c r="D60" s="1">
        <f t="shared" si="1"/>
        <v>0.50992438563327036</v>
      </c>
      <c r="E60" t="s">
        <v>50</v>
      </c>
      <c r="F60" s="1">
        <v>2.42307692308</v>
      </c>
      <c r="G60" t="s">
        <v>190</v>
      </c>
      <c r="H60" s="1">
        <v>73.076923076900002</v>
      </c>
      <c r="I60" t="s">
        <v>190</v>
      </c>
      <c r="J60" s="1">
        <v>0.65384615384599998</v>
      </c>
      <c r="K60" t="s">
        <v>190</v>
      </c>
      <c r="L60" s="1">
        <v>1.3651482284900001</v>
      </c>
      <c r="O60" t="s">
        <v>190</v>
      </c>
      <c r="P60" s="1">
        <v>9.7889308482399997</v>
      </c>
      <c r="S60" t="s">
        <v>190</v>
      </c>
      <c r="T60" s="1">
        <v>0</v>
      </c>
      <c r="U60" t="s">
        <v>190</v>
      </c>
      <c r="V60" s="1">
        <v>0.80181370600000001</v>
      </c>
      <c r="W60" t="s">
        <v>190</v>
      </c>
      <c r="X60" s="1">
        <v>0.37093275488100003</v>
      </c>
    </row>
    <row r="61" spans="1:24">
      <c r="A61" t="s">
        <v>69</v>
      </c>
      <c r="B61">
        <v>991</v>
      </c>
      <c r="C61">
        <v>1331</v>
      </c>
      <c r="D61" s="1">
        <f t="shared" si="1"/>
        <v>0.74455296769346357</v>
      </c>
      <c r="E61" t="s">
        <v>69</v>
      </c>
      <c r="F61" s="1">
        <v>5.25</v>
      </c>
      <c r="G61" t="s">
        <v>191</v>
      </c>
      <c r="H61" s="1">
        <v>40</v>
      </c>
      <c r="I61" t="s">
        <v>191</v>
      </c>
      <c r="J61" s="1">
        <v>0.2</v>
      </c>
      <c r="K61" t="s">
        <v>191</v>
      </c>
      <c r="L61" s="1">
        <v>0.58252241938600002</v>
      </c>
      <c r="O61" t="s">
        <v>191</v>
      </c>
      <c r="P61" s="1">
        <v>0.98860132352800001</v>
      </c>
      <c r="S61" t="s">
        <v>191</v>
      </c>
      <c r="T61" s="1">
        <v>0.14285714285699999</v>
      </c>
      <c r="U61" t="s">
        <v>191</v>
      </c>
      <c r="V61" s="1">
        <v>0.74304481489999996</v>
      </c>
      <c r="W61" t="s">
        <v>191</v>
      </c>
      <c r="X61" s="1">
        <v>0.19328372448</v>
      </c>
    </row>
    <row r="62" spans="1:24">
      <c r="A62" t="s">
        <v>44</v>
      </c>
      <c r="B62">
        <v>1191</v>
      </c>
      <c r="C62">
        <v>1996</v>
      </c>
      <c r="D62" s="1">
        <f t="shared" si="1"/>
        <v>0.59669338677354711</v>
      </c>
      <c r="E62" t="s">
        <v>44</v>
      </c>
      <c r="F62" s="1">
        <v>34.5333333333</v>
      </c>
      <c r="G62" t="s">
        <v>192</v>
      </c>
      <c r="H62" s="1">
        <v>86.666666666699996</v>
      </c>
      <c r="I62" t="s">
        <v>192</v>
      </c>
      <c r="J62" s="1">
        <v>0.66666666666700003</v>
      </c>
      <c r="K62" t="s">
        <v>192</v>
      </c>
      <c r="L62" s="1">
        <v>1.22188653911</v>
      </c>
      <c r="O62" t="s">
        <v>192</v>
      </c>
      <c r="P62" s="1">
        <v>1.03454258117</v>
      </c>
      <c r="S62" t="s">
        <v>192</v>
      </c>
      <c r="T62" s="1">
        <v>0.66666666666700003</v>
      </c>
      <c r="U62" t="s">
        <v>192</v>
      </c>
      <c r="V62" s="1">
        <v>0.83250151459999999</v>
      </c>
      <c r="W62" t="s">
        <v>192</v>
      </c>
      <c r="X62" s="1">
        <v>0.99966431688500001</v>
      </c>
    </row>
    <row r="63" spans="1:24">
      <c r="A63" t="s">
        <v>131</v>
      </c>
      <c r="B63">
        <v>96</v>
      </c>
      <c r="C63">
        <v>103</v>
      </c>
      <c r="D63" s="1">
        <f t="shared" si="1"/>
        <v>0.93203883495145634</v>
      </c>
      <c r="E63" t="s">
        <v>131</v>
      </c>
      <c r="F63" s="1">
        <v>17.5</v>
      </c>
      <c r="G63" t="s">
        <v>193</v>
      </c>
      <c r="H63" s="1">
        <v>50</v>
      </c>
      <c r="I63" t="s">
        <v>193</v>
      </c>
      <c r="J63" s="1">
        <v>0.5</v>
      </c>
      <c r="K63" t="s">
        <v>193</v>
      </c>
      <c r="L63" s="1">
        <v>0.30617977528099999</v>
      </c>
      <c r="O63" t="s">
        <v>193</v>
      </c>
      <c r="P63" s="1">
        <v>0.941117231562</v>
      </c>
      <c r="S63" t="s">
        <v>193</v>
      </c>
      <c r="T63" s="1">
        <v>0</v>
      </c>
      <c r="U63" t="s">
        <v>193</v>
      </c>
      <c r="V63" s="1">
        <v>0.3758990425</v>
      </c>
      <c r="W63" t="s">
        <v>193</v>
      </c>
      <c r="X63" s="1">
        <v>9.7378277153600007E-2</v>
      </c>
    </row>
    <row r="64" spans="1:24">
      <c r="A64" t="s">
        <v>33</v>
      </c>
      <c r="B64">
        <v>116</v>
      </c>
      <c r="C64">
        <v>262</v>
      </c>
      <c r="D64" s="1">
        <f t="shared" si="1"/>
        <v>0.44274809160305345</v>
      </c>
      <c r="E64" t="s">
        <v>33</v>
      </c>
      <c r="F64" s="1">
        <v>0.7</v>
      </c>
      <c r="G64" t="s">
        <v>194</v>
      </c>
      <c r="H64" s="1">
        <v>90</v>
      </c>
      <c r="I64" t="s">
        <v>194</v>
      </c>
      <c r="J64" s="1">
        <v>0.5</v>
      </c>
      <c r="K64" t="s">
        <v>194</v>
      </c>
      <c r="L64" s="1">
        <v>0</v>
      </c>
      <c r="O64" t="s">
        <v>194</v>
      </c>
      <c r="P64" s="1">
        <v>0.92687312361600005</v>
      </c>
      <c r="S64" t="s">
        <v>194</v>
      </c>
      <c r="T64" s="1">
        <v>1</v>
      </c>
      <c r="U64" t="s">
        <v>194</v>
      </c>
      <c r="V64" s="1">
        <v>0.72431932480000005</v>
      </c>
      <c r="W64" t="s">
        <v>194</v>
      </c>
      <c r="X64" s="1">
        <v>0.19836400818</v>
      </c>
    </row>
    <row r="65" spans="1:24" s="4" customFormat="1">
      <c r="A65" s="4" t="s">
        <v>104</v>
      </c>
      <c r="B65" s="4">
        <v>222</v>
      </c>
      <c r="C65" s="4">
        <v>576</v>
      </c>
      <c r="D65" s="4">
        <f t="shared" si="1"/>
        <v>0.38541666666666669</v>
      </c>
      <c r="E65" s="4" t="s">
        <v>104</v>
      </c>
      <c r="F65" s="4">
        <v>0</v>
      </c>
      <c r="G65" s="4" t="s">
        <v>276</v>
      </c>
      <c r="H65" s="4">
        <v>40</v>
      </c>
      <c r="I65" s="4" t="s">
        <v>276</v>
      </c>
      <c r="J65" s="4">
        <v>0.7</v>
      </c>
      <c r="U65" s="4" t="s">
        <v>276</v>
      </c>
      <c r="V65" s="4">
        <v>0.97242206239999995</v>
      </c>
    </row>
    <row r="66" spans="1:24">
      <c r="A66" t="s">
        <v>13</v>
      </c>
      <c r="B66">
        <v>406</v>
      </c>
      <c r="C66">
        <v>572</v>
      </c>
      <c r="D66" s="1">
        <f t="shared" ref="D66:D97" si="2">B66/C66</f>
        <v>0.70979020979020979</v>
      </c>
      <c r="E66" t="s">
        <v>13</v>
      </c>
      <c r="F66" s="1">
        <v>7.4666666666700001</v>
      </c>
      <c r="G66" t="s">
        <v>195</v>
      </c>
      <c r="H66" s="1">
        <v>0</v>
      </c>
      <c r="I66" t="s">
        <v>195</v>
      </c>
      <c r="J66" s="1">
        <v>0.2</v>
      </c>
      <c r="K66" t="s">
        <v>195</v>
      </c>
      <c r="L66" s="1">
        <v>1.05111111111</v>
      </c>
      <c r="O66" t="s">
        <v>195</v>
      </c>
      <c r="P66" s="1">
        <v>1.0672558167599999</v>
      </c>
      <c r="S66" t="s">
        <v>195</v>
      </c>
      <c r="T66" s="1">
        <v>0.28571428571399998</v>
      </c>
      <c r="U66" t="s">
        <v>195</v>
      </c>
      <c r="V66" s="1">
        <v>0.55166532000000001</v>
      </c>
      <c r="W66" t="s">
        <v>195</v>
      </c>
      <c r="X66" s="1">
        <v>0.60444444444400003</v>
      </c>
    </row>
    <row r="67" spans="1:24">
      <c r="A67" t="s">
        <v>110</v>
      </c>
      <c r="B67">
        <v>746</v>
      </c>
      <c r="C67">
        <v>969</v>
      </c>
      <c r="D67" s="1">
        <f t="shared" si="2"/>
        <v>0.76986584107327138</v>
      </c>
      <c r="E67" t="s">
        <v>110</v>
      </c>
      <c r="F67" s="1">
        <v>7.4666666666700001</v>
      </c>
      <c r="G67" t="s">
        <v>196</v>
      </c>
      <c r="H67" s="1">
        <v>46.666666666700003</v>
      </c>
      <c r="I67" t="s">
        <v>196</v>
      </c>
      <c r="J67" s="1">
        <v>0.66666666666700003</v>
      </c>
      <c r="K67" t="s">
        <v>196</v>
      </c>
      <c r="L67" s="1">
        <v>0.62195121951200005</v>
      </c>
      <c r="O67" t="s">
        <v>196</v>
      </c>
      <c r="P67" s="1">
        <v>0.89508625458000002</v>
      </c>
      <c r="S67" t="s">
        <v>196</v>
      </c>
      <c r="T67" s="1">
        <v>0</v>
      </c>
      <c r="U67" t="s">
        <v>196</v>
      </c>
      <c r="V67" s="1">
        <v>0.7822135563</v>
      </c>
      <c r="W67" t="s">
        <v>196</v>
      </c>
      <c r="X67" s="1">
        <v>0.220154043646</v>
      </c>
    </row>
    <row r="68" spans="1:24">
      <c r="A68" t="s">
        <v>70</v>
      </c>
      <c r="B68">
        <v>572</v>
      </c>
      <c r="C68">
        <v>711</v>
      </c>
      <c r="D68" s="1">
        <f t="shared" si="2"/>
        <v>0.80450070323488043</v>
      </c>
      <c r="E68" t="s">
        <v>70</v>
      </c>
      <c r="F68" s="1">
        <v>2.0588235294100001</v>
      </c>
      <c r="G68" t="s">
        <v>197</v>
      </c>
      <c r="H68" s="1">
        <v>76.470588235299999</v>
      </c>
      <c r="I68" t="s">
        <v>197</v>
      </c>
      <c r="J68" s="1">
        <v>0.47058823529400001</v>
      </c>
      <c r="K68" t="s">
        <v>197</v>
      </c>
      <c r="L68" s="1">
        <v>0.58295001533299995</v>
      </c>
      <c r="O68" t="s">
        <v>197</v>
      </c>
      <c r="P68" s="1">
        <v>0.93946257618899998</v>
      </c>
      <c r="S68" t="s">
        <v>197</v>
      </c>
      <c r="T68" s="1">
        <v>0</v>
      </c>
      <c r="U68" t="s">
        <v>197</v>
      </c>
      <c r="V68" s="1">
        <v>0.7761696522</v>
      </c>
      <c r="W68" t="s">
        <v>197</v>
      </c>
      <c r="X68" s="1">
        <v>0.31677399570699999</v>
      </c>
    </row>
    <row r="69" spans="1:24">
      <c r="A69" t="s">
        <v>93</v>
      </c>
      <c r="B69">
        <v>598</v>
      </c>
      <c r="C69">
        <v>944</v>
      </c>
      <c r="D69" s="1">
        <f t="shared" si="2"/>
        <v>0.63347457627118642</v>
      </c>
      <c r="E69" t="s">
        <v>93</v>
      </c>
      <c r="F69" s="1">
        <v>17.733333333299999</v>
      </c>
      <c r="G69" t="s">
        <v>198</v>
      </c>
      <c r="H69" s="1">
        <v>86.666666666699996</v>
      </c>
      <c r="I69" t="s">
        <v>198</v>
      </c>
      <c r="J69" s="1">
        <v>0.4</v>
      </c>
      <c r="K69" t="s">
        <v>198</v>
      </c>
      <c r="L69" s="1">
        <v>0.62918796138599997</v>
      </c>
      <c r="O69" t="s">
        <v>198</v>
      </c>
      <c r="P69" s="1">
        <v>0.89206643534899999</v>
      </c>
      <c r="S69" t="s">
        <v>198</v>
      </c>
      <c r="T69" s="1">
        <v>0.57142857142900005</v>
      </c>
      <c r="U69" t="s">
        <v>198</v>
      </c>
      <c r="V69" s="1">
        <v>0.91445640760000002</v>
      </c>
      <c r="W69" t="s">
        <v>198</v>
      </c>
      <c r="X69" s="1">
        <v>0.50766609880699998</v>
      </c>
    </row>
    <row r="70" spans="1:24">
      <c r="A70" t="s">
        <v>3</v>
      </c>
      <c r="B70">
        <v>555</v>
      </c>
      <c r="C70">
        <v>1041</v>
      </c>
      <c r="D70" s="1">
        <f t="shared" si="2"/>
        <v>0.5331412103746398</v>
      </c>
      <c r="E70" t="s">
        <v>3</v>
      </c>
      <c r="F70" s="1">
        <v>11.083333333300001</v>
      </c>
      <c r="G70" t="s">
        <v>199</v>
      </c>
      <c r="H70" s="1">
        <v>29.166666666699999</v>
      </c>
      <c r="I70" t="s">
        <v>199</v>
      </c>
      <c r="J70" s="1">
        <v>0.625</v>
      </c>
      <c r="K70" t="s">
        <v>199</v>
      </c>
      <c r="L70" s="1">
        <v>0.82218430034099999</v>
      </c>
      <c r="O70" t="s">
        <v>199</v>
      </c>
      <c r="P70" s="1">
        <v>1.21439114515</v>
      </c>
      <c r="S70" t="s">
        <v>199</v>
      </c>
      <c r="T70" s="1">
        <v>0.25</v>
      </c>
      <c r="U70" t="s">
        <v>199</v>
      </c>
      <c r="V70" s="1">
        <v>0.44012110339999999</v>
      </c>
      <c r="W70" t="s">
        <v>199</v>
      </c>
      <c r="X70" s="1">
        <v>0.246757679181</v>
      </c>
    </row>
    <row r="71" spans="1:24">
      <c r="A71" t="s">
        <v>136</v>
      </c>
      <c r="B71">
        <v>244</v>
      </c>
      <c r="C71">
        <v>387</v>
      </c>
      <c r="D71" s="1">
        <f t="shared" si="2"/>
        <v>0.63049095607235139</v>
      </c>
      <c r="E71" t="s">
        <v>136</v>
      </c>
      <c r="F71" s="1">
        <v>0</v>
      </c>
      <c r="G71" t="s">
        <v>200</v>
      </c>
      <c r="H71" s="1">
        <v>20</v>
      </c>
      <c r="I71" t="s">
        <v>200</v>
      </c>
      <c r="J71" s="1">
        <v>0.15</v>
      </c>
      <c r="K71" t="s">
        <v>200</v>
      </c>
      <c r="L71" s="1">
        <v>0.98567921440299999</v>
      </c>
      <c r="O71" t="s">
        <v>200</v>
      </c>
      <c r="P71" s="1">
        <v>0.99640344541199999</v>
      </c>
      <c r="S71" t="s">
        <v>200</v>
      </c>
      <c r="T71" s="1">
        <v>0</v>
      </c>
      <c r="U71" t="s">
        <v>200</v>
      </c>
      <c r="V71" s="1">
        <v>0.69497846819999998</v>
      </c>
      <c r="W71" t="s">
        <v>200</v>
      </c>
      <c r="X71" s="1">
        <v>9.1653027823200006E-2</v>
      </c>
    </row>
    <row r="72" spans="1:24">
      <c r="A72" t="s">
        <v>117</v>
      </c>
      <c r="B72">
        <v>298</v>
      </c>
      <c r="C72">
        <v>533</v>
      </c>
      <c r="D72" s="1">
        <f t="shared" si="2"/>
        <v>0.55909943714821764</v>
      </c>
      <c r="E72" t="s">
        <v>117</v>
      </c>
      <c r="F72" s="1">
        <v>8.8666666666699996</v>
      </c>
      <c r="G72" t="s">
        <v>201</v>
      </c>
      <c r="H72" s="1">
        <v>33.333333333299997</v>
      </c>
      <c r="I72" t="s">
        <v>201</v>
      </c>
      <c r="J72" s="1">
        <v>0.4</v>
      </c>
      <c r="K72" t="s">
        <v>201</v>
      </c>
      <c r="L72" s="1">
        <v>0.39803094233500003</v>
      </c>
      <c r="O72" t="s">
        <v>201</v>
      </c>
      <c r="P72" s="1">
        <v>1.11992820638</v>
      </c>
      <c r="S72" t="s">
        <v>201</v>
      </c>
      <c r="T72" s="1">
        <v>0</v>
      </c>
      <c r="U72" t="s">
        <v>201</v>
      </c>
      <c r="V72" s="1">
        <v>0.50296602550000002</v>
      </c>
      <c r="W72" t="s">
        <v>201</v>
      </c>
      <c r="X72" s="1">
        <v>0.10876699484299999</v>
      </c>
    </row>
    <row r="73" spans="1:24">
      <c r="A73" t="s">
        <v>97</v>
      </c>
      <c r="B73">
        <v>392</v>
      </c>
      <c r="C73">
        <v>733</v>
      </c>
      <c r="D73" s="1">
        <f t="shared" si="2"/>
        <v>0.53478854024556621</v>
      </c>
      <c r="E73" t="s">
        <v>97</v>
      </c>
      <c r="F73" s="1">
        <v>1.4</v>
      </c>
      <c r="G73" t="s">
        <v>202</v>
      </c>
      <c r="H73" s="1">
        <v>73.333333333300004</v>
      </c>
      <c r="I73" t="s">
        <v>202</v>
      </c>
      <c r="J73" s="1">
        <v>0.73333333333299999</v>
      </c>
      <c r="K73" t="s">
        <v>202</v>
      </c>
      <c r="L73" s="1">
        <v>0.88220551378400003</v>
      </c>
      <c r="O73" t="s">
        <v>202</v>
      </c>
      <c r="P73" s="1">
        <v>0.95117177066299996</v>
      </c>
      <c r="S73" t="s">
        <v>202</v>
      </c>
      <c r="T73" s="1">
        <v>0.5</v>
      </c>
      <c r="U73" t="s">
        <v>202</v>
      </c>
      <c r="V73" s="1">
        <v>0.87230235330000006</v>
      </c>
      <c r="W73" t="s">
        <v>202</v>
      </c>
      <c r="X73" s="1">
        <v>0.395989974937</v>
      </c>
    </row>
    <row r="74" spans="1:24">
      <c r="A74" t="s">
        <v>98</v>
      </c>
      <c r="B74">
        <v>411</v>
      </c>
      <c r="C74">
        <v>880</v>
      </c>
      <c r="D74" s="1">
        <f t="shared" si="2"/>
        <v>0.46704545454545454</v>
      </c>
      <c r="E74" t="s">
        <v>98</v>
      </c>
      <c r="F74" s="1">
        <v>20.65</v>
      </c>
      <c r="G74" t="s">
        <v>203</v>
      </c>
      <c r="H74" s="1">
        <v>65</v>
      </c>
      <c r="I74" t="s">
        <v>203</v>
      </c>
      <c r="J74" s="1">
        <v>0.55000000000000004</v>
      </c>
      <c r="K74" t="s">
        <v>203</v>
      </c>
      <c r="L74" s="1">
        <v>0.95780757097799996</v>
      </c>
      <c r="O74" t="s">
        <v>203</v>
      </c>
      <c r="P74" s="1">
        <v>1.1495335226800001</v>
      </c>
      <c r="S74" t="s">
        <v>203</v>
      </c>
      <c r="T74" s="1">
        <v>0.66666666666700003</v>
      </c>
      <c r="U74" t="s">
        <v>203</v>
      </c>
      <c r="V74" s="1">
        <v>0.52811824770000004</v>
      </c>
      <c r="W74" t="s">
        <v>203</v>
      </c>
      <c r="X74" s="1">
        <v>0.110804416404</v>
      </c>
    </row>
    <row r="75" spans="1:24">
      <c r="A75" t="s">
        <v>4</v>
      </c>
      <c r="B75">
        <v>303</v>
      </c>
      <c r="C75">
        <v>338</v>
      </c>
      <c r="D75" s="1">
        <f t="shared" si="2"/>
        <v>0.89644970414201186</v>
      </c>
      <c r="E75" t="s">
        <v>4</v>
      </c>
      <c r="F75" s="1">
        <v>9.8000000000000007</v>
      </c>
      <c r="G75" t="s">
        <v>204</v>
      </c>
      <c r="H75" s="1">
        <v>40</v>
      </c>
      <c r="I75" t="s">
        <v>204</v>
      </c>
      <c r="J75" s="1">
        <v>0.1</v>
      </c>
      <c r="K75" t="s">
        <v>204</v>
      </c>
      <c r="L75" s="1">
        <v>0.67891373801900001</v>
      </c>
      <c r="O75" t="s">
        <v>204</v>
      </c>
      <c r="P75" s="1">
        <v>0.98387696527099999</v>
      </c>
      <c r="S75" t="s">
        <v>204</v>
      </c>
      <c r="T75" s="1">
        <v>0.5</v>
      </c>
      <c r="U75" t="s">
        <v>204</v>
      </c>
      <c r="V75" s="1">
        <v>0.52070141260000002</v>
      </c>
      <c r="W75" t="s">
        <v>204</v>
      </c>
      <c r="X75" s="1">
        <v>0.27955271565500001</v>
      </c>
    </row>
    <row r="76" spans="1:24">
      <c r="A76" t="s">
        <v>61</v>
      </c>
      <c r="B76">
        <v>0</v>
      </c>
      <c r="C76">
        <v>0</v>
      </c>
      <c r="D76" s="1" t="e">
        <f t="shared" si="2"/>
        <v>#DIV/0!</v>
      </c>
      <c r="E76" t="s">
        <v>61</v>
      </c>
      <c r="F76" s="1">
        <v>18.2</v>
      </c>
      <c r="G76" t="s">
        <v>277</v>
      </c>
      <c r="H76" s="1">
        <v>80</v>
      </c>
      <c r="I76" t="s">
        <v>277</v>
      </c>
      <c r="J76" s="1">
        <v>1</v>
      </c>
      <c r="K76" t="s">
        <v>294</v>
      </c>
      <c r="L76" s="1">
        <v>0.68668407310699997</v>
      </c>
      <c r="O76" t="s">
        <v>294</v>
      </c>
      <c r="P76" s="1">
        <v>0.96009163552499999</v>
      </c>
      <c r="S76" t="s">
        <v>277</v>
      </c>
      <c r="T76" s="1">
        <v>0</v>
      </c>
      <c r="U76" t="s">
        <v>277</v>
      </c>
      <c r="V76" s="1">
        <v>0.61397078350000001</v>
      </c>
      <c r="W76" t="s">
        <v>277</v>
      </c>
      <c r="X76" s="1">
        <v>0.28328981723000002</v>
      </c>
    </row>
    <row r="77" spans="1:24">
      <c r="A77" t="s">
        <v>111</v>
      </c>
      <c r="B77">
        <v>305</v>
      </c>
      <c r="C77">
        <v>435</v>
      </c>
      <c r="D77" s="1">
        <f t="shared" si="2"/>
        <v>0.70114942528735635</v>
      </c>
      <c r="E77" t="s">
        <v>111</v>
      </c>
      <c r="F77" s="1">
        <v>5.1333333333300004</v>
      </c>
      <c r="G77" t="s">
        <v>205</v>
      </c>
      <c r="H77" s="1">
        <v>66.666666666699996</v>
      </c>
      <c r="I77" t="s">
        <v>205</v>
      </c>
      <c r="J77" s="1">
        <v>0.86666666666699999</v>
      </c>
      <c r="K77" t="s">
        <v>205</v>
      </c>
      <c r="L77" s="1">
        <v>0.80860876249000002</v>
      </c>
      <c r="O77" t="s">
        <v>205</v>
      </c>
      <c r="P77" s="1">
        <v>1.01910984005</v>
      </c>
      <c r="S77" t="s">
        <v>205</v>
      </c>
      <c r="T77" s="1">
        <v>0.8</v>
      </c>
      <c r="U77" t="s">
        <v>205</v>
      </c>
      <c r="V77" s="1">
        <v>0.84568170119999997</v>
      </c>
      <c r="W77" t="s">
        <v>205</v>
      </c>
      <c r="X77" s="1">
        <v>7.9169869331300005E-2</v>
      </c>
    </row>
    <row r="78" spans="1:24">
      <c r="A78" t="s">
        <v>71</v>
      </c>
      <c r="B78">
        <v>53</v>
      </c>
      <c r="C78">
        <v>88</v>
      </c>
      <c r="D78" s="1">
        <f t="shared" si="2"/>
        <v>0.60227272727272729</v>
      </c>
      <c r="E78" t="s">
        <v>71</v>
      </c>
      <c r="F78" s="1">
        <v>39</v>
      </c>
      <c r="G78" t="s">
        <v>206</v>
      </c>
      <c r="H78" s="1">
        <v>71.428571428599994</v>
      </c>
      <c r="I78" t="s">
        <v>206</v>
      </c>
      <c r="J78" s="1">
        <v>1</v>
      </c>
      <c r="K78" t="s">
        <v>206</v>
      </c>
      <c r="L78" s="1">
        <v>1.1372950819700001</v>
      </c>
      <c r="O78" t="s">
        <v>206</v>
      </c>
      <c r="P78" s="1">
        <v>1.02225598006</v>
      </c>
      <c r="S78" t="s">
        <v>206</v>
      </c>
      <c r="T78" s="1">
        <v>0</v>
      </c>
      <c r="U78" t="s">
        <v>206</v>
      </c>
      <c r="V78" s="1">
        <v>0.66250981080000004</v>
      </c>
      <c r="W78" t="s">
        <v>206</v>
      </c>
      <c r="X78" s="1">
        <v>0.58196721311499999</v>
      </c>
    </row>
    <row r="79" spans="1:24">
      <c r="A79" t="s">
        <v>51</v>
      </c>
      <c r="B79">
        <v>123</v>
      </c>
      <c r="C79">
        <v>278</v>
      </c>
      <c r="D79" s="1">
        <f t="shared" si="2"/>
        <v>0.44244604316546765</v>
      </c>
      <c r="E79" t="s">
        <v>51</v>
      </c>
      <c r="F79" s="1">
        <v>0</v>
      </c>
      <c r="G79" t="s">
        <v>207</v>
      </c>
      <c r="H79" s="1">
        <v>55.555555555600002</v>
      </c>
      <c r="I79" t="s">
        <v>207</v>
      </c>
      <c r="J79" s="1">
        <v>0.66666666666700003</v>
      </c>
      <c r="K79" t="s">
        <v>207</v>
      </c>
      <c r="L79" s="1">
        <v>0.78639240506300001</v>
      </c>
      <c r="O79" t="s">
        <v>207</v>
      </c>
      <c r="P79" s="1">
        <v>1.6245466616099999</v>
      </c>
      <c r="S79" t="s">
        <v>207</v>
      </c>
      <c r="T79" s="1">
        <v>0</v>
      </c>
      <c r="U79" t="s">
        <v>207</v>
      </c>
      <c r="V79" s="1">
        <v>0.80947316749999998</v>
      </c>
      <c r="W79" t="s">
        <v>207</v>
      </c>
      <c r="X79" s="1">
        <v>0.52531645569600005</v>
      </c>
    </row>
    <row r="80" spans="1:24">
      <c r="A80" t="s">
        <v>132</v>
      </c>
      <c r="B80">
        <v>100</v>
      </c>
      <c r="C80">
        <v>120</v>
      </c>
      <c r="D80" s="1">
        <f t="shared" si="2"/>
        <v>0.83333333333333337</v>
      </c>
      <c r="E80" t="s">
        <v>132</v>
      </c>
      <c r="F80" s="1">
        <v>9.8000000000000007</v>
      </c>
      <c r="G80" t="s">
        <v>208</v>
      </c>
      <c r="H80" s="1">
        <v>50</v>
      </c>
      <c r="I80" t="s">
        <v>208</v>
      </c>
      <c r="J80" s="1">
        <v>0.4</v>
      </c>
      <c r="K80" t="s">
        <v>208</v>
      </c>
      <c r="L80" s="1">
        <v>0.42201039861400003</v>
      </c>
      <c r="O80" t="s">
        <v>208</v>
      </c>
      <c r="P80" s="1">
        <v>0.97250155412799999</v>
      </c>
      <c r="S80" t="s">
        <v>208</v>
      </c>
      <c r="T80" s="1">
        <v>0</v>
      </c>
      <c r="U80" t="s">
        <v>208</v>
      </c>
      <c r="V80" s="1">
        <v>0.48451083630000003</v>
      </c>
      <c r="W80" t="s">
        <v>208</v>
      </c>
      <c r="X80" s="1">
        <v>0.65424610051999998</v>
      </c>
    </row>
    <row r="81" spans="1:24">
      <c r="A81" t="s">
        <v>5</v>
      </c>
      <c r="B81">
        <v>648</v>
      </c>
      <c r="C81">
        <v>1425</v>
      </c>
      <c r="D81" s="1">
        <f t="shared" si="2"/>
        <v>0.45473684210526316</v>
      </c>
      <c r="E81" t="s">
        <v>5</v>
      </c>
      <c r="F81" s="1">
        <v>1.3125</v>
      </c>
      <c r="G81" t="s">
        <v>209</v>
      </c>
      <c r="H81" s="1">
        <v>43.75</v>
      </c>
      <c r="I81" t="s">
        <v>209</v>
      </c>
      <c r="J81" s="1">
        <v>0.375</v>
      </c>
      <c r="K81" t="s">
        <v>209</v>
      </c>
      <c r="L81" s="1">
        <v>1.01907131012</v>
      </c>
      <c r="O81" t="s">
        <v>209</v>
      </c>
      <c r="P81" s="1">
        <v>1.2274743023400001</v>
      </c>
      <c r="S81" t="s">
        <v>209</v>
      </c>
      <c r="T81" s="1">
        <v>0</v>
      </c>
      <c r="U81" t="s">
        <v>209</v>
      </c>
      <c r="V81" s="1">
        <v>0.54827303009999995</v>
      </c>
      <c r="W81" t="s">
        <v>209</v>
      </c>
      <c r="X81" s="1">
        <v>0.39994472083999999</v>
      </c>
    </row>
    <row r="82" spans="1:24">
      <c r="A82" t="s">
        <v>14</v>
      </c>
      <c r="B82">
        <v>341</v>
      </c>
      <c r="C82">
        <v>590</v>
      </c>
      <c r="D82" s="1">
        <f t="shared" si="2"/>
        <v>0.57796610169491525</v>
      </c>
      <c r="E82" t="s">
        <v>14</v>
      </c>
      <c r="F82" s="1">
        <v>11.666666666699999</v>
      </c>
      <c r="G82" t="s">
        <v>210</v>
      </c>
      <c r="H82" s="1">
        <v>0</v>
      </c>
      <c r="I82" t="s">
        <v>210</v>
      </c>
      <c r="J82" s="1">
        <v>0.4</v>
      </c>
      <c r="K82" t="s">
        <v>210</v>
      </c>
      <c r="L82" s="1">
        <v>1.0899550224900001</v>
      </c>
      <c r="O82" t="s">
        <v>210</v>
      </c>
      <c r="P82" s="1">
        <v>1.1850794172300001</v>
      </c>
      <c r="S82" t="s">
        <v>210</v>
      </c>
      <c r="T82" s="1">
        <v>0.8</v>
      </c>
      <c r="U82" t="s">
        <v>210</v>
      </c>
      <c r="V82" s="1">
        <v>0.55473552120000003</v>
      </c>
      <c r="W82" t="s">
        <v>210</v>
      </c>
      <c r="X82" s="1">
        <v>0.53073463268400001</v>
      </c>
    </row>
    <row r="83" spans="1:24">
      <c r="A83" t="s">
        <v>26</v>
      </c>
      <c r="B83">
        <v>240</v>
      </c>
      <c r="C83">
        <v>361</v>
      </c>
      <c r="D83" s="1">
        <f t="shared" si="2"/>
        <v>0.66481994459833793</v>
      </c>
      <c r="E83" t="s">
        <v>26</v>
      </c>
      <c r="F83" s="1">
        <v>11.9</v>
      </c>
      <c r="G83" t="s">
        <v>211</v>
      </c>
      <c r="H83" s="1">
        <v>90</v>
      </c>
      <c r="I83" t="s">
        <v>211</v>
      </c>
      <c r="J83" s="1">
        <v>0.9</v>
      </c>
      <c r="K83" t="s">
        <v>211</v>
      </c>
      <c r="L83" s="1">
        <v>0.64384828862200005</v>
      </c>
      <c r="O83" t="s">
        <v>211</v>
      </c>
      <c r="P83" s="1">
        <v>0.949800359649</v>
      </c>
      <c r="S83" t="s">
        <v>211</v>
      </c>
      <c r="T83" s="1">
        <v>1</v>
      </c>
      <c r="U83" t="s">
        <v>211</v>
      </c>
      <c r="V83" s="1">
        <v>0.85630808869999997</v>
      </c>
      <c r="W83" t="s">
        <v>211</v>
      </c>
      <c r="X83" s="1">
        <v>0.47271045328400002</v>
      </c>
    </row>
    <row r="84" spans="1:24">
      <c r="A84" t="s">
        <v>105</v>
      </c>
      <c r="B84">
        <v>435</v>
      </c>
      <c r="C84">
        <v>698</v>
      </c>
      <c r="D84" s="1">
        <f t="shared" si="2"/>
        <v>0.62320916905444124</v>
      </c>
      <c r="E84" t="s">
        <v>105</v>
      </c>
      <c r="F84" s="1">
        <v>10.9375</v>
      </c>
      <c r="G84" t="s">
        <v>278</v>
      </c>
      <c r="H84" s="1">
        <v>68.75</v>
      </c>
      <c r="I84" t="s">
        <v>278</v>
      </c>
      <c r="J84" s="1">
        <v>0.8125</v>
      </c>
      <c r="K84" t="s">
        <v>278</v>
      </c>
      <c r="L84" s="1">
        <v>0.41649899396399997</v>
      </c>
      <c r="O84" t="s">
        <v>278</v>
      </c>
      <c r="P84" s="1">
        <v>0.83039161685999996</v>
      </c>
      <c r="U84" t="s">
        <v>278</v>
      </c>
      <c r="V84" s="1">
        <v>0.89345187209999999</v>
      </c>
      <c r="W84" t="s">
        <v>278</v>
      </c>
      <c r="X84" s="1">
        <v>0.207243460765</v>
      </c>
    </row>
    <row r="85" spans="1:24">
      <c r="A85" t="s">
        <v>94</v>
      </c>
      <c r="B85">
        <v>397</v>
      </c>
      <c r="C85">
        <v>581</v>
      </c>
      <c r="D85" s="1">
        <f t="shared" si="2"/>
        <v>0.68330464716006889</v>
      </c>
      <c r="E85" t="s">
        <v>147</v>
      </c>
      <c r="F85" s="1">
        <v>27.275862068999999</v>
      </c>
      <c r="G85" t="s">
        <v>279</v>
      </c>
      <c r="H85" s="1">
        <v>58.620689655200003</v>
      </c>
      <c r="I85" t="s">
        <v>279</v>
      </c>
      <c r="J85" s="1">
        <v>0.51724137931000003</v>
      </c>
      <c r="K85" t="s">
        <v>279</v>
      </c>
      <c r="L85" s="1">
        <v>0.73564525298500005</v>
      </c>
      <c r="O85" t="s">
        <v>279</v>
      </c>
      <c r="P85" s="1">
        <v>0.90700762086200004</v>
      </c>
      <c r="S85" t="s">
        <v>304</v>
      </c>
      <c r="T85" s="1">
        <v>0</v>
      </c>
      <c r="W85" t="s">
        <v>317</v>
      </c>
      <c r="X85" s="1">
        <v>0.74701534963000005</v>
      </c>
    </row>
    <row r="86" spans="1:24">
      <c r="A86" t="s">
        <v>34</v>
      </c>
      <c r="B86">
        <v>442</v>
      </c>
      <c r="C86">
        <v>702</v>
      </c>
      <c r="D86" s="1">
        <f t="shared" si="2"/>
        <v>0.62962962962962965</v>
      </c>
      <c r="E86" t="s">
        <v>34</v>
      </c>
      <c r="F86" s="1">
        <v>4.55</v>
      </c>
      <c r="G86" t="s">
        <v>212</v>
      </c>
      <c r="H86" s="1">
        <v>85</v>
      </c>
      <c r="I86" t="s">
        <v>212</v>
      </c>
      <c r="J86" s="1">
        <v>0.65</v>
      </c>
      <c r="K86" t="s">
        <v>212</v>
      </c>
      <c r="L86" s="1">
        <v>0.711463223787</v>
      </c>
      <c r="O86" t="s">
        <v>212</v>
      </c>
      <c r="P86" s="1">
        <v>0.98330444856499999</v>
      </c>
      <c r="S86" t="s">
        <v>212</v>
      </c>
      <c r="T86" s="1">
        <v>0.25</v>
      </c>
      <c r="U86" t="s">
        <v>212</v>
      </c>
      <c r="V86" s="1">
        <v>0.25598738370000002</v>
      </c>
      <c r="W86" t="s">
        <v>212</v>
      </c>
      <c r="X86" s="1">
        <v>1.84533124674E-2</v>
      </c>
    </row>
    <row r="87" spans="1:24">
      <c r="A87" t="s">
        <v>15</v>
      </c>
      <c r="B87">
        <v>222</v>
      </c>
      <c r="C87">
        <v>287</v>
      </c>
      <c r="D87" s="1">
        <f t="shared" si="2"/>
        <v>0.77351916376306618</v>
      </c>
      <c r="E87" t="s">
        <v>15</v>
      </c>
      <c r="F87" s="1">
        <v>0</v>
      </c>
      <c r="G87" t="s">
        <v>213</v>
      </c>
      <c r="H87" s="1">
        <v>16.666666666699999</v>
      </c>
      <c r="I87" t="s">
        <v>213</v>
      </c>
      <c r="J87" s="1">
        <v>0.41666666666699997</v>
      </c>
      <c r="K87" t="s">
        <v>213</v>
      </c>
      <c r="L87" s="1">
        <v>1.0590979782300001</v>
      </c>
      <c r="O87" t="s">
        <v>213</v>
      </c>
      <c r="P87" s="1">
        <v>1.0264774532400001</v>
      </c>
      <c r="S87" t="s">
        <v>213</v>
      </c>
      <c r="T87" s="1">
        <v>0</v>
      </c>
      <c r="U87" t="s">
        <v>213</v>
      </c>
      <c r="V87" s="1">
        <v>0.60021142959999996</v>
      </c>
      <c r="W87" t="s">
        <v>213</v>
      </c>
      <c r="X87" s="1">
        <v>0.35458786936199999</v>
      </c>
    </row>
    <row r="88" spans="1:24">
      <c r="A88" t="s">
        <v>6</v>
      </c>
      <c r="B88">
        <v>298</v>
      </c>
      <c r="C88">
        <v>482</v>
      </c>
      <c r="D88" s="1">
        <f t="shared" si="2"/>
        <v>0.61825726141078841</v>
      </c>
      <c r="E88" t="s">
        <v>6</v>
      </c>
      <c r="F88" s="1">
        <v>21.388888888899999</v>
      </c>
      <c r="G88" t="s">
        <v>214</v>
      </c>
      <c r="H88" s="1">
        <v>38.888888888899999</v>
      </c>
      <c r="I88" t="s">
        <v>214</v>
      </c>
      <c r="J88" s="1">
        <v>0.38888888888899997</v>
      </c>
      <c r="K88" t="s">
        <v>214</v>
      </c>
      <c r="L88" s="1">
        <v>0.58154645873900002</v>
      </c>
      <c r="O88" t="s">
        <v>214</v>
      </c>
      <c r="P88" s="1">
        <v>1.08791147456</v>
      </c>
      <c r="S88" t="s">
        <v>214</v>
      </c>
      <c r="T88" s="1">
        <v>1</v>
      </c>
      <c r="U88" t="s">
        <v>214</v>
      </c>
      <c r="V88" s="1">
        <v>0.57432933610000003</v>
      </c>
      <c r="W88" t="s">
        <v>214</v>
      </c>
      <c r="X88" s="1">
        <v>0.118258609487</v>
      </c>
    </row>
    <row r="89" spans="1:24">
      <c r="A89" t="s">
        <v>112</v>
      </c>
      <c r="B89">
        <v>288</v>
      </c>
      <c r="C89">
        <v>434</v>
      </c>
      <c r="D89" s="1">
        <f t="shared" si="2"/>
        <v>0.66359447004608296</v>
      </c>
      <c r="E89" t="s">
        <v>112</v>
      </c>
      <c r="F89" s="1">
        <v>21</v>
      </c>
      <c r="G89" t="s">
        <v>215</v>
      </c>
      <c r="H89" s="1">
        <v>50</v>
      </c>
      <c r="I89" t="s">
        <v>215</v>
      </c>
      <c r="J89" s="1">
        <v>0.7</v>
      </c>
      <c r="K89" t="s">
        <v>215</v>
      </c>
      <c r="L89" s="1">
        <v>0.61154855642999995</v>
      </c>
      <c r="O89" t="s">
        <v>215</v>
      </c>
      <c r="P89" s="1">
        <v>0.909599553931</v>
      </c>
      <c r="S89" t="s">
        <v>215</v>
      </c>
      <c r="T89" s="1">
        <v>0</v>
      </c>
      <c r="U89" t="s">
        <v>215</v>
      </c>
      <c r="V89" s="1">
        <v>0.84013160860000002</v>
      </c>
      <c r="W89" t="s">
        <v>215</v>
      </c>
      <c r="X89" s="1">
        <v>0.29308836395499999</v>
      </c>
    </row>
    <row r="90" spans="1:24">
      <c r="A90" t="s">
        <v>118</v>
      </c>
      <c r="B90">
        <v>113</v>
      </c>
      <c r="C90">
        <v>140</v>
      </c>
      <c r="D90" s="1">
        <f t="shared" si="2"/>
        <v>0.80714285714285716</v>
      </c>
      <c r="E90" t="s">
        <v>118</v>
      </c>
      <c r="F90" s="1">
        <v>7</v>
      </c>
      <c r="G90" t="s">
        <v>216</v>
      </c>
      <c r="H90" s="1">
        <v>40</v>
      </c>
      <c r="I90" t="s">
        <v>216</v>
      </c>
      <c r="J90" s="1">
        <v>0.1</v>
      </c>
      <c r="K90" t="s">
        <v>216</v>
      </c>
      <c r="L90" s="1">
        <v>0.298924731183</v>
      </c>
      <c r="O90" t="s">
        <v>216</v>
      </c>
      <c r="P90" s="1">
        <v>1.13373640194</v>
      </c>
      <c r="S90" t="s">
        <v>216</v>
      </c>
      <c r="T90" s="1">
        <v>1</v>
      </c>
      <c r="U90" t="s">
        <v>216</v>
      </c>
      <c r="V90" s="1">
        <v>0.301864195</v>
      </c>
      <c r="W90" t="s">
        <v>216</v>
      </c>
      <c r="X90" s="1">
        <v>0.110752688172</v>
      </c>
    </row>
    <row r="91" spans="1:24">
      <c r="A91" t="s">
        <v>72</v>
      </c>
      <c r="B91">
        <v>183</v>
      </c>
      <c r="C91">
        <v>291</v>
      </c>
      <c r="D91" s="1">
        <f t="shared" si="2"/>
        <v>0.62886597938144329</v>
      </c>
      <c r="E91" t="s">
        <v>72</v>
      </c>
      <c r="F91" s="1">
        <v>0</v>
      </c>
      <c r="G91" t="s">
        <v>280</v>
      </c>
      <c r="H91" s="1">
        <v>71.428571428599994</v>
      </c>
      <c r="I91" t="s">
        <v>280</v>
      </c>
      <c r="J91" s="1">
        <v>0.57142857142900005</v>
      </c>
      <c r="K91" t="s">
        <v>280</v>
      </c>
      <c r="L91" s="1">
        <v>0.82676550916900005</v>
      </c>
      <c r="O91" t="s">
        <v>280</v>
      </c>
      <c r="P91" s="1">
        <v>1.0781392645600001</v>
      </c>
      <c r="U91" t="s">
        <v>280</v>
      </c>
      <c r="V91" s="1">
        <v>0.66307391810000005</v>
      </c>
      <c r="W91" t="s">
        <v>280</v>
      </c>
      <c r="X91" s="1">
        <v>0.27584861490399998</v>
      </c>
    </row>
    <row r="92" spans="1:24">
      <c r="A92" t="s">
        <v>73</v>
      </c>
      <c r="B92">
        <v>211</v>
      </c>
      <c r="C92">
        <v>360</v>
      </c>
      <c r="D92" s="1">
        <f t="shared" si="2"/>
        <v>0.58611111111111114</v>
      </c>
      <c r="E92" t="s">
        <v>73</v>
      </c>
      <c r="F92" s="1">
        <v>0</v>
      </c>
      <c r="G92" t="s">
        <v>217</v>
      </c>
      <c r="H92" s="1">
        <v>40</v>
      </c>
      <c r="I92" t="s">
        <v>217</v>
      </c>
      <c r="J92" s="1">
        <v>0.6</v>
      </c>
      <c r="K92" t="s">
        <v>217</v>
      </c>
      <c r="L92" s="1">
        <v>0.63411341134099997</v>
      </c>
      <c r="O92" t="s">
        <v>217</v>
      </c>
      <c r="P92" s="1">
        <v>0.97982680660400001</v>
      </c>
      <c r="S92" t="s">
        <v>217</v>
      </c>
      <c r="T92" s="1">
        <v>0</v>
      </c>
      <c r="U92" t="s">
        <v>217</v>
      </c>
      <c r="V92" s="1">
        <v>0.73829528249999998</v>
      </c>
      <c r="W92" t="s">
        <v>217</v>
      </c>
      <c r="X92" s="1">
        <v>0.25877587758800003</v>
      </c>
    </row>
    <row r="93" spans="1:24">
      <c r="A93" t="s">
        <v>74</v>
      </c>
      <c r="B93">
        <v>560</v>
      </c>
      <c r="C93">
        <v>1304</v>
      </c>
      <c r="D93" s="1">
        <f t="shared" si="2"/>
        <v>0.42944785276073622</v>
      </c>
      <c r="E93" t="s">
        <v>74</v>
      </c>
      <c r="F93" s="1">
        <v>2.4500000000000002</v>
      </c>
      <c r="G93" t="s">
        <v>218</v>
      </c>
      <c r="H93" s="1">
        <v>60</v>
      </c>
      <c r="I93" t="s">
        <v>218</v>
      </c>
      <c r="J93" s="1">
        <v>0.85</v>
      </c>
      <c r="K93" t="s">
        <v>218</v>
      </c>
      <c r="L93" s="1">
        <v>0.56223306894400005</v>
      </c>
      <c r="O93" t="s">
        <v>218</v>
      </c>
      <c r="P93" s="1">
        <v>0.98240095909299996</v>
      </c>
      <c r="S93" t="s">
        <v>218</v>
      </c>
      <c r="T93" s="1">
        <v>0.5</v>
      </c>
      <c r="U93" t="s">
        <v>218</v>
      </c>
      <c r="V93" s="1">
        <v>0.65281017289999999</v>
      </c>
      <c r="W93" t="s">
        <v>218</v>
      </c>
      <c r="X93" s="1">
        <v>0.53187919463099997</v>
      </c>
    </row>
    <row r="94" spans="1:24">
      <c r="A94" t="s">
        <v>84</v>
      </c>
      <c r="B94">
        <v>883</v>
      </c>
      <c r="C94">
        <v>1399</v>
      </c>
      <c r="D94" s="1">
        <f t="shared" si="2"/>
        <v>0.63116511794138674</v>
      </c>
      <c r="E94" t="s">
        <v>84</v>
      </c>
      <c r="F94" s="1">
        <v>1.75</v>
      </c>
      <c r="G94" t="s">
        <v>219</v>
      </c>
      <c r="H94" s="1">
        <v>30</v>
      </c>
      <c r="I94" t="s">
        <v>219</v>
      </c>
      <c r="J94" s="1">
        <v>0.3</v>
      </c>
      <c r="K94" t="s">
        <v>219</v>
      </c>
      <c r="L94" s="1">
        <v>0.65583038869300003</v>
      </c>
      <c r="O94" t="s">
        <v>219</v>
      </c>
      <c r="P94" s="1">
        <v>0.89541917122299997</v>
      </c>
      <c r="S94" t="s">
        <v>219</v>
      </c>
      <c r="T94" s="1">
        <v>0.14285714285699999</v>
      </c>
      <c r="U94" t="s">
        <v>219</v>
      </c>
      <c r="V94" s="1">
        <v>0.80235101149999999</v>
      </c>
      <c r="W94" t="s">
        <v>219</v>
      </c>
      <c r="X94" s="1">
        <v>0.32014134275599998</v>
      </c>
    </row>
    <row r="95" spans="1:24">
      <c r="A95" t="s">
        <v>133</v>
      </c>
      <c r="B95">
        <v>392</v>
      </c>
      <c r="C95">
        <v>559</v>
      </c>
      <c r="D95" s="1">
        <f t="shared" si="2"/>
        <v>0.70125223613595711</v>
      </c>
      <c r="E95" t="s">
        <v>133</v>
      </c>
      <c r="F95" s="1">
        <v>2.625</v>
      </c>
      <c r="G95" t="s">
        <v>281</v>
      </c>
      <c r="H95" s="1">
        <v>25</v>
      </c>
      <c r="I95" t="s">
        <v>281</v>
      </c>
      <c r="J95" s="1">
        <v>0.75</v>
      </c>
      <c r="K95" t="s">
        <v>281</v>
      </c>
      <c r="L95" s="1">
        <v>0.85185185185199996</v>
      </c>
      <c r="O95" t="s">
        <v>281</v>
      </c>
      <c r="P95" s="1">
        <v>0.96401371859600005</v>
      </c>
      <c r="U95" t="s">
        <v>281</v>
      </c>
      <c r="V95" s="1">
        <v>0.64380919579999996</v>
      </c>
      <c r="W95" t="s">
        <v>281</v>
      </c>
      <c r="X95" s="1">
        <v>0.190994916485</v>
      </c>
    </row>
    <row r="96" spans="1:24">
      <c r="A96" t="s">
        <v>45</v>
      </c>
      <c r="B96">
        <v>1045</v>
      </c>
      <c r="C96">
        <v>1747</v>
      </c>
      <c r="D96" s="1">
        <f t="shared" si="2"/>
        <v>0.59816828849456216</v>
      </c>
      <c r="E96" t="s">
        <v>45</v>
      </c>
      <c r="F96" s="1">
        <v>0</v>
      </c>
      <c r="G96" t="s">
        <v>220</v>
      </c>
      <c r="H96" s="1">
        <v>50</v>
      </c>
      <c r="I96" t="s">
        <v>220</v>
      </c>
      <c r="J96" s="1">
        <v>0.6</v>
      </c>
      <c r="K96" t="s">
        <v>220</v>
      </c>
      <c r="L96" s="1">
        <v>0.79812717769999997</v>
      </c>
      <c r="O96" t="s">
        <v>220</v>
      </c>
      <c r="P96" s="1">
        <v>0.95430215812899999</v>
      </c>
      <c r="S96" t="s">
        <v>220</v>
      </c>
      <c r="T96" s="1">
        <v>0</v>
      </c>
      <c r="U96" t="s">
        <v>220</v>
      </c>
      <c r="V96" s="1">
        <v>0.91139089439999998</v>
      </c>
      <c r="W96" t="s">
        <v>220</v>
      </c>
      <c r="X96" s="1">
        <v>0.59821428571400004</v>
      </c>
    </row>
    <row r="97" spans="1:24">
      <c r="A97" t="s">
        <v>52</v>
      </c>
      <c r="B97">
        <v>287</v>
      </c>
      <c r="C97">
        <v>417</v>
      </c>
      <c r="D97" s="1">
        <f t="shared" si="2"/>
        <v>0.68824940047961636</v>
      </c>
      <c r="E97" t="s">
        <v>52</v>
      </c>
      <c r="F97" s="1">
        <v>2.1</v>
      </c>
      <c r="G97" t="s">
        <v>221</v>
      </c>
      <c r="H97" s="1">
        <v>50</v>
      </c>
      <c r="I97" t="s">
        <v>221</v>
      </c>
      <c r="J97" s="1">
        <v>0.9</v>
      </c>
      <c r="K97" t="s">
        <v>221</v>
      </c>
      <c r="L97" s="1">
        <v>0.798172124905</v>
      </c>
      <c r="O97" t="s">
        <v>221</v>
      </c>
      <c r="P97" s="1">
        <v>2.3434009366700002</v>
      </c>
      <c r="S97" t="s">
        <v>221</v>
      </c>
      <c r="T97" s="1">
        <v>0</v>
      </c>
      <c r="U97" t="s">
        <v>221</v>
      </c>
      <c r="V97" s="1">
        <v>0.727423131</v>
      </c>
      <c r="W97" t="s">
        <v>221</v>
      </c>
      <c r="X97" s="1">
        <v>0.51256664127999996</v>
      </c>
    </row>
    <row r="98" spans="1:24">
      <c r="A98" t="s">
        <v>53</v>
      </c>
      <c r="B98">
        <v>311</v>
      </c>
      <c r="C98">
        <v>433</v>
      </c>
      <c r="D98" s="1">
        <f t="shared" ref="D98:D129" si="3">B98/C98</f>
        <v>0.71824480369515009</v>
      </c>
      <c r="E98" t="s">
        <v>53</v>
      </c>
      <c r="F98" s="1">
        <v>11.2</v>
      </c>
      <c r="G98" t="s">
        <v>222</v>
      </c>
      <c r="H98" s="1">
        <v>60</v>
      </c>
      <c r="I98" t="s">
        <v>222</v>
      </c>
      <c r="J98" s="1">
        <v>0.8</v>
      </c>
      <c r="K98" t="s">
        <v>222</v>
      </c>
      <c r="L98" s="1">
        <v>0.78251121076200003</v>
      </c>
      <c r="O98" t="s">
        <v>222</v>
      </c>
      <c r="P98" s="1">
        <v>1.9403239783799999</v>
      </c>
      <c r="S98" t="s">
        <v>222</v>
      </c>
      <c r="T98" s="1">
        <v>0</v>
      </c>
      <c r="U98" t="s">
        <v>222</v>
      </c>
      <c r="V98" s="1">
        <v>0.71948554659999997</v>
      </c>
      <c r="W98" t="s">
        <v>222</v>
      </c>
      <c r="X98" s="1">
        <v>0.46860986547099998</v>
      </c>
    </row>
    <row r="99" spans="1:24">
      <c r="A99" t="s">
        <v>54</v>
      </c>
      <c r="B99">
        <v>293</v>
      </c>
      <c r="C99">
        <v>810</v>
      </c>
      <c r="D99" s="1">
        <f t="shared" si="3"/>
        <v>0.36172839506172838</v>
      </c>
      <c r="E99" t="s">
        <v>54</v>
      </c>
      <c r="F99" s="1">
        <v>0</v>
      </c>
      <c r="G99" t="s">
        <v>223</v>
      </c>
      <c r="H99" s="1">
        <v>55.555555555600002</v>
      </c>
      <c r="I99" t="s">
        <v>223</v>
      </c>
      <c r="J99" s="1">
        <v>0.77777777777799995</v>
      </c>
      <c r="K99" t="s">
        <v>223</v>
      </c>
      <c r="L99" s="1">
        <v>0.71166544387399999</v>
      </c>
      <c r="O99" t="s">
        <v>223</v>
      </c>
      <c r="P99" s="1">
        <v>2.8930042129100002</v>
      </c>
      <c r="S99" t="s">
        <v>223</v>
      </c>
      <c r="T99" s="1">
        <v>0</v>
      </c>
      <c r="U99" t="s">
        <v>223</v>
      </c>
      <c r="V99" s="1">
        <v>0.76701030930000003</v>
      </c>
      <c r="W99" t="s">
        <v>223</v>
      </c>
      <c r="X99" s="1">
        <v>0.31181217901699998</v>
      </c>
    </row>
    <row r="100" spans="1:24">
      <c r="A100" t="s">
        <v>99</v>
      </c>
      <c r="B100">
        <v>184</v>
      </c>
      <c r="C100">
        <v>355</v>
      </c>
      <c r="D100" s="1">
        <f t="shared" si="3"/>
        <v>0.51830985915492955</v>
      </c>
      <c r="E100" t="s">
        <v>99</v>
      </c>
      <c r="F100" s="1">
        <v>2.8</v>
      </c>
      <c r="G100" t="s">
        <v>224</v>
      </c>
      <c r="H100" s="1">
        <v>80</v>
      </c>
      <c r="I100" t="s">
        <v>224</v>
      </c>
      <c r="J100" s="1">
        <v>0.7</v>
      </c>
      <c r="K100" t="s">
        <v>224</v>
      </c>
      <c r="L100" s="1">
        <v>0.93423271500799998</v>
      </c>
      <c r="O100" t="s">
        <v>224</v>
      </c>
      <c r="P100" s="1">
        <v>1.0444234153900001</v>
      </c>
      <c r="S100" t="s">
        <v>224</v>
      </c>
      <c r="T100" s="1">
        <v>0</v>
      </c>
      <c r="U100" t="s">
        <v>224</v>
      </c>
      <c r="V100" s="1">
        <v>0.78896725879999996</v>
      </c>
      <c r="W100" t="s">
        <v>224</v>
      </c>
      <c r="X100" s="1">
        <v>9.7807757166900003E-2</v>
      </c>
    </row>
    <row r="101" spans="1:24">
      <c r="A101" t="s">
        <v>124</v>
      </c>
      <c r="B101">
        <v>77</v>
      </c>
      <c r="C101">
        <v>239</v>
      </c>
      <c r="D101" s="1">
        <f t="shared" si="3"/>
        <v>0.32217573221757323</v>
      </c>
      <c r="E101" t="s">
        <v>124</v>
      </c>
      <c r="F101" s="1">
        <v>6.3</v>
      </c>
      <c r="G101" t="s">
        <v>225</v>
      </c>
      <c r="H101" s="1">
        <v>70</v>
      </c>
      <c r="I101" t="s">
        <v>225</v>
      </c>
      <c r="J101" s="1">
        <v>0.6</v>
      </c>
      <c r="K101" t="s">
        <v>225</v>
      </c>
      <c r="L101" s="1">
        <v>1.0037267080700001</v>
      </c>
      <c r="O101" t="s">
        <v>225</v>
      </c>
      <c r="P101" s="1">
        <v>1.05788137996</v>
      </c>
      <c r="S101" t="s">
        <v>225</v>
      </c>
      <c r="T101" s="1">
        <v>0</v>
      </c>
      <c r="U101" t="s">
        <v>225</v>
      </c>
      <c r="V101" s="1">
        <v>0.58112561519999995</v>
      </c>
      <c r="W101" t="s">
        <v>225</v>
      </c>
      <c r="X101" s="1">
        <v>0.16024844720500001</v>
      </c>
    </row>
    <row r="102" spans="1:24">
      <c r="A102" t="s">
        <v>35</v>
      </c>
      <c r="B102">
        <v>927</v>
      </c>
      <c r="C102">
        <v>1386</v>
      </c>
      <c r="D102" s="1">
        <f t="shared" si="3"/>
        <v>0.66883116883116878</v>
      </c>
      <c r="E102" t="s">
        <v>35</v>
      </c>
      <c r="F102" s="1">
        <v>14</v>
      </c>
      <c r="G102" t="s">
        <v>226</v>
      </c>
      <c r="H102" s="1">
        <v>65</v>
      </c>
      <c r="I102" t="s">
        <v>226</v>
      </c>
      <c r="J102" s="1">
        <v>0.5</v>
      </c>
      <c r="K102" t="s">
        <v>226</v>
      </c>
      <c r="L102" s="1">
        <v>0</v>
      </c>
      <c r="O102" t="s">
        <v>226</v>
      </c>
      <c r="P102" s="1">
        <v>0.92318334462200002</v>
      </c>
      <c r="S102" t="s">
        <v>226</v>
      </c>
      <c r="T102" s="1">
        <v>0.66666666666700003</v>
      </c>
      <c r="U102" t="s">
        <v>226</v>
      </c>
      <c r="V102" s="1">
        <v>0.59118892720000005</v>
      </c>
      <c r="W102" t="s">
        <v>226</v>
      </c>
      <c r="X102" s="1">
        <v>7.9380445304900002E-2</v>
      </c>
    </row>
    <row r="103" spans="1:24">
      <c r="A103" t="s">
        <v>81</v>
      </c>
      <c r="B103">
        <v>785</v>
      </c>
      <c r="C103">
        <v>1214</v>
      </c>
      <c r="D103" s="1">
        <f t="shared" si="3"/>
        <v>0.64662273476112031</v>
      </c>
      <c r="E103" t="s">
        <v>81</v>
      </c>
      <c r="F103" s="1">
        <v>19.666666666699999</v>
      </c>
      <c r="G103" t="s">
        <v>282</v>
      </c>
      <c r="H103" s="1">
        <v>76.190476190499993</v>
      </c>
      <c r="I103" t="s">
        <v>282</v>
      </c>
      <c r="J103" s="1">
        <v>0.61904761904799999</v>
      </c>
      <c r="K103" t="s">
        <v>282</v>
      </c>
      <c r="L103" s="1">
        <v>0.51501251042499996</v>
      </c>
      <c r="O103" t="s">
        <v>282</v>
      </c>
      <c r="P103" s="1">
        <v>0.90910477055700001</v>
      </c>
      <c r="U103" t="s">
        <v>282</v>
      </c>
      <c r="V103" s="1">
        <v>0.95096676359999999</v>
      </c>
      <c r="W103" t="s">
        <v>282</v>
      </c>
      <c r="X103" s="1">
        <v>0.22977481234399999</v>
      </c>
    </row>
    <row r="104" spans="1:24">
      <c r="A104" t="s">
        <v>137</v>
      </c>
      <c r="B104">
        <v>132</v>
      </c>
      <c r="C104">
        <v>383</v>
      </c>
      <c r="D104" s="1">
        <f t="shared" si="3"/>
        <v>0.34464751958224543</v>
      </c>
      <c r="E104" t="s">
        <v>137</v>
      </c>
      <c r="F104" s="1">
        <v>1.5</v>
      </c>
      <c r="G104" t="s">
        <v>227</v>
      </c>
      <c r="H104" s="1">
        <v>78.571428571400006</v>
      </c>
      <c r="I104" t="s">
        <v>227</v>
      </c>
      <c r="J104" s="1">
        <v>0.14285714285699999</v>
      </c>
      <c r="K104" t="s">
        <v>227</v>
      </c>
      <c r="L104" s="1">
        <v>1.2101841820200001</v>
      </c>
      <c r="O104" t="s">
        <v>227</v>
      </c>
      <c r="P104" s="1">
        <v>1.0883982455400001</v>
      </c>
      <c r="S104" t="s">
        <v>227</v>
      </c>
      <c r="T104" s="1">
        <v>0</v>
      </c>
      <c r="U104" t="s">
        <v>227</v>
      </c>
      <c r="V104" s="1">
        <v>0.65797984819999999</v>
      </c>
      <c r="W104" t="s">
        <v>227</v>
      </c>
      <c r="X104" s="1">
        <v>5.3629469122399999E-2</v>
      </c>
    </row>
    <row r="105" spans="1:24">
      <c r="A105" t="s">
        <v>125</v>
      </c>
      <c r="B105">
        <v>164</v>
      </c>
      <c r="C105">
        <v>388</v>
      </c>
      <c r="D105" s="1">
        <f t="shared" si="3"/>
        <v>0.42268041237113402</v>
      </c>
      <c r="E105" t="s">
        <v>125</v>
      </c>
      <c r="F105" s="1">
        <v>32.200000000000003</v>
      </c>
      <c r="G105" t="s">
        <v>228</v>
      </c>
      <c r="H105" s="1">
        <v>70</v>
      </c>
      <c r="I105" t="s">
        <v>228</v>
      </c>
      <c r="J105" s="1">
        <v>0.5</v>
      </c>
      <c r="K105" t="s">
        <v>228</v>
      </c>
      <c r="L105" s="1">
        <v>0.69821119446000002</v>
      </c>
      <c r="O105" t="s">
        <v>228</v>
      </c>
      <c r="P105" s="1">
        <v>1.1003442861999999</v>
      </c>
      <c r="S105" t="s">
        <v>228</v>
      </c>
      <c r="T105" s="1">
        <v>0</v>
      </c>
      <c r="U105" t="s">
        <v>228</v>
      </c>
      <c r="V105" s="1">
        <v>0.52668473449999997</v>
      </c>
      <c r="W105" t="s">
        <v>228</v>
      </c>
      <c r="X105" s="1">
        <v>0.36641661858000002</v>
      </c>
    </row>
    <row r="106" spans="1:24">
      <c r="A106" t="s">
        <v>7</v>
      </c>
      <c r="B106">
        <v>814</v>
      </c>
      <c r="C106">
        <v>1414</v>
      </c>
      <c r="D106" s="1">
        <f t="shared" si="3"/>
        <v>0.57567185289957568</v>
      </c>
      <c r="E106" t="s">
        <v>7</v>
      </c>
      <c r="F106" s="1">
        <v>23.24</v>
      </c>
      <c r="G106" t="s">
        <v>229</v>
      </c>
      <c r="H106" s="1">
        <v>0</v>
      </c>
      <c r="I106" t="s">
        <v>229</v>
      </c>
      <c r="J106" s="1">
        <v>0.4</v>
      </c>
      <c r="K106" t="s">
        <v>229</v>
      </c>
      <c r="L106" s="1">
        <v>0.92319714221899996</v>
      </c>
      <c r="O106" t="s">
        <v>229</v>
      </c>
      <c r="P106" s="1">
        <v>1.2620837693</v>
      </c>
      <c r="S106" t="s">
        <v>229</v>
      </c>
      <c r="T106" s="1">
        <v>0.4</v>
      </c>
      <c r="U106" t="s">
        <v>229</v>
      </c>
      <c r="V106" s="1">
        <v>0.47398276109999998</v>
      </c>
      <c r="W106" t="s">
        <v>229</v>
      </c>
      <c r="X106" s="1">
        <v>0.17570886358599999</v>
      </c>
    </row>
    <row r="107" spans="1:24">
      <c r="A107" t="s">
        <v>16</v>
      </c>
      <c r="B107">
        <v>294</v>
      </c>
      <c r="C107">
        <v>360</v>
      </c>
      <c r="D107" s="1">
        <f t="shared" si="3"/>
        <v>0.81666666666666665</v>
      </c>
      <c r="E107" t="s">
        <v>16</v>
      </c>
      <c r="F107" s="1">
        <v>8.4</v>
      </c>
      <c r="G107" t="s">
        <v>230</v>
      </c>
      <c r="H107" s="1">
        <v>0</v>
      </c>
      <c r="I107" t="s">
        <v>230</v>
      </c>
      <c r="J107" s="1">
        <v>0.7</v>
      </c>
      <c r="K107" t="s">
        <v>230</v>
      </c>
      <c r="L107" s="1">
        <v>0.48048048048000003</v>
      </c>
      <c r="O107" t="s">
        <v>230</v>
      </c>
      <c r="P107" s="1">
        <v>0.97676783873799999</v>
      </c>
      <c r="S107" t="s">
        <v>230</v>
      </c>
      <c r="T107" s="1">
        <v>0</v>
      </c>
      <c r="U107" t="s">
        <v>230</v>
      </c>
      <c r="V107" s="1">
        <v>0.28421283120000002</v>
      </c>
      <c r="W107" t="s">
        <v>230</v>
      </c>
      <c r="X107" s="1">
        <v>0.41841841841799998</v>
      </c>
    </row>
    <row r="108" spans="1:24">
      <c r="A108" t="s">
        <v>138</v>
      </c>
      <c r="B108">
        <v>198</v>
      </c>
      <c r="C108">
        <v>308</v>
      </c>
      <c r="D108" s="1">
        <f t="shared" si="3"/>
        <v>0.6428571428571429</v>
      </c>
      <c r="E108" t="s">
        <v>138</v>
      </c>
      <c r="F108" s="1">
        <v>7</v>
      </c>
      <c r="G108" t="s">
        <v>231</v>
      </c>
      <c r="H108" s="1">
        <v>60</v>
      </c>
      <c r="I108" t="s">
        <v>231</v>
      </c>
      <c r="J108" s="1">
        <v>0.4</v>
      </c>
      <c r="K108" t="s">
        <v>231</v>
      </c>
      <c r="L108" s="1">
        <v>1.10992907801</v>
      </c>
      <c r="O108" t="s">
        <v>231</v>
      </c>
      <c r="P108" s="1">
        <v>1.10305292166</v>
      </c>
      <c r="S108" t="s">
        <v>231</v>
      </c>
      <c r="T108" s="1">
        <v>0</v>
      </c>
      <c r="U108" t="s">
        <v>231</v>
      </c>
      <c r="V108" s="1">
        <v>0.60030156020000003</v>
      </c>
      <c r="W108" t="s">
        <v>231</v>
      </c>
      <c r="X108" s="1">
        <v>1.84397163121E-2</v>
      </c>
    </row>
    <row r="109" spans="1:24">
      <c r="A109" t="s">
        <v>8</v>
      </c>
      <c r="B109">
        <v>284</v>
      </c>
      <c r="C109">
        <v>837</v>
      </c>
      <c r="D109" s="1">
        <f t="shared" si="3"/>
        <v>0.33930704898446834</v>
      </c>
      <c r="E109" t="s">
        <v>8</v>
      </c>
      <c r="F109" s="1">
        <v>10.266666666700001</v>
      </c>
      <c r="G109" t="s">
        <v>232</v>
      </c>
      <c r="H109" s="1">
        <v>20</v>
      </c>
      <c r="I109" t="s">
        <v>232</v>
      </c>
      <c r="J109" s="1">
        <v>0.8</v>
      </c>
      <c r="K109" t="s">
        <v>232</v>
      </c>
      <c r="L109" s="1">
        <v>0.79860228716600001</v>
      </c>
      <c r="O109" t="s">
        <v>232</v>
      </c>
      <c r="P109" s="1">
        <v>1.10431020466</v>
      </c>
      <c r="S109" t="s">
        <v>232</v>
      </c>
      <c r="T109" s="1">
        <v>0.25</v>
      </c>
      <c r="U109" t="s">
        <v>232</v>
      </c>
      <c r="V109" s="1">
        <v>0.60521073189999997</v>
      </c>
      <c r="W109" t="s">
        <v>232</v>
      </c>
      <c r="X109" s="1">
        <v>0.34688691232500002</v>
      </c>
    </row>
    <row r="110" spans="1:24">
      <c r="A110" t="s">
        <v>36</v>
      </c>
      <c r="B110">
        <v>548</v>
      </c>
      <c r="C110">
        <v>718</v>
      </c>
      <c r="D110" s="1">
        <f t="shared" si="3"/>
        <v>0.76323119777158777</v>
      </c>
      <c r="E110" t="s">
        <v>36</v>
      </c>
      <c r="F110" s="1">
        <v>20.5333333333</v>
      </c>
      <c r="G110" t="s">
        <v>233</v>
      </c>
      <c r="H110" s="1">
        <v>46.666666666700003</v>
      </c>
      <c r="I110" t="s">
        <v>233</v>
      </c>
      <c r="J110" s="1">
        <v>0.73333333333299999</v>
      </c>
      <c r="K110" t="s">
        <v>233</v>
      </c>
      <c r="L110" s="1">
        <v>0</v>
      </c>
      <c r="O110" t="s">
        <v>233</v>
      </c>
      <c r="P110" s="1">
        <v>0.97611532035500004</v>
      </c>
      <c r="S110" t="s">
        <v>233</v>
      </c>
      <c r="T110" s="1">
        <v>0</v>
      </c>
      <c r="U110" t="s">
        <v>233</v>
      </c>
      <c r="V110" s="1">
        <v>0.48138047769999998</v>
      </c>
      <c r="W110" t="s">
        <v>233</v>
      </c>
      <c r="X110" s="1">
        <v>6.3167531278600003E-2</v>
      </c>
    </row>
    <row r="111" spans="1:24">
      <c r="A111" t="s">
        <v>106</v>
      </c>
      <c r="B111">
        <v>450</v>
      </c>
      <c r="C111">
        <v>1255</v>
      </c>
      <c r="D111" s="1">
        <f t="shared" si="3"/>
        <v>0.35856573705179284</v>
      </c>
      <c r="E111" t="s">
        <v>106</v>
      </c>
      <c r="F111" s="1">
        <v>11.55</v>
      </c>
      <c r="G111" t="s">
        <v>283</v>
      </c>
      <c r="H111" s="1">
        <v>30</v>
      </c>
      <c r="I111" t="s">
        <v>283</v>
      </c>
      <c r="J111" s="1">
        <v>0.5</v>
      </c>
      <c r="K111" t="s">
        <v>283</v>
      </c>
      <c r="L111" s="1">
        <v>0.55241187384000001</v>
      </c>
      <c r="O111" t="s">
        <v>283</v>
      </c>
      <c r="P111" s="1">
        <v>0.82039450463800001</v>
      </c>
      <c r="U111" t="s">
        <v>283</v>
      </c>
      <c r="V111" s="1">
        <v>0.6612521871</v>
      </c>
      <c r="W111" t="s">
        <v>283</v>
      </c>
      <c r="X111" s="1">
        <v>0.19063079777399999</v>
      </c>
    </row>
    <row r="112" spans="1:24">
      <c r="A112" t="s">
        <v>139</v>
      </c>
      <c r="B112">
        <v>58</v>
      </c>
      <c r="C112">
        <v>108</v>
      </c>
      <c r="D112" s="1">
        <f t="shared" si="3"/>
        <v>0.53703703703703709</v>
      </c>
      <c r="E112" t="s">
        <v>139</v>
      </c>
      <c r="F112" s="1">
        <v>2.15384615385</v>
      </c>
      <c r="G112" t="s">
        <v>234</v>
      </c>
      <c r="H112" s="1">
        <v>46.153846153800004</v>
      </c>
      <c r="I112" t="s">
        <v>234</v>
      </c>
      <c r="J112" s="1">
        <v>0.69230769230800004</v>
      </c>
      <c r="K112" t="s">
        <v>234</v>
      </c>
      <c r="L112" s="1">
        <v>1.0551626591200001</v>
      </c>
      <c r="O112" t="s">
        <v>234</v>
      </c>
      <c r="P112" s="1">
        <v>1.0432235403800001</v>
      </c>
      <c r="S112" t="s">
        <v>234</v>
      </c>
      <c r="T112" s="1">
        <v>0</v>
      </c>
      <c r="U112" t="s">
        <v>234</v>
      </c>
      <c r="V112" s="1">
        <v>0.68705533090000004</v>
      </c>
      <c r="W112" t="s">
        <v>234</v>
      </c>
      <c r="X112" s="1">
        <v>0.322489391796</v>
      </c>
    </row>
    <row r="113" spans="1:24">
      <c r="A113" t="s">
        <v>27</v>
      </c>
      <c r="B113">
        <v>1755</v>
      </c>
      <c r="C113">
        <v>2809</v>
      </c>
      <c r="D113" s="1">
        <f t="shared" si="3"/>
        <v>0.6247775008899964</v>
      </c>
      <c r="E113" t="s">
        <v>27</v>
      </c>
      <c r="F113" s="1">
        <v>18.323529411799999</v>
      </c>
      <c r="G113" t="s">
        <v>235</v>
      </c>
      <c r="H113" s="1">
        <v>73.529411764700001</v>
      </c>
      <c r="I113" t="s">
        <v>235</v>
      </c>
      <c r="J113" s="1">
        <v>0.76470588235299997</v>
      </c>
      <c r="K113" t="s">
        <v>235</v>
      </c>
      <c r="L113" s="1">
        <v>0.62630402384499995</v>
      </c>
      <c r="O113" t="s">
        <v>235</v>
      </c>
      <c r="P113" s="1">
        <v>0.97844085460200003</v>
      </c>
      <c r="S113" t="s">
        <v>235</v>
      </c>
      <c r="T113" s="1">
        <v>0</v>
      </c>
      <c r="U113" t="s">
        <v>235</v>
      </c>
      <c r="V113" s="1">
        <v>0.76801923790000004</v>
      </c>
      <c r="W113" t="s">
        <v>235</v>
      </c>
      <c r="X113" s="1">
        <v>0.32687531048200003</v>
      </c>
    </row>
    <row r="114" spans="1:24">
      <c r="A114" t="s">
        <v>46</v>
      </c>
      <c r="B114">
        <v>221</v>
      </c>
      <c r="C114">
        <v>452</v>
      </c>
      <c r="D114" s="1">
        <f t="shared" si="3"/>
        <v>0.48893805309734512</v>
      </c>
      <c r="E114" t="s">
        <v>46</v>
      </c>
      <c r="F114" s="1">
        <v>19.600000000000001</v>
      </c>
      <c r="G114" t="s">
        <v>236</v>
      </c>
      <c r="H114" s="1">
        <v>60</v>
      </c>
      <c r="I114" t="s">
        <v>236</v>
      </c>
      <c r="J114" s="1">
        <v>0.7</v>
      </c>
      <c r="K114" t="s">
        <v>236</v>
      </c>
      <c r="L114" s="1">
        <v>0.567441860465</v>
      </c>
      <c r="O114" t="s">
        <v>236</v>
      </c>
      <c r="P114" s="1">
        <v>0.94818778455099995</v>
      </c>
      <c r="S114" t="s">
        <v>236</v>
      </c>
      <c r="T114" s="1">
        <v>1</v>
      </c>
      <c r="U114" t="s">
        <v>236</v>
      </c>
      <c r="V114" s="1">
        <v>0.94671520040000001</v>
      </c>
      <c r="W114" t="s">
        <v>236</v>
      </c>
      <c r="X114" s="1">
        <v>0.18992248062</v>
      </c>
    </row>
    <row r="115" spans="1:24">
      <c r="A115" t="s">
        <v>85</v>
      </c>
      <c r="B115">
        <v>639</v>
      </c>
      <c r="C115">
        <v>1215</v>
      </c>
      <c r="D115" s="1">
        <f t="shared" si="3"/>
        <v>0.52592592592592591</v>
      </c>
      <c r="E115" t="s">
        <v>85</v>
      </c>
      <c r="F115" s="1">
        <v>1.4</v>
      </c>
      <c r="G115" t="s">
        <v>237</v>
      </c>
      <c r="H115" s="1">
        <v>60</v>
      </c>
      <c r="I115" t="s">
        <v>237</v>
      </c>
      <c r="J115" s="1">
        <v>0.46666666666700002</v>
      </c>
      <c r="K115" t="s">
        <v>237</v>
      </c>
      <c r="L115" s="1">
        <v>0.55331125827799998</v>
      </c>
      <c r="O115" t="s">
        <v>237</v>
      </c>
      <c r="P115" s="1">
        <v>0.88303480393699996</v>
      </c>
      <c r="S115" t="s">
        <v>237</v>
      </c>
      <c r="T115" s="1">
        <v>0</v>
      </c>
      <c r="U115" t="s">
        <v>237</v>
      </c>
      <c r="V115" s="1">
        <v>0.79009756369999995</v>
      </c>
      <c r="W115" t="s">
        <v>237</v>
      </c>
      <c r="X115" s="1">
        <v>0.18774834437099999</v>
      </c>
    </row>
    <row r="116" spans="1:24">
      <c r="A116" t="s">
        <v>9</v>
      </c>
      <c r="B116">
        <v>390</v>
      </c>
      <c r="C116">
        <v>922</v>
      </c>
      <c r="D116" s="1">
        <f t="shared" si="3"/>
        <v>0.42299349240780909</v>
      </c>
      <c r="E116" t="s">
        <v>9</v>
      </c>
      <c r="F116" s="1">
        <v>15.68</v>
      </c>
      <c r="G116" t="s">
        <v>238</v>
      </c>
      <c r="H116" s="1">
        <v>28</v>
      </c>
      <c r="I116" t="s">
        <v>238</v>
      </c>
      <c r="J116" s="1">
        <v>0.6</v>
      </c>
      <c r="K116" t="s">
        <v>238</v>
      </c>
      <c r="L116" s="1">
        <v>0.72618588507500004</v>
      </c>
      <c r="O116" t="s">
        <v>238</v>
      </c>
      <c r="P116" s="1">
        <v>1.13211977179</v>
      </c>
      <c r="S116" t="s">
        <v>238</v>
      </c>
      <c r="T116" s="1">
        <v>1</v>
      </c>
      <c r="U116" t="s">
        <v>238</v>
      </c>
      <c r="V116" s="1">
        <v>0.47172926840000001</v>
      </c>
      <c r="W116" t="s">
        <v>238</v>
      </c>
      <c r="X116" s="1">
        <v>0.19475510991100001</v>
      </c>
    </row>
    <row r="117" spans="1:24">
      <c r="A117" t="s">
        <v>55</v>
      </c>
      <c r="B117">
        <v>488</v>
      </c>
      <c r="C117">
        <v>741</v>
      </c>
      <c r="D117" s="1">
        <f t="shared" si="3"/>
        <v>0.65856950067476383</v>
      </c>
      <c r="E117" t="s">
        <v>55</v>
      </c>
      <c r="F117" s="1">
        <v>8.75</v>
      </c>
      <c r="G117" t="s">
        <v>239</v>
      </c>
      <c r="H117" s="1">
        <v>55</v>
      </c>
      <c r="I117" t="s">
        <v>239</v>
      </c>
      <c r="J117" s="1">
        <v>0.75</v>
      </c>
      <c r="K117" t="s">
        <v>239</v>
      </c>
      <c r="L117" s="1">
        <v>0.66915191053099998</v>
      </c>
      <c r="O117" t="s">
        <v>239</v>
      </c>
      <c r="P117" s="1">
        <v>4.0362960768000002</v>
      </c>
      <c r="S117" t="s">
        <v>239</v>
      </c>
      <c r="T117" s="1">
        <v>1</v>
      </c>
      <c r="U117" t="s">
        <v>239</v>
      </c>
      <c r="V117" s="1">
        <v>0.88942112910000004</v>
      </c>
      <c r="W117" t="s">
        <v>239</v>
      </c>
      <c r="X117" s="1">
        <v>0.24464119291700001</v>
      </c>
    </row>
    <row r="118" spans="1:24">
      <c r="A118" t="s">
        <v>119</v>
      </c>
      <c r="B118">
        <v>138</v>
      </c>
      <c r="C118">
        <v>344</v>
      </c>
      <c r="D118" s="1">
        <f t="shared" si="3"/>
        <v>0.40116279069767441</v>
      </c>
      <c r="E118" t="s">
        <v>119</v>
      </c>
      <c r="F118" s="1">
        <v>9.1</v>
      </c>
      <c r="G118" t="s">
        <v>240</v>
      </c>
      <c r="H118" s="1">
        <v>30</v>
      </c>
      <c r="I118" t="s">
        <v>240</v>
      </c>
      <c r="J118" s="1">
        <v>0.2</v>
      </c>
      <c r="K118" t="s">
        <v>240</v>
      </c>
      <c r="L118" s="1">
        <v>0.28108108108099999</v>
      </c>
      <c r="O118" t="s">
        <v>240</v>
      </c>
      <c r="P118" s="1">
        <v>0.99458510332799999</v>
      </c>
      <c r="S118" t="s">
        <v>240</v>
      </c>
      <c r="T118" s="1">
        <v>0</v>
      </c>
      <c r="U118" t="s">
        <v>240</v>
      </c>
      <c r="V118" s="1">
        <v>0.20858799559999999</v>
      </c>
      <c r="W118" t="s">
        <v>240</v>
      </c>
      <c r="X118" s="1">
        <v>8.1081081081100001E-2</v>
      </c>
    </row>
    <row r="119" spans="1:24">
      <c r="A119" t="s">
        <v>140</v>
      </c>
      <c r="B119">
        <v>87</v>
      </c>
      <c r="C119">
        <v>123</v>
      </c>
      <c r="D119" s="1">
        <f t="shared" si="3"/>
        <v>0.70731707317073167</v>
      </c>
      <c r="E119" t="s">
        <v>140</v>
      </c>
      <c r="F119" s="1">
        <v>22.909090909100001</v>
      </c>
      <c r="G119" t="s">
        <v>241</v>
      </c>
      <c r="H119" s="1">
        <v>36.363636363600001</v>
      </c>
      <c r="I119" t="s">
        <v>241</v>
      </c>
      <c r="J119" s="1">
        <v>0.63636363636399995</v>
      </c>
      <c r="K119" t="s">
        <v>241</v>
      </c>
      <c r="L119" s="1">
        <v>1.0499207607000001</v>
      </c>
      <c r="O119" t="s">
        <v>241</v>
      </c>
      <c r="P119" s="1">
        <v>1.08267431759</v>
      </c>
      <c r="S119" t="s">
        <v>241</v>
      </c>
      <c r="T119" s="1">
        <v>0</v>
      </c>
      <c r="U119" t="s">
        <v>241</v>
      </c>
      <c r="V119" s="1">
        <v>0.61832030630000001</v>
      </c>
      <c r="W119" t="s">
        <v>241</v>
      </c>
      <c r="X119" s="1">
        <v>1.3470681458000001E-2</v>
      </c>
    </row>
    <row r="120" spans="1:24">
      <c r="A120" t="s">
        <v>82</v>
      </c>
      <c r="B120">
        <v>555</v>
      </c>
      <c r="C120">
        <v>980</v>
      </c>
      <c r="D120" s="1">
        <f t="shared" si="3"/>
        <v>0.56632653061224492</v>
      </c>
      <c r="E120" t="s">
        <v>82</v>
      </c>
      <c r="F120" s="1">
        <v>8.2352941176499996</v>
      </c>
      <c r="G120" t="s">
        <v>242</v>
      </c>
      <c r="H120" s="1">
        <v>52.941176470599999</v>
      </c>
      <c r="I120" t="s">
        <v>242</v>
      </c>
      <c r="J120" s="1">
        <v>0.64705882352900002</v>
      </c>
      <c r="K120" t="s">
        <v>242</v>
      </c>
      <c r="L120" s="1">
        <v>0.85020011435099996</v>
      </c>
      <c r="O120" t="s">
        <v>242</v>
      </c>
      <c r="P120" s="1">
        <v>0.95672132239499996</v>
      </c>
      <c r="S120" t="s">
        <v>242</v>
      </c>
      <c r="T120" s="1">
        <v>0</v>
      </c>
      <c r="U120" t="s">
        <v>242</v>
      </c>
      <c r="V120" s="1">
        <v>0.87522949250000004</v>
      </c>
      <c r="W120" t="s">
        <v>242</v>
      </c>
      <c r="X120" s="1">
        <v>8.8050314465400001E-2</v>
      </c>
    </row>
    <row r="121" spans="1:24">
      <c r="A121" t="s">
        <v>107</v>
      </c>
      <c r="B121">
        <v>224</v>
      </c>
      <c r="C121">
        <v>458</v>
      </c>
      <c r="D121" s="1">
        <f t="shared" si="3"/>
        <v>0.48908296943231439</v>
      </c>
      <c r="E121" t="s">
        <v>107</v>
      </c>
      <c r="F121" s="1">
        <v>23.1</v>
      </c>
      <c r="G121" t="s">
        <v>284</v>
      </c>
      <c r="H121" s="1">
        <v>60</v>
      </c>
      <c r="I121" t="s">
        <v>284</v>
      </c>
      <c r="J121" s="1">
        <v>0.9</v>
      </c>
      <c r="K121" t="s">
        <v>284</v>
      </c>
      <c r="L121" s="1">
        <v>0.42810098792500001</v>
      </c>
      <c r="O121" t="s">
        <v>284</v>
      </c>
      <c r="P121" s="1">
        <v>0.81627222133900001</v>
      </c>
      <c r="U121" t="s">
        <v>284</v>
      </c>
      <c r="V121" s="1">
        <v>0.84472049689999995</v>
      </c>
      <c r="W121" t="s">
        <v>284</v>
      </c>
      <c r="X121" s="1">
        <v>0.15257958287599999</v>
      </c>
    </row>
    <row r="122" spans="1:24">
      <c r="A122" t="s">
        <v>134</v>
      </c>
      <c r="B122">
        <v>325</v>
      </c>
      <c r="C122">
        <v>495</v>
      </c>
      <c r="D122" s="1">
        <f t="shared" si="3"/>
        <v>0.65656565656565657</v>
      </c>
      <c r="E122" t="s">
        <v>134</v>
      </c>
      <c r="F122" s="1">
        <v>15.842105263200001</v>
      </c>
      <c r="G122" t="s">
        <v>243</v>
      </c>
      <c r="H122" s="1">
        <v>31.578947368400001</v>
      </c>
      <c r="I122" t="s">
        <v>243</v>
      </c>
      <c r="J122" s="1">
        <v>0.47368421052600002</v>
      </c>
      <c r="K122" t="s">
        <v>243</v>
      </c>
      <c r="L122" s="1">
        <v>0.61131794489900004</v>
      </c>
      <c r="O122" t="s">
        <v>243</v>
      </c>
      <c r="P122" s="1">
        <v>1.02218785163</v>
      </c>
      <c r="S122" t="s">
        <v>243</v>
      </c>
      <c r="T122" s="1">
        <v>0.66666666666700003</v>
      </c>
      <c r="U122" t="s">
        <v>243</v>
      </c>
      <c r="V122" s="1">
        <v>0.4069061517</v>
      </c>
      <c r="W122" t="s">
        <v>243</v>
      </c>
      <c r="X122" s="1">
        <v>0.42467113427600001</v>
      </c>
    </row>
    <row r="123" spans="1:24">
      <c r="A123" t="s">
        <v>62</v>
      </c>
      <c r="B123">
        <v>650</v>
      </c>
      <c r="C123">
        <v>892</v>
      </c>
      <c r="D123" s="1">
        <f t="shared" si="3"/>
        <v>0.72869955156950672</v>
      </c>
      <c r="E123" t="s">
        <v>62</v>
      </c>
      <c r="F123" s="1">
        <v>25.2</v>
      </c>
      <c r="G123" t="s">
        <v>285</v>
      </c>
      <c r="H123" s="1">
        <v>72</v>
      </c>
      <c r="I123" t="s">
        <v>285</v>
      </c>
      <c r="J123" s="1">
        <v>0.76</v>
      </c>
      <c r="K123" t="s">
        <v>295</v>
      </c>
      <c r="L123" s="1">
        <v>0.82352941176500005</v>
      </c>
      <c r="O123" t="s">
        <v>295</v>
      </c>
      <c r="P123" s="1">
        <v>1.05090470218</v>
      </c>
      <c r="S123" t="s">
        <v>285</v>
      </c>
      <c r="T123" s="1">
        <v>0</v>
      </c>
      <c r="U123" t="s">
        <v>285</v>
      </c>
      <c r="V123" s="1">
        <v>0.66584013200000003</v>
      </c>
      <c r="W123" t="s">
        <v>285</v>
      </c>
      <c r="X123" s="1">
        <v>0.46925638179000001</v>
      </c>
    </row>
    <row r="124" spans="1:24">
      <c r="A124" t="s">
        <v>17</v>
      </c>
      <c r="B124">
        <v>111</v>
      </c>
      <c r="C124">
        <v>127</v>
      </c>
      <c r="D124" s="1">
        <f t="shared" si="3"/>
        <v>0.87401574803149606</v>
      </c>
      <c r="E124" t="s">
        <v>17</v>
      </c>
      <c r="F124" s="1">
        <v>4.2</v>
      </c>
      <c r="G124" t="s">
        <v>244</v>
      </c>
      <c r="H124" s="1">
        <v>0</v>
      </c>
      <c r="I124" t="s">
        <v>244</v>
      </c>
      <c r="J124" s="1">
        <v>0.4</v>
      </c>
      <c r="K124" t="s">
        <v>244</v>
      </c>
      <c r="L124" s="1">
        <v>0.99537037036999998</v>
      </c>
      <c r="O124" t="s">
        <v>244</v>
      </c>
      <c r="P124" s="1">
        <v>0.94124902618799999</v>
      </c>
      <c r="S124" t="s">
        <v>244</v>
      </c>
      <c r="T124" s="1">
        <v>0</v>
      </c>
      <c r="U124" t="s">
        <v>244</v>
      </c>
      <c r="V124" s="1">
        <v>0.59082217969999995</v>
      </c>
      <c r="W124" t="s">
        <v>244</v>
      </c>
      <c r="X124" s="1">
        <v>0.17592592592600001</v>
      </c>
    </row>
    <row r="125" spans="1:24">
      <c r="A125" t="s">
        <v>63</v>
      </c>
      <c r="B125">
        <v>434</v>
      </c>
      <c r="C125">
        <v>637</v>
      </c>
      <c r="D125" s="1">
        <f t="shared" si="3"/>
        <v>0.68131868131868134</v>
      </c>
      <c r="E125" t="s">
        <v>63</v>
      </c>
      <c r="F125" s="1">
        <v>24.266666666700001</v>
      </c>
      <c r="G125" t="s">
        <v>286</v>
      </c>
      <c r="H125" s="1">
        <v>80</v>
      </c>
      <c r="I125" t="s">
        <v>286</v>
      </c>
      <c r="J125" s="1">
        <v>0.46666666666700002</v>
      </c>
      <c r="K125" t="s">
        <v>296</v>
      </c>
      <c r="L125" s="1">
        <v>0.95454545454499995</v>
      </c>
      <c r="O125" t="s">
        <v>296</v>
      </c>
      <c r="P125" s="1">
        <v>1.13631264725</v>
      </c>
      <c r="S125" t="s">
        <v>286</v>
      </c>
      <c r="T125" s="1">
        <v>0</v>
      </c>
      <c r="U125" t="s">
        <v>286</v>
      </c>
      <c r="V125" s="1">
        <v>0.48741935479999998</v>
      </c>
      <c r="W125" t="s">
        <v>63</v>
      </c>
      <c r="X125" s="1">
        <v>0.27036599763000002</v>
      </c>
    </row>
    <row r="126" spans="1:24">
      <c r="A126" t="s">
        <v>37</v>
      </c>
      <c r="B126">
        <v>523</v>
      </c>
      <c r="C126">
        <v>925</v>
      </c>
      <c r="D126" s="1">
        <f t="shared" si="3"/>
        <v>0.5654054054054054</v>
      </c>
      <c r="E126" t="s">
        <v>37</v>
      </c>
      <c r="F126" s="1">
        <v>6.5333333333299999</v>
      </c>
      <c r="G126" t="s">
        <v>245</v>
      </c>
      <c r="H126" s="1">
        <v>73.333333333300004</v>
      </c>
      <c r="I126" t="s">
        <v>245</v>
      </c>
      <c r="J126" s="1">
        <v>0.33333333333300003</v>
      </c>
      <c r="K126" t="s">
        <v>245</v>
      </c>
      <c r="L126" s="1">
        <v>0</v>
      </c>
      <c r="O126" t="s">
        <v>245</v>
      </c>
      <c r="P126" s="1">
        <v>1.10211392989</v>
      </c>
      <c r="S126" t="s">
        <v>245</v>
      </c>
      <c r="T126" s="1">
        <v>0</v>
      </c>
      <c r="U126" t="s">
        <v>245</v>
      </c>
      <c r="V126" s="1">
        <v>0.46645722470000001</v>
      </c>
      <c r="W126" t="s">
        <v>245</v>
      </c>
      <c r="X126" s="1">
        <v>0.58820882088199999</v>
      </c>
    </row>
    <row r="127" spans="1:24">
      <c r="A127" t="s">
        <v>47</v>
      </c>
      <c r="B127">
        <v>159</v>
      </c>
      <c r="C127">
        <v>426</v>
      </c>
      <c r="D127" s="1">
        <f t="shared" si="3"/>
        <v>0.37323943661971831</v>
      </c>
      <c r="E127" t="s">
        <v>47</v>
      </c>
      <c r="F127" s="1">
        <v>37.333333333299997</v>
      </c>
      <c r="G127" t="s">
        <v>246</v>
      </c>
      <c r="H127" s="1">
        <v>66.666666666699996</v>
      </c>
      <c r="I127" t="s">
        <v>246</v>
      </c>
      <c r="J127" s="1">
        <v>0.77777777777799995</v>
      </c>
      <c r="K127" t="s">
        <v>246</v>
      </c>
      <c r="L127" s="1">
        <v>0.68007312614299997</v>
      </c>
      <c r="O127" t="s">
        <v>246</v>
      </c>
      <c r="P127" s="1">
        <v>0.90459995950299998</v>
      </c>
      <c r="S127" t="s">
        <v>246</v>
      </c>
      <c r="T127" s="1">
        <v>0</v>
      </c>
      <c r="U127" t="s">
        <v>246</v>
      </c>
      <c r="V127" s="1">
        <v>0.95581675710000003</v>
      </c>
      <c r="W127" t="s">
        <v>246</v>
      </c>
      <c r="X127" s="1">
        <v>0.70932358318099997</v>
      </c>
    </row>
    <row r="128" spans="1:24">
      <c r="A128" t="s">
        <v>38</v>
      </c>
      <c r="B128">
        <v>312</v>
      </c>
      <c r="C128">
        <v>518</v>
      </c>
      <c r="D128" s="1">
        <f t="shared" si="3"/>
        <v>0.60231660231660233</v>
      </c>
      <c r="E128" t="s">
        <v>38</v>
      </c>
      <c r="F128" s="1">
        <v>17.5</v>
      </c>
      <c r="G128" t="s">
        <v>247</v>
      </c>
      <c r="H128" s="1">
        <v>60</v>
      </c>
      <c r="I128" t="s">
        <v>247</v>
      </c>
      <c r="J128" s="1">
        <v>0.7</v>
      </c>
      <c r="K128" t="s">
        <v>247</v>
      </c>
      <c r="L128" s="1">
        <v>0</v>
      </c>
      <c r="O128" t="s">
        <v>247</v>
      </c>
      <c r="P128" s="1">
        <v>0.86294300874300001</v>
      </c>
      <c r="S128" t="s">
        <v>247</v>
      </c>
      <c r="T128" s="1">
        <v>0.25</v>
      </c>
      <c r="U128" t="s">
        <v>247</v>
      </c>
      <c r="V128" s="1">
        <v>0.65021538050000005</v>
      </c>
      <c r="W128" t="s">
        <v>247</v>
      </c>
      <c r="X128" s="1">
        <v>0.32631578947399997</v>
      </c>
    </row>
    <row r="129" spans="1:24">
      <c r="A129" t="s">
        <v>28</v>
      </c>
      <c r="B129">
        <v>1424</v>
      </c>
      <c r="C129">
        <v>2425</v>
      </c>
      <c r="D129" s="1">
        <f t="shared" si="3"/>
        <v>0.58721649484536087</v>
      </c>
      <c r="E129" t="s">
        <v>28</v>
      </c>
      <c r="F129" s="1">
        <v>22.75</v>
      </c>
      <c r="G129" t="s">
        <v>248</v>
      </c>
      <c r="H129" s="1">
        <v>60</v>
      </c>
      <c r="I129" t="s">
        <v>248</v>
      </c>
      <c r="J129" s="1">
        <v>0.6</v>
      </c>
      <c r="K129" t="s">
        <v>248</v>
      </c>
      <c r="L129" s="1">
        <v>0.808185053381</v>
      </c>
      <c r="O129" t="s">
        <v>248</v>
      </c>
      <c r="P129" s="1">
        <v>1.0976249648900001</v>
      </c>
      <c r="S129" t="s">
        <v>248</v>
      </c>
      <c r="T129" s="1">
        <v>0.33333333333300003</v>
      </c>
      <c r="U129" t="s">
        <v>248</v>
      </c>
      <c r="V129" s="1">
        <v>0.66297103509999999</v>
      </c>
      <c r="W129" t="s">
        <v>248</v>
      </c>
      <c r="X129" s="1">
        <v>0.770106761566</v>
      </c>
    </row>
    <row r="130" spans="1:24">
      <c r="A130" t="s">
        <v>100</v>
      </c>
      <c r="B130">
        <v>471</v>
      </c>
      <c r="C130">
        <v>622</v>
      </c>
      <c r="D130" s="1">
        <f t="shared" ref="D130:D161" si="4">B130/C130</f>
        <v>0.75723472668810288</v>
      </c>
      <c r="E130" t="s">
        <v>100</v>
      </c>
      <c r="F130" s="1">
        <v>1.2727272727300001</v>
      </c>
      <c r="G130" t="s">
        <v>249</v>
      </c>
      <c r="H130" s="1">
        <v>54.5454545455</v>
      </c>
      <c r="I130" t="s">
        <v>249</v>
      </c>
      <c r="J130" s="1">
        <v>0.81818181818199998</v>
      </c>
      <c r="K130" t="s">
        <v>249</v>
      </c>
      <c r="L130" s="1">
        <v>0.79902951880299999</v>
      </c>
      <c r="O130" t="s">
        <v>249</v>
      </c>
      <c r="P130" s="1">
        <v>0.94769113384799997</v>
      </c>
      <c r="S130" t="s">
        <v>249</v>
      </c>
      <c r="T130" s="1">
        <v>0</v>
      </c>
      <c r="U130" t="s">
        <v>249</v>
      </c>
      <c r="V130" s="1">
        <v>0.7758779187</v>
      </c>
      <c r="W130" t="s">
        <v>249</v>
      </c>
      <c r="X130" s="1">
        <v>1.10149615851</v>
      </c>
    </row>
    <row r="131" spans="1:24">
      <c r="A131" t="s">
        <v>86</v>
      </c>
      <c r="B131">
        <v>349</v>
      </c>
      <c r="C131">
        <v>522</v>
      </c>
      <c r="D131" s="1">
        <f t="shared" si="4"/>
        <v>0.66858237547892718</v>
      </c>
      <c r="E131" t="s">
        <v>86</v>
      </c>
      <c r="F131" s="1">
        <v>18.899999999999999</v>
      </c>
      <c r="G131" t="s">
        <v>250</v>
      </c>
      <c r="H131" s="1">
        <v>50</v>
      </c>
      <c r="I131" t="s">
        <v>250</v>
      </c>
      <c r="J131" s="1">
        <v>0.7</v>
      </c>
      <c r="K131" t="s">
        <v>250</v>
      </c>
      <c r="L131" s="1">
        <v>0.54653465346499996</v>
      </c>
      <c r="O131" t="s">
        <v>250</v>
      </c>
      <c r="P131" s="1">
        <v>0.86321614491800003</v>
      </c>
      <c r="S131" t="s">
        <v>250</v>
      </c>
      <c r="T131" s="1">
        <v>0</v>
      </c>
      <c r="U131" t="s">
        <v>250</v>
      </c>
      <c r="V131" s="1">
        <v>0.93142806580000004</v>
      </c>
      <c r="W131" t="s">
        <v>250</v>
      </c>
      <c r="X131" s="1">
        <v>0.26138613861400001</v>
      </c>
    </row>
    <row r="132" spans="1:24">
      <c r="A132" t="s">
        <v>64</v>
      </c>
      <c r="B132">
        <v>213</v>
      </c>
      <c r="C132">
        <v>422</v>
      </c>
      <c r="D132" s="1">
        <f t="shared" si="4"/>
        <v>0.50473933649289104</v>
      </c>
      <c r="E132" t="s">
        <v>64</v>
      </c>
      <c r="F132" s="1">
        <v>9.1</v>
      </c>
      <c r="G132" t="s">
        <v>287</v>
      </c>
      <c r="H132" s="1">
        <v>80</v>
      </c>
      <c r="I132" t="s">
        <v>287</v>
      </c>
      <c r="J132" s="1">
        <v>0.9</v>
      </c>
      <c r="K132" t="s">
        <v>297</v>
      </c>
      <c r="L132" s="1">
        <v>0.58977719528200001</v>
      </c>
      <c r="O132" t="s">
        <v>297</v>
      </c>
      <c r="P132" s="1">
        <v>0.91922683621599999</v>
      </c>
      <c r="S132" t="s">
        <v>287</v>
      </c>
      <c r="T132" s="1">
        <v>0</v>
      </c>
      <c r="U132" t="s">
        <v>287</v>
      </c>
      <c r="V132" s="1">
        <v>0.82455050289999998</v>
      </c>
      <c r="W132" t="s">
        <v>287</v>
      </c>
      <c r="X132" s="1">
        <v>0.21297509829</v>
      </c>
    </row>
    <row r="133" spans="1:24">
      <c r="A133" t="s">
        <v>75</v>
      </c>
      <c r="B133">
        <v>360</v>
      </c>
      <c r="C133">
        <v>405</v>
      </c>
      <c r="D133" s="1">
        <f t="shared" si="4"/>
        <v>0.88888888888888884</v>
      </c>
      <c r="E133" t="s">
        <v>75</v>
      </c>
      <c r="F133" s="1">
        <v>14.4666666667</v>
      </c>
      <c r="G133" t="s">
        <v>251</v>
      </c>
      <c r="H133" s="1">
        <v>66.666666666699996</v>
      </c>
      <c r="I133" t="s">
        <v>251</v>
      </c>
      <c r="J133" s="1">
        <v>0.66666666666700003</v>
      </c>
      <c r="K133" t="s">
        <v>251</v>
      </c>
      <c r="L133" s="1">
        <v>0.66864716636199995</v>
      </c>
      <c r="O133" t="s">
        <v>251</v>
      </c>
      <c r="P133" s="1">
        <v>0.976787419396</v>
      </c>
      <c r="S133" t="s">
        <v>251</v>
      </c>
      <c r="T133" s="1">
        <v>0</v>
      </c>
      <c r="U133" t="s">
        <v>251</v>
      </c>
      <c r="V133" s="1">
        <v>0.66512696179999997</v>
      </c>
      <c r="W133" t="s">
        <v>251</v>
      </c>
      <c r="X133" s="1">
        <v>0.241316270567</v>
      </c>
    </row>
    <row r="134" spans="1:24">
      <c r="A134" t="s">
        <v>56</v>
      </c>
      <c r="B134">
        <v>198</v>
      </c>
      <c r="C134">
        <v>422</v>
      </c>
      <c r="D134" s="1">
        <f t="shared" si="4"/>
        <v>0.46919431279620855</v>
      </c>
      <c r="E134" t="s">
        <v>56</v>
      </c>
      <c r="F134" s="1">
        <v>0</v>
      </c>
      <c r="G134" t="s">
        <v>252</v>
      </c>
      <c r="H134" s="1">
        <v>70</v>
      </c>
      <c r="I134" t="s">
        <v>252</v>
      </c>
      <c r="J134" s="1">
        <v>0.8</v>
      </c>
      <c r="K134" t="s">
        <v>252</v>
      </c>
      <c r="L134" s="1">
        <v>0.80763983628900005</v>
      </c>
      <c r="O134" t="s">
        <v>252</v>
      </c>
      <c r="P134" s="1">
        <v>2.51055042638</v>
      </c>
      <c r="S134" t="s">
        <v>252</v>
      </c>
      <c r="T134" s="1">
        <v>0</v>
      </c>
      <c r="U134" t="s">
        <v>252</v>
      </c>
      <c r="V134" s="1">
        <v>0.80408764499999996</v>
      </c>
      <c r="W134" t="s">
        <v>252</v>
      </c>
      <c r="X134" s="1">
        <v>0.28444747612600002</v>
      </c>
    </row>
    <row r="135" spans="1:24">
      <c r="A135" t="s">
        <v>113</v>
      </c>
      <c r="B135">
        <v>1122</v>
      </c>
      <c r="C135">
        <v>1575</v>
      </c>
      <c r="D135" s="1">
        <f t="shared" si="4"/>
        <v>0.71238095238095234</v>
      </c>
      <c r="E135" t="s">
        <v>148</v>
      </c>
      <c r="F135" s="1">
        <v>0.56000000000000005</v>
      </c>
      <c r="G135" t="s">
        <v>288</v>
      </c>
      <c r="H135" s="1">
        <v>56</v>
      </c>
      <c r="I135" t="s">
        <v>288</v>
      </c>
      <c r="J135" s="1">
        <v>0.44</v>
      </c>
      <c r="K135" t="s">
        <v>288</v>
      </c>
      <c r="L135" s="1">
        <v>0.85702054794500004</v>
      </c>
      <c r="O135" t="s">
        <v>288</v>
      </c>
      <c r="P135" s="1">
        <v>0.98685475686400004</v>
      </c>
      <c r="S135" t="s">
        <v>305</v>
      </c>
      <c r="T135" s="1">
        <v>0.85714285714299998</v>
      </c>
      <c r="U135" t="s">
        <v>312</v>
      </c>
      <c r="V135" s="1">
        <v>0.79464785100000002</v>
      </c>
      <c r="W135" t="s">
        <v>312</v>
      </c>
      <c r="X135" s="1">
        <v>0.40182648400999998</v>
      </c>
    </row>
    <row r="136" spans="1:24">
      <c r="A136" t="s">
        <v>87</v>
      </c>
      <c r="B136">
        <v>240</v>
      </c>
      <c r="C136">
        <v>376</v>
      </c>
      <c r="D136" s="1">
        <f t="shared" si="4"/>
        <v>0.63829787234042556</v>
      </c>
      <c r="E136" t="s">
        <v>87</v>
      </c>
      <c r="F136" s="1">
        <v>22.4</v>
      </c>
      <c r="G136" t="s">
        <v>253</v>
      </c>
      <c r="H136" s="1">
        <v>50</v>
      </c>
      <c r="I136" t="s">
        <v>253</v>
      </c>
      <c r="J136" s="1">
        <v>0.8</v>
      </c>
      <c r="K136" t="s">
        <v>253</v>
      </c>
      <c r="L136" s="1">
        <v>0.43330571665299999</v>
      </c>
      <c r="O136" t="s">
        <v>253</v>
      </c>
      <c r="P136" s="1">
        <v>0.77412443343699999</v>
      </c>
      <c r="S136" t="s">
        <v>253</v>
      </c>
      <c r="T136" s="1">
        <v>0</v>
      </c>
      <c r="U136" t="s">
        <v>253</v>
      </c>
      <c r="V136" s="1">
        <v>0.81887896859999998</v>
      </c>
      <c r="W136" t="s">
        <v>253</v>
      </c>
      <c r="X136" s="1">
        <v>9.7763048881500003E-2</v>
      </c>
    </row>
    <row r="137" spans="1:24">
      <c r="A137" t="s">
        <v>114</v>
      </c>
      <c r="B137">
        <v>503</v>
      </c>
      <c r="C137">
        <v>852</v>
      </c>
      <c r="D137" s="1">
        <f t="shared" si="4"/>
        <v>0.59037558685446012</v>
      </c>
      <c r="E137" t="s">
        <v>114</v>
      </c>
      <c r="F137" s="1">
        <v>33.6875</v>
      </c>
      <c r="G137" t="s">
        <v>254</v>
      </c>
      <c r="H137" s="1">
        <v>68.75</v>
      </c>
      <c r="I137" t="s">
        <v>254</v>
      </c>
      <c r="J137" s="1">
        <v>0.5625</v>
      </c>
      <c r="K137" t="s">
        <v>254</v>
      </c>
      <c r="L137" s="1">
        <v>0.74625588361100004</v>
      </c>
      <c r="O137" t="s">
        <v>254</v>
      </c>
      <c r="P137" s="1">
        <v>0.96567675714500001</v>
      </c>
      <c r="S137" t="s">
        <v>254</v>
      </c>
      <c r="T137" s="1">
        <v>1</v>
      </c>
      <c r="U137" t="s">
        <v>254</v>
      </c>
      <c r="V137" s="1">
        <v>0.84966069639999997</v>
      </c>
      <c r="W137" t="s">
        <v>254</v>
      </c>
      <c r="X137" s="1">
        <v>0.29182712879799999</v>
      </c>
    </row>
    <row r="138" spans="1:24">
      <c r="A138" t="s">
        <v>29</v>
      </c>
      <c r="B138">
        <v>222</v>
      </c>
      <c r="C138">
        <v>275</v>
      </c>
      <c r="D138" s="1">
        <f t="shared" si="4"/>
        <v>0.80727272727272725</v>
      </c>
      <c r="E138" t="s">
        <v>29</v>
      </c>
      <c r="F138" s="1">
        <v>0</v>
      </c>
      <c r="G138" t="s">
        <v>255</v>
      </c>
      <c r="H138" s="1">
        <v>22.222222222199999</v>
      </c>
      <c r="I138" t="s">
        <v>255</v>
      </c>
      <c r="J138" s="1">
        <v>0.444444444444</v>
      </c>
      <c r="K138" t="s">
        <v>255</v>
      </c>
      <c r="L138" s="1">
        <v>0.58731808731799995</v>
      </c>
      <c r="O138" t="s">
        <v>255</v>
      </c>
      <c r="P138" s="1">
        <v>0.96896632352099998</v>
      </c>
      <c r="S138" t="s">
        <v>255</v>
      </c>
      <c r="T138" s="1">
        <v>0</v>
      </c>
      <c r="U138" t="s">
        <v>255</v>
      </c>
      <c r="V138" s="1">
        <v>0.63711240309999995</v>
      </c>
      <c r="W138" t="s">
        <v>255</v>
      </c>
      <c r="X138" s="1">
        <v>9.8752598752599993E-2</v>
      </c>
    </row>
    <row r="139" spans="1:24">
      <c r="A139" t="s">
        <v>30</v>
      </c>
      <c r="B139">
        <v>298</v>
      </c>
      <c r="C139">
        <v>429</v>
      </c>
      <c r="D139" s="1">
        <f t="shared" si="4"/>
        <v>0.69463869463869465</v>
      </c>
      <c r="E139" t="s">
        <v>30</v>
      </c>
      <c r="F139" s="1">
        <v>3.5</v>
      </c>
      <c r="G139" t="s">
        <v>256</v>
      </c>
      <c r="H139" s="1">
        <v>70</v>
      </c>
      <c r="I139" t="s">
        <v>256</v>
      </c>
      <c r="J139" s="1">
        <v>0.6</v>
      </c>
      <c r="K139" t="s">
        <v>256</v>
      </c>
      <c r="L139" s="1">
        <v>0.81060606060600005</v>
      </c>
      <c r="O139" t="s">
        <v>256</v>
      </c>
      <c r="P139" s="1">
        <v>1.2274183108600001</v>
      </c>
      <c r="S139" t="s">
        <v>256</v>
      </c>
      <c r="T139" s="1">
        <v>0</v>
      </c>
      <c r="U139" t="s">
        <v>256</v>
      </c>
      <c r="V139" s="1">
        <v>0.7307996833</v>
      </c>
      <c r="W139" t="s">
        <v>256</v>
      </c>
      <c r="X139" s="1">
        <v>1.4152892561999999</v>
      </c>
    </row>
    <row r="140" spans="1:24">
      <c r="A140" t="s">
        <v>101</v>
      </c>
      <c r="B140">
        <v>883</v>
      </c>
      <c r="C140">
        <v>1664</v>
      </c>
      <c r="D140" s="1">
        <f t="shared" si="4"/>
        <v>0.53064903846153844</v>
      </c>
      <c r="E140" t="s">
        <v>101</v>
      </c>
      <c r="F140" s="1">
        <v>2.8</v>
      </c>
      <c r="G140" t="s">
        <v>257</v>
      </c>
      <c r="H140" s="1">
        <v>70</v>
      </c>
      <c r="I140" t="s">
        <v>257</v>
      </c>
      <c r="J140" s="1">
        <v>0.85</v>
      </c>
      <c r="K140" t="s">
        <v>257</v>
      </c>
      <c r="L140" s="1">
        <v>0.99929527836499998</v>
      </c>
      <c r="O140" t="s">
        <v>257</v>
      </c>
      <c r="P140" s="1">
        <v>0.98911790012699996</v>
      </c>
      <c r="S140" t="s">
        <v>257</v>
      </c>
      <c r="T140" s="1">
        <v>0.57142857142900005</v>
      </c>
      <c r="U140" t="s">
        <v>257</v>
      </c>
      <c r="V140" s="1">
        <v>0.90711112599999999</v>
      </c>
      <c r="W140" t="s">
        <v>257</v>
      </c>
      <c r="X140" s="1">
        <v>0.45419309372799999</v>
      </c>
    </row>
    <row r="141" spans="1:24">
      <c r="A141" t="s">
        <v>102</v>
      </c>
      <c r="B141">
        <v>186</v>
      </c>
      <c r="C141">
        <v>457</v>
      </c>
      <c r="D141" s="1">
        <f t="shared" si="4"/>
        <v>0.40700218818380746</v>
      </c>
      <c r="E141" t="s">
        <v>102</v>
      </c>
      <c r="F141" s="1">
        <v>14.7</v>
      </c>
      <c r="G141" t="s">
        <v>258</v>
      </c>
      <c r="H141" s="1">
        <v>80</v>
      </c>
      <c r="I141" t="s">
        <v>258</v>
      </c>
      <c r="J141" s="1">
        <v>0.7</v>
      </c>
      <c r="K141" t="s">
        <v>258</v>
      </c>
      <c r="L141" s="1">
        <v>0.97793448589599996</v>
      </c>
      <c r="O141" t="s">
        <v>258</v>
      </c>
      <c r="P141" s="1">
        <v>0.95519346657299997</v>
      </c>
      <c r="S141" t="s">
        <v>258</v>
      </c>
      <c r="T141" s="1">
        <v>0.33333333333300003</v>
      </c>
      <c r="U141" t="s">
        <v>258</v>
      </c>
      <c r="V141" s="1">
        <v>0.77473086769999999</v>
      </c>
      <c r="W141" t="s">
        <v>258</v>
      </c>
      <c r="X141" s="1">
        <v>0.121929026388</v>
      </c>
    </row>
    <row r="143" spans="1:24">
      <c r="L143" s="1" t="s">
        <v>301</v>
      </c>
      <c r="P143" s="1" t="s">
        <v>301</v>
      </c>
      <c r="T143" s="1" t="s">
        <v>308</v>
      </c>
      <c r="V143" s="1" t="s">
        <v>308</v>
      </c>
      <c r="X143" s="1" t="s">
        <v>308</v>
      </c>
    </row>
    <row r="144" spans="1:24">
      <c r="L144" s="1" t="s">
        <v>306</v>
      </c>
      <c r="P144" s="1" t="s">
        <v>306</v>
      </c>
      <c r="T144" s="1" t="s">
        <v>309</v>
      </c>
      <c r="V144" s="1" t="s">
        <v>313</v>
      </c>
      <c r="X144" s="1" t="s">
        <v>319</v>
      </c>
    </row>
    <row r="145" spans="12:24">
      <c r="L145" s="1" t="s">
        <v>299</v>
      </c>
      <c r="P145" s="1" t="s">
        <v>299</v>
      </c>
      <c r="T145" s="1" t="s">
        <v>310</v>
      </c>
      <c r="V145" s="1" t="s">
        <v>315</v>
      </c>
      <c r="X145" s="1" t="s">
        <v>314</v>
      </c>
    </row>
    <row r="146" spans="12:24">
      <c r="L146" s="1" t="s">
        <v>300</v>
      </c>
      <c r="P146" s="1" t="s">
        <v>300</v>
      </c>
      <c r="X146" s="1" t="s">
        <v>318</v>
      </c>
    </row>
  </sheetData>
  <sortState ref="A2:D28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Balakrishnan</dc:creator>
  <cp:lastModifiedBy>Tara Balakrishnan</cp:lastModifiedBy>
  <dcterms:created xsi:type="dcterms:W3CDTF">2015-06-10T16:06:38Z</dcterms:created>
  <dcterms:modified xsi:type="dcterms:W3CDTF">2015-06-22T02:38:56Z</dcterms:modified>
</cp:coreProperties>
</file>