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24226"/>
  <mc:AlternateContent xmlns:mc="http://schemas.openxmlformats.org/markup-compatibility/2006">
    <mc:Choice Requires="x15">
      <x15ac:absPath xmlns:x15ac="http://schemas.microsoft.com/office/spreadsheetml/2010/11/ac" url="/Users/tarahousen/Documents/Aromatics_removal_desulfurization_refining/BP crude assays/"/>
    </mc:Choice>
  </mc:AlternateContent>
  <xr:revisionPtr revIDLastSave="0" documentId="13_ncr:1_{FD6BFF80-D9C9-4849-A58D-74EE684DA59A}" xr6:coauthVersionLast="47" xr6:coauthVersionMax="47" xr10:uidLastSave="{00000000-0000-0000-0000-000000000000}"/>
  <bookViews>
    <workbookView minimized="1" xWindow="0" yWindow="740" windowWidth="20840" windowHeight="15840" xr2:uid="{00000000-000D-0000-FFFF-FFFF00000000}"/>
  </bookViews>
  <sheets>
    <sheet name="Summary" sheetId="1" r:id="rId1"/>
    <sheet name="TBP Data" sheetId="4" r:id="rId2"/>
  </sheets>
  <definedNames>
    <definedName name="_xlnm.Print_Area" localSheetId="0">Summary!$A$1:$Q$92</definedName>
    <definedName name="_xlnm.Print_Area" localSheetId="1">'TBP Data'!$A$1:$M$69</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5" i="1" l="1"/>
</calcChain>
</file>

<file path=xl/sharedStrings.xml><?xml version="1.0" encoding="utf-8"?>
<sst xmlns="http://schemas.openxmlformats.org/spreadsheetml/2006/main" count="641" uniqueCount="114">
  <si>
    <t>Reference:</t>
  </si>
  <si>
    <t xml:space="preserve">                                                          </t>
  </si>
  <si>
    <t xml:space="preserve">                          </t>
  </si>
  <si>
    <t xml:space="preserve">                                         </t>
  </si>
  <si>
    <t xml:space="preserve"> </t>
  </si>
  <si>
    <t>Name:</t>
  </si>
  <si>
    <t>Total Sulphur (% wt)</t>
  </si>
  <si>
    <t>Origin:</t>
  </si>
  <si>
    <t>Pour Point (°C)</t>
  </si>
  <si>
    <t>Sample Date:</t>
  </si>
  <si>
    <t xml:space="preserve">                             </t>
  </si>
  <si>
    <t xml:space="preserve">      </t>
  </si>
  <si>
    <t xml:space="preserve">                                                              </t>
  </si>
  <si>
    <t xml:space="preserve">                           </t>
  </si>
  <si>
    <t xml:space="preserve">Cut Data                   </t>
  </si>
  <si>
    <t xml:space="preserve"> IBP</t>
  </si>
  <si>
    <t xml:space="preserve"> FBP</t>
  </si>
  <si>
    <t/>
  </si>
  <si>
    <t>Cloud Point (°C)</t>
  </si>
  <si>
    <t>Freeze Point (°C)</t>
  </si>
  <si>
    <t>Smoke Point (mm)</t>
  </si>
  <si>
    <t>Aniline Point (°C)</t>
  </si>
  <si>
    <t>Comments:</t>
  </si>
  <si>
    <t>-</t>
  </si>
  <si>
    <t>Source of Sample</t>
  </si>
  <si>
    <t>Assay Summary / TBP Data</t>
  </si>
  <si>
    <t>Light Hydrocarbon Analysis</t>
  </si>
  <si>
    <t>ppm wt</t>
  </si>
  <si>
    <t>Methane</t>
  </si>
  <si>
    <t>Ethane</t>
  </si>
  <si>
    <t>Propane</t>
  </si>
  <si>
    <t>Isobutane</t>
  </si>
  <si>
    <t>n-Butane</t>
  </si>
  <si>
    <t>%wt</t>
  </si>
  <si>
    <t>n-Pentane</t>
  </si>
  <si>
    <t>Yield on Crude</t>
  </si>
  <si>
    <t>%vol</t>
  </si>
  <si>
    <t>on crude distributed across whole distillation</t>
  </si>
  <si>
    <t xml:space="preserve">per cent vol </t>
  </si>
  <si>
    <t>Distillates</t>
  </si>
  <si>
    <t>Residues</t>
  </si>
  <si>
    <t>FBP</t>
  </si>
  <si>
    <t>Crude</t>
  </si>
  <si>
    <t>Yield on crude (% wt)</t>
  </si>
  <si>
    <t>Yield on crude (% vol)</t>
  </si>
  <si>
    <t>Density at 15°C (kg/litre)</t>
  </si>
  <si>
    <t>Total Nitrogen (ppm wt)</t>
  </si>
  <si>
    <t>Basic Nitrogen (ppm wt)</t>
  </si>
  <si>
    <t>Acidity (mgKOH/g)</t>
  </si>
  <si>
    <t>Viscosity at 20°C (cSt)</t>
  </si>
  <si>
    <t>Viscosity at 30°C (cSt)</t>
  </si>
  <si>
    <t>Viscosity at 40°C (cSt)</t>
  </si>
  <si>
    <t>Viscosity at 50°C (cSt)</t>
  </si>
  <si>
    <t>Viscosity at 60°C (cSt)</t>
  </si>
  <si>
    <t>Viscosity at 100°C (cSt)</t>
  </si>
  <si>
    <t>Wax (%wt)</t>
  </si>
  <si>
    <t>Aromatics (%vol)</t>
  </si>
  <si>
    <t>Paraffins (%wt)</t>
  </si>
  <si>
    <t>Aromatics (%wt)</t>
  </si>
  <si>
    <t>n-Paraffins (%wt)</t>
  </si>
  <si>
    <t>Naphthalenes (%wt)</t>
  </si>
  <si>
    <t>Carbon Residue (%wt)</t>
  </si>
  <si>
    <t>Asphaltenes (%wt)</t>
  </si>
  <si>
    <t>Vanadium (ppm wt)</t>
  </si>
  <si>
    <t>Nickel (ppm wt)</t>
  </si>
  <si>
    <t>Iron (ppm wt)</t>
  </si>
  <si>
    <t>Start (°C API)</t>
  </si>
  <si>
    <t xml:space="preserve">End (°C API) </t>
  </si>
  <si>
    <t xml:space="preserve"> Total distillate (%wt)</t>
  </si>
  <si>
    <t xml:space="preserve"> Total distillate (%vol)</t>
  </si>
  <si>
    <t>Cetane Index ASTM D4737-90</t>
  </si>
  <si>
    <t xml:space="preserve">Refractive index at 70°C      </t>
  </si>
  <si>
    <t>Research Octane Number</t>
  </si>
  <si>
    <t>Naphthenes (%wt)</t>
  </si>
  <si>
    <t>Light Naphtha</t>
  </si>
  <si>
    <t>Heavy Naphtha</t>
  </si>
  <si>
    <t>Light Vacuum Gas Oil</t>
  </si>
  <si>
    <t>Heavy Vacuum Gas Oil</t>
  </si>
  <si>
    <t>VacRes</t>
  </si>
  <si>
    <t xml:space="preserve"> Light Distillate to 149°C</t>
  </si>
  <si>
    <t xml:space="preserve"> Kerosene 149 - 232°C </t>
  </si>
  <si>
    <t xml:space="preserve"> Residue above 550°C           </t>
  </si>
  <si>
    <t xml:space="preserve">Vacuum Gas Oil 369°C - 550°C    </t>
  </si>
  <si>
    <t xml:space="preserve"> Gas Oil 232 - 369°C </t>
  </si>
  <si>
    <t>Gravity (°API)</t>
  </si>
  <si>
    <t>Sulphur (%wt)</t>
  </si>
  <si>
    <t>Isopentane</t>
  </si>
  <si>
    <t>Cyclopentane</t>
  </si>
  <si>
    <t>C6 paraffins</t>
  </si>
  <si>
    <t>C6 naphthenes</t>
  </si>
  <si>
    <t>Benzene</t>
  </si>
  <si>
    <t>Light Gas Oil</t>
  </si>
  <si>
    <t>Heavy Gas Oil</t>
  </si>
  <si>
    <t>Mercaptan Sulphur (ppm wt)</t>
  </si>
  <si>
    <t>Viscosity at 120°C (cSt)</t>
  </si>
  <si>
    <t xml:space="preserve"> Volume expansion:</t>
  </si>
  <si>
    <t>Viscosity at 150°C (cSt)</t>
  </si>
  <si>
    <t xml:space="preserve"> TBP Cut point API (°C)</t>
  </si>
  <si>
    <t>This assay is © BP Oil International Limited.  None of the material in this assay is to be incorporated or distributed in any work or publication in any form without the prior written consent of BP Oil International Limited.</t>
  </si>
  <si>
    <t>The information in this assay was prepared by BP Oil International Limited. It is for information purposes only and we are not soliciting or suggesting any action based upon it. While this material is based upon information that we consider reliable, nevertheless it may not be accurate or applicable to the circumstances of any particular case. We cannot accept any liability for any loss arising from the use of this information and any  inaccuracies, errors or omissions in this assay.</t>
  </si>
  <si>
    <t>Basrah Heavy - Summary Crude Oil Assay Report</t>
  </si>
  <si>
    <t>M15BRH1m1</t>
  </si>
  <si>
    <t>Basrah Heavy</t>
  </si>
  <si>
    <t>Iraq</t>
  </si>
  <si>
    <t>Basrah Heavy - TBP Data Summary</t>
  </si>
  <si>
    <t>H2S*</t>
  </si>
  <si>
    <t>Gas to C4</t>
  </si>
  <si>
    <t>*Dissolved in liquid</t>
  </si>
  <si>
    <t xml:space="preserve">  C5</t>
  </si>
  <si>
    <t>...Heavy Naphtha</t>
  </si>
  <si>
    <t>...Heavy Vacuum Gas Oil</t>
  </si>
  <si>
    <t>Kerosine</t>
  </si>
  <si>
    <t>Vacuum Residue</t>
  </si>
  <si>
    <t>Atm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</si>
</sst>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lt;10]0.00;[&gt;100]#;0.0"/>
    <numFmt numFmtId="167" formatCode="[&lt;1]0.000;[&gt;10]0.0;0.00"/>
    <numFmt numFmtId="168" formatCode="#"/>
    <numFmt numFmtId="169" formatCode="[&lt;-10]0.0;[&gt;10]0.0;0.00"/>
    <numFmt numFmtId="170" formatCode="0.000"/>
  </numFmts>
  <fonts count="12">
    <font>
      <sz val="10"/>
      <name val="Arial"/>
    </font>
    <font>
      <sz val="8"/>
      <name val="Arial"/>
      <family val="2"/>
    </font>
    <font>
      <sz val="16"/>
      <name val="Arial"/>
      <family val="2"/>
    </font>
    <font>
      <sz val="7.5"/>
      <name val="Arial"/>
      <family val="2"/>
    </font>
    <font>
      <sz val="10"/>
      <name val="Arial"/>
      <family val="2"/>
    </font>
    <font>
      <sz val="8"/>
      <name val="Courier New"/>
      <family val="3"/>
    </font>
    <font>
      <sz val="6"/>
      <name val="Courier New"/>
      <family val="3"/>
    </font>
    <font>
      <sz val="7"/>
      <name val="Univers 45 Light"/>
    </font>
    <font>
      <i/>
      <sz val="7.5"/>
      <name val="Arial"/>
      <family val="2"/>
    </font>
    <font>
      <sz val="7"/>
      <name val="Arial"/>
      <family val="2"/>
    </font>
    <font>
      <b/>
      <sz val="7.5"/>
      <name val="Arial"/>
      <family val="2"/>
    </font>
    <font>
      <b/>
      <sz val="10"/>
      <name val="Arial"/>
      <family val="2"/>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s>
  <cellStyleXfs count="3">
    <xf numFmtId="0" fontId="0" fillId="0" borderId="0"/>
    <xf numFmtId="0" fontId="4" fillId="0" borderId="0"/>
    <xf numFmtId="0" fontId="4" fillId="0" borderId="0"/>
  </cellStyleXfs>
  <cellXfs count="16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6" xfId="0" applyFont="1" applyBorder="1"/>
    <xf numFmtId="0" fontId="0" fillId="0" borderId="6" xfId="0" applyBorder="1"/>
    <xf numFmtId="0" fontId="1" fillId="0" borderId="7" xfId="0" applyFont="1" applyBorder="1"/>
    <xf numFmtId="0" fontId="1" fillId="0" borderId="8" xfId="0" applyFont="1" applyBorder="1"/>
    <xf numFmtId="0" fontId="1" fillId="0" borderId="9" xfId="0" applyFont="1" applyBorder="1"/>
    <xf numFmtId="0" fontId="3" fillId="0" borderId="10" xfId="0" applyFont="1" applyBorder="1"/>
    <xf numFmtId="0" fontId="3" fillId="0" borderId="0" xfId="0" applyFont="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7" xfId="0" applyFont="1" applyBorder="1"/>
    <xf numFmtId="0" fontId="3" fillId="0" borderId="8" xfId="0" applyFont="1" applyBorder="1"/>
    <xf numFmtId="0" fontId="3" fillId="0" borderId="9" xfId="0" applyFont="1" applyBorder="1"/>
    <xf numFmtId="2" fontId="3" fillId="0" borderId="11" xfId="0" applyNumberFormat="1" applyFont="1" applyBorder="1"/>
    <xf numFmtId="0" fontId="3" fillId="0" borderId="15" xfId="0" applyFont="1" applyBorder="1"/>
    <xf numFmtId="0" fontId="3" fillId="0" borderId="16" xfId="0" applyFont="1" applyBorder="1"/>
    <xf numFmtId="0" fontId="3" fillId="0" borderId="0" xfId="0" applyFont="1" applyAlignment="1">
      <alignment horizontal="right"/>
    </xf>
    <xf numFmtId="0" fontId="3" fillId="0" borderId="17" xfId="0" applyFont="1" applyBorder="1"/>
    <xf numFmtId="0" fontId="1" fillId="0" borderId="12" xfId="0" applyFont="1" applyBorder="1"/>
    <xf numFmtId="0" fontId="1" fillId="0" borderId="17" xfId="0" applyFont="1" applyBorder="1"/>
    <xf numFmtId="0" fontId="1" fillId="0" borderId="13" xfId="0" applyFont="1" applyBorder="1"/>
    <xf numFmtId="0" fontId="1" fillId="0" borderId="14" xfId="0" applyFont="1" applyBorder="1"/>
    <xf numFmtId="0" fontId="0" fillId="0" borderId="18" xfId="0" applyBorder="1"/>
    <xf numFmtId="0" fontId="0" fillId="0" borderId="19" xfId="0" applyBorder="1"/>
    <xf numFmtId="0" fontId="0" fillId="0" borderId="20" xfId="0" applyBorder="1"/>
    <xf numFmtId="164" fontId="3" fillId="0" borderId="11" xfId="0" applyNumberFormat="1" applyFont="1" applyBorder="1"/>
    <xf numFmtId="0" fontId="3" fillId="0" borderId="10" xfId="0" applyFont="1"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0" fillId="0" borderId="11"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0" xfId="0" applyBorder="1"/>
    <xf numFmtId="2" fontId="3" fillId="0" borderId="0" xfId="0" applyNumberFormat="1" applyFont="1"/>
    <xf numFmtId="0" fontId="1" fillId="0" borderId="0" xfId="0" applyFont="1"/>
    <xf numFmtId="0" fontId="5" fillId="0" borderId="0" xfId="0" applyFont="1"/>
    <xf numFmtId="0" fontId="5" fillId="0" borderId="5" xfId="0" applyFont="1" applyBorder="1"/>
    <xf numFmtId="0" fontId="0" fillId="0" borderId="0" xfId="0" applyAlignment="1">
      <alignment vertical="top"/>
    </xf>
    <xf numFmtId="0" fontId="6" fillId="0" borderId="4" xfId="0" applyFont="1" applyBorder="1" applyAlignment="1">
      <alignment horizontal="left"/>
    </xf>
    <xf numFmtId="0" fontId="6" fillId="0" borderId="0" xfId="0" applyFont="1" applyAlignment="1">
      <alignment horizontal="left"/>
    </xf>
    <xf numFmtId="0" fontId="5" fillId="0" borderId="0" xfId="0" applyFont="1" applyAlignment="1">
      <alignment horizontal="left"/>
    </xf>
    <xf numFmtId="0" fontId="9" fillId="0" borderId="4" xfId="0" applyFont="1" applyBorder="1" applyAlignment="1">
      <alignment wrapText="1"/>
    </xf>
    <xf numFmtId="0" fontId="9" fillId="0" borderId="0" xfId="0" applyFont="1" applyAlignment="1">
      <alignment wrapText="1"/>
    </xf>
    <xf numFmtId="0" fontId="7" fillId="0" borderId="4" xfId="0" applyFont="1" applyBorder="1" applyAlignment="1">
      <alignment wrapText="1"/>
    </xf>
    <xf numFmtId="0" fontId="7" fillId="0" borderId="0" xfId="0" applyFont="1" applyAlignment="1">
      <alignment wrapText="1"/>
    </xf>
    <xf numFmtId="0" fontId="0" fillId="2" borderId="4" xfId="0" applyFill="1" applyBorder="1"/>
    <xf numFmtId="0" fontId="3" fillId="2" borderId="10" xfId="0" applyFont="1" applyFill="1" applyBorder="1"/>
    <xf numFmtId="0" fontId="3" fillId="2" borderId="0" xfId="0" applyFont="1" applyFill="1" applyAlignment="1">
      <alignment horizontal="right"/>
    </xf>
    <xf numFmtId="0" fontId="0" fillId="2" borderId="0" xfId="0" applyFill="1"/>
    <xf numFmtId="0" fontId="3" fillId="2" borderId="12" xfId="0" applyFont="1" applyFill="1" applyBorder="1"/>
    <xf numFmtId="0" fontId="3" fillId="2" borderId="13" xfId="0" applyFont="1" applyFill="1" applyBorder="1"/>
    <xf numFmtId="0" fontId="3" fillId="2" borderId="7" xfId="0" applyFont="1" applyFill="1" applyBorder="1"/>
    <xf numFmtId="0" fontId="3" fillId="2" borderId="8" xfId="0" applyFont="1" applyFill="1" applyBorder="1"/>
    <xf numFmtId="0" fontId="3" fillId="2" borderId="9" xfId="0" applyFont="1" applyFill="1" applyBorder="1"/>
    <xf numFmtId="1" fontId="3" fillId="2" borderId="10" xfId="0" applyNumberFormat="1" applyFont="1" applyFill="1" applyBorder="1"/>
    <xf numFmtId="1" fontId="3" fillId="2" borderId="0" xfId="0" applyNumberFormat="1" applyFont="1" applyFill="1"/>
    <xf numFmtId="1" fontId="3" fillId="2" borderId="11" xfId="0" applyNumberFormat="1" applyFont="1" applyFill="1" applyBorder="1"/>
    <xf numFmtId="164" fontId="3" fillId="2" borderId="0" xfId="0" applyNumberFormat="1" applyFont="1" applyFill="1"/>
    <xf numFmtId="0" fontId="3" fillId="2" borderId="14" xfId="0" applyFont="1" applyFill="1" applyBorder="1"/>
    <xf numFmtId="0" fontId="2" fillId="2" borderId="6" xfId="0" applyFont="1" applyFill="1" applyBorder="1"/>
    <xf numFmtId="0" fontId="0" fillId="2" borderId="6" xfId="0" applyFill="1" applyBorder="1"/>
    <xf numFmtId="0" fontId="1" fillId="2" borderId="0" xfId="0" applyFont="1" applyFill="1"/>
    <xf numFmtId="0" fontId="0" fillId="2" borderId="5" xfId="0" applyFill="1" applyBorder="1"/>
    <xf numFmtId="0" fontId="9" fillId="2" borderId="4" xfId="0" applyFont="1" applyFill="1" applyBorder="1" applyAlignment="1">
      <alignment wrapText="1"/>
    </xf>
    <xf numFmtId="0" fontId="5" fillId="2" borderId="0" xfId="0" applyFont="1" applyFill="1"/>
    <xf numFmtId="0" fontId="6" fillId="2" borderId="4" xfId="0" applyFont="1" applyFill="1" applyBorder="1" applyAlignment="1">
      <alignment horizontal="left"/>
    </xf>
    <xf numFmtId="0" fontId="6" fillId="2" borderId="0" xfId="0" applyFont="1" applyFill="1" applyAlignment="1">
      <alignment horizontal="left"/>
    </xf>
    <xf numFmtId="0" fontId="5" fillId="2" borderId="0" xfId="0" applyFont="1" applyFill="1" applyAlignment="1">
      <alignment horizontal="left"/>
    </xf>
    <xf numFmtId="0" fontId="7" fillId="2" borderId="4" xfId="0" applyFont="1" applyFill="1" applyBorder="1" applyAlignment="1">
      <alignment wrapText="1"/>
    </xf>
    <xf numFmtId="0" fontId="9" fillId="2" borderId="0" xfId="0" applyFont="1" applyFill="1" applyAlignment="1">
      <alignment wrapText="1"/>
    </xf>
    <xf numFmtId="0" fontId="7" fillId="2" borderId="0" xfId="0" applyFont="1" applyFill="1" applyAlignment="1">
      <alignment wrapText="1"/>
    </xf>
    <xf numFmtId="0" fontId="0" fillId="2" borderId="8" xfId="0" applyFill="1" applyBorder="1"/>
    <xf numFmtId="0" fontId="3" fillId="2" borderId="0" xfId="0" applyFont="1" applyFill="1"/>
    <xf numFmtId="0" fontId="0" fillId="2" borderId="1" xfId="0" applyFill="1" applyBorder="1"/>
    <xf numFmtId="0" fontId="0" fillId="2" borderId="2" xfId="0" applyFill="1" applyBorder="1"/>
    <xf numFmtId="0" fontId="0" fillId="2" borderId="3" xfId="0" applyFill="1" applyBorder="1"/>
    <xf numFmtId="0" fontId="1" fillId="2" borderId="5" xfId="0" applyFont="1" applyFill="1" applyBorder="1"/>
    <xf numFmtId="0" fontId="3" fillId="2" borderId="19" xfId="0" applyFont="1" applyFill="1" applyBorder="1"/>
    <xf numFmtId="164" fontId="3" fillId="2" borderId="19" xfId="0" applyNumberFormat="1" applyFont="1" applyFill="1" applyBorder="1"/>
    <xf numFmtId="164" fontId="3" fillId="2" borderId="5" xfId="0" applyNumberFormat="1" applyFont="1" applyFill="1" applyBorder="1"/>
    <xf numFmtId="0" fontId="3" fillId="2" borderId="5" xfId="0" applyFont="1" applyFill="1" applyBorder="1"/>
    <xf numFmtId="164" fontId="3" fillId="2" borderId="20" xfId="0" applyNumberFormat="1" applyFont="1" applyFill="1" applyBorder="1"/>
    <xf numFmtId="0" fontId="4" fillId="0" borderId="4" xfId="0" applyFont="1" applyBorder="1"/>
    <xf numFmtId="164" fontId="3" fillId="2" borderId="11" xfId="0" applyNumberFormat="1" applyFont="1" applyFill="1" applyBorder="1"/>
    <xf numFmtId="164" fontId="3" fillId="2" borderId="10" xfId="0" applyNumberFormat="1" applyFont="1" applyFill="1" applyBorder="1"/>
    <xf numFmtId="167" fontId="3" fillId="2" borderId="0" xfId="0" applyNumberFormat="1" applyFont="1" applyFill="1" applyAlignment="1">
      <alignment horizontal="right"/>
    </xf>
    <xf numFmtId="167" fontId="3" fillId="2" borderId="10" xfId="0" applyNumberFormat="1" applyFont="1" applyFill="1" applyBorder="1" applyAlignment="1">
      <alignment horizontal="right"/>
    </xf>
    <xf numFmtId="167" fontId="3" fillId="2" borderId="11" xfId="0" applyNumberFormat="1" applyFont="1" applyFill="1" applyBorder="1" applyAlignment="1">
      <alignment horizontal="right"/>
    </xf>
    <xf numFmtId="166" fontId="3" fillId="2" borderId="0" xfId="0" applyNumberFormat="1" applyFont="1" applyFill="1" applyAlignment="1">
      <alignment horizontal="right"/>
    </xf>
    <xf numFmtId="164" fontId="3" fillId="2" borderId="0" xfId="0" applyNumberFormat="1" applyFont="1" applyFill="1" applyAlignment="1">
      <alignment horizontal="right"/>
    </xf>
    <xf numFmtId="2" fontId="3" fillId="2" borderId="0" xfId="0" applyNumberFormat="1" applyFont="1" applyFill="1" applyAlignment="1">
      <alignment horizontal="right"/>
    </xf>
    <xf numFmtId="164" fontId="3" fillId="2" borderId="10" xfId="0" applyNumberFormat="1" applyFont="1" applyFill="1" applyBorder="1" applyAlignment="1">
      <alignment horizontal="right"/>
    </xf>
    <xf numFmtId="165" fontId="3" fillId="2" borderId="0" xfId="0" applyNumberFormat="1" applyFont="1" applyFill="1" applyAlignment="1">
      <alignment horizontal="right"/>
    </xf>
    <xf numFmtId="165" fontId="3" fillId="2" borderId="11" xfId="0" applyNumberFormat="1" applyFont="1" applyFill="1" applyBorder="1" applyAlignment="1">
      <alignment horizontal="right"/>
    </xf>
    <xf numFmtId="0" fontId="3" fillId="2" borderId="13" xfId="0" applyFont="1" applyFill="1" applyBorder="1" applyAlignment="1">
      <alignment horizontal="right"/>
    </xf>
    <xf numFmtId="0" fontId="3" fillId="2" borderId="14" xfId="0" applyFont="1" applyFill="1" applyBorder="1" applyAlignment="1">
      <alignment horizontal="right"/>
    </xf>
    <xf numFmtId="0" fontId="3" fillId="2" borderId="8" xfId="0" applyFont="1" applyFill="1" applyBorder="1" applyAlignment="1">
      <alignment horizontal="right"/>
    </xf>
    <xf numFmtId="0" fontId="3" fillId="2" borderId="9" xfId="0" applyFont="1" applyFill="1" applyBorder="1" applyAlignment="1">
      <alignment horizontal="right"/>
    </xf>
    <xf numFmtId="2" fontId="3" fillId="2" borderId="10" xfId="0" applyNumberFormat="1" applyFont="1" applyFill="1" applyBorder="1" applyAlignment="1">
      <alignment horizontal="right"/>
    </xf>
    <xf numFmtId="0" fontId="3" fillId="2" borderId="12" xfId="0" applyFont="1" applyFill="1" applyBorder="1" applyAlignment="1">
      <alignment horizontal="right"/>
    </xf>
    <xf numFmtId="0" fontId="3" fillId="2" borderId="7" xfId="0" applyFont="1" applyFill="1" applyBorder="1" applyAlignment="1">
      <alignment horizontal="right"/>
    </xf>
    <xf numFmtId="165" fontId="3" fillId="2" borderId="10" xfId="0" applyNumberFormat="1" applyFont="1" applyFill="1" applyBorder="1" applyAlignment="1">
      <alignment horizontal="right"/>
    </xf>
    <xf numFmtId="0" fontId="3" fillId="2" borderId="17" xfId="0" applyFont="1" applyFill="1" applyBorder="1" applyAlignment="1">
      <alignment horizontal="right"/>
    </xf>
    <xf numFmtId="0" fontId="3" fillId="2" borderId="15" xfId="0" applyFont="1" applyFill="1" applyBorder="1" applyAlignment="1">
      <alignment horizontal="right"/>
    </xf>
    <xf numFmtId="2" fontId="3" fillId="0" borderId="11" xfId="0" applyNumberFormat="1" applyFont="1" applyBorder="1" applyAlignment="1">
      <alignment horizontal="right"/>
    </xf>
    <xf numFmtId="0" fontId="1" fillId="0" borderId="10" xfId="0" applyFont="1" applyBorder="1" applyAlignment="1">
      <alignment horizontal="center" wrapText="1"/>
    </xf>
    <xf numFmtId="0" fontId="1" fillId="0" borderId="0" xfId="0" applyFont="1" applyAlignment="1">
      <alignment horizontal="center" wrapText="1"/>
    </xf>
    <xf numFmtId="0" fontId="10" fillId="0" borderId="10" xfId="0" applyFont="1" applyBorder="1"/>
    <xf numFmtId="164" fontId="3" fillId="0" borderId="11" xfId="0" applyNumberFormat="1" applyFont="1" applyBorder="1" applyAlignment="1">
      <alignment horizontal="right"/>
    </xf>
    <xf numFmtId="0" fontId="10" fillId="0" borderId="0" xfId="0" applyFont="1"/>
    <xf numFmtId="0" fontId="10" fillId="0" borderId="11" xfId="0" applyFont="1" applyBorder="1"/>
    <xf numFmtId="0" fontId="11" fillId="0" borderId="0" xfId="0" applyFont="1"/>
    <xf numFmtId="0" fontId="10" fillId="0" borderId="16" xfId="0" applyFont="1" applyBorder="1" applyAlignment="1">
      <alignment horizontal="center"/>
    </xf>
    <xf numFmtId="0" fontId="10" fillId="0" borderId="16" xfId="0" applyFont="1" applyBorder="1" applyAlignment="1">
      <alignment horizontal="left"/>
    </xf>
    <xf numFmtId="0" fontId="8" fillId="0" borderId="10" xfId="0" applyFont="1" applyBorder="1"/>
    <xf numFmtId="0" fontId="8" fillId="0" borderId="0" xfId="0" applyFont="1"/>
    <xf numFmtId="2" fontId="8" fillId="0" borderId="10" xfId="0" applyNumberFormat="1" applyFont="1" applyBorder="1"/>
    <xf numFmtId="0" fontId="10" fillId="0" borderId="16" xfId="0" applyFont="1" applyBorder="1" applyAlignment="1">
      <alignment horizontal="right"/>
    </xf>
    <xf numFmtId="2" fontId="10" fillId="2" borderId="16" xfId="0" applyNumberFormat="1" applyFont="1" applyFill="1" applyBorder="1" applyAlignment="1">
      <alignment horizontal="right"/>
    </xf>
    <xf numFmtId="166" fontId="10" fillId="2" borderId="16" xfId="0" applyNumberFormat="1" applyFont="1" applyFill="1" applyBorder="1" applyAlignment="1">
      <alignment horizontal="right"/>
    </xf>
    <xf numFmtId="165" fontId="10" fillId="2" borderId="16" xfId="0" applyNumberFormat="1" applyFont="1" applyFill="1" applyBorder="1" applyAlignment="1">
      <alignment horizontal="right"/>
    </xf>
    <xf numFmtId="164" fontId="10" fillId="2" borderId="16" xfId="0" applyNumberFormat="1" applyFont="1" applyFill="1" applyBorder="1" applyAlignment="1">
      <alignment horizontal="right"/>
    </xf>
    <xf numFmtId="169" fontId="10" fillId="2" borderId="16" xfId="0" applyNumberFormat="1" applyFont="1" applyFill="1" applyBorder="1" applyAlignment="1">
      <alignment horizontal="right"/>
    </xf>
    <xf numFmtId="166" fontId="3" fillId="2" borderId="11" xfId="0" applyNumberFormat="1" applyFont="1" applyFill="1" applyBorder="1" applyAlignment="1">
      <alignment horizontal="right"/>
    </xf>
    <xf numFmtId="164" fontId="3" fillId="2" borderId="11" xfId="0" applyNumberFormat="1" applyFont="1" applyFill="1" applyBorder="1" applyAlignment="1">
      <alignment horizontal="right"/>
    </xf>
    <xf numFmtId="1" fontId="3" fillId="2" borderId="0" xfId="0" applyNumberFormat="1" applyFont="1" applyFill="1" applyAlignment="1">
      <alignment horizontal="right"/>
    </xf>
    <xf numFmtId="1" fontId="3" fillId="2" borderId="11" xfId="0" applyNumberFormat="1" applyFont="1" applyFill="1" applyBorder="1" applyAlignment="1">
      <alignment horizontal="right"/>
    </xf>
    <xf numFmtId="0" fontId="9" fillId="0" borderId="5" xfId="0" applyFont="1" applyBorder="1" applyAlignment="1">
      <alignment wrapText="1"/>
    </xf>
    <xf numFmtId="0" fontId="5" fillId="0" borderId="5" xfId="0" applyFont="1" applyBorder="1" applyAlignment="1">
      <alignment horizontal="left"/>
    </xf>
    <xf numFmtId="0" fontId="3" fillId="2" borderId="10" xfId="0" applyFont="1" applyFill="1" applyBorder="1" applyAlignment="1">
      <alignment horizontal="right"/>
    </xf>
    <xf numFmtId="2" fontId="3" fillId="2" borderId="11" xfId="0" applyNumberFormat="1" applyFont="1" applyFill="1" applyBorder="1" applyAlignment="1">
      <alignment horizontal="right"/>
    </xf>
    <xf numFmtId="0" fontId="3" fillId="2" borderId="11" xfId="0" applyFont="1" applyFill="1" applyBorder="1" applyAlignment="1">
      <alignment horizontal="right"/>
    </xf>
    <xf numFmtId="0" fontId="10" fillId="2" borderId="16" xfId="0" applyFont="1" applyFill="1" applyBorder="1" applyAlignment="1">
      <alignment horizontal="right"/>
    </xf>
    <xf numFmtId="164" fontId="8" fillId="0" borderId="0" xfId="0" applyNumberFormat="1" applyFont="1"/>
    <xf numFmtId="168" fontId="10" fillId="2" borderId="16" xfId="0" applyNumberFormat="1" applyFont="1" applyFill="1" applyBorder="1" applyAlignment="1">
      <alignment horizontal="right"/>
    </xf>
    <xf numFmtId="1" fontId="10" fillId="2" borderId="16" xfId="0" applyNumberFormat="1" applyFont="1" applyFill="1" applyBorder="1" applyAlignment="1">
      <alignment horizontal="right"/>
    </xf>
    <xf numFmtId="170" fontId="3" fillId="2" borderId="10" xfId="0" applyNumberFormat="1" applyFont="1" applyFill="1" applyBorder="1" applyAlignment="1">
      <alignment horizontal="right"/>
    </xf>
    <xf numFmtId="170" fontId="3" fillId="2" borderId="0" xfId="0" applyNumberFormat="1" applyFont="1" applyFill="1" applyAlignment="1">
      <alignment horizontal="right"/>
    </xf>
    <xf numFmtId="0" fontId="1" fillId="2" borderId="17" xfId="0" applyFont="1" applyFill="1" applyBorder="1" applyAlignment="1">
      <alignment horizontal="right"/>
    </xf>
    <xf numFmtId="0" fontId="1" fillId="2" borderId="12" xfId="0" applyFont="1" applyFill="1" applyBorder="1" applyAlignment="1">
      <alignment horizontal="right"/>
    </xf>
    <xf numFmtId="0" fontId="1" fillId="2" borderId="13" xfId="0" applyFont="1" applyFill="1" applyBorder="1" applyAlignment="1">
      <alignment horizontal="right"/>
    </xf>
    <xf numFmtId="0" fontId="1" fillId="2" borderId="14" xfId="0" applyFont="1" applyFill="1" applyBorder="1" applyAlignment="1">
      <alignment horizontal="right"/>
    </xf>
    <xf numFmtId="1" fontId="3" fillId="2" borderId="10" xfId="0" applyNumberFormat="1" applyFont="1" applyFill="1" applyBorder="1" applyAlignment="1">
      <alignment horizontal="right"/>
    </xf>
    <xf numFmtId="0" fontId="1" fillId="0" borderId="11" xfId="0" applyFont="1" applyBorder="1" applyAlignment="1">
      <alignment horizontal="center" wrapText="1"/>
    </xf>
    <xf numFmtId="2" fontId="0" fillId="0" borderId="0" xfId="0" applyNumberFormat="1"/>
    <xf numFmtId="165" fontId="0" fillId="0" borderId="0" xfId="0" applyNumberFormat="1"/>
    <xf numFmtId="0" fontId="9" fillId="0" borderId="0" xfId="0" applyFont="1" applyAlignment="1">
      <alignment horizontal="center" wrapText="1"/>
    </xf>
    <xf numFmtId="164" fontId="3" fillId="0" borderId="0" xfId="0" applyNumberFormat="1" applyFont="1" applyAlignment="1">
      <alignment horizontal="center"/>
    </xf>
    <xf numFmtId="164" fontId="3" fillId="0" borderId="11" xfId="0" applyNumberFormat="1" applyFont="1" applyBorder="1" applyAlignment="1">
      <alignment horizontal="center"/>
    </xf>
    <xf numFmtId="0" fontId="3" fillId="0" borderId="0" xfId="0" applyFont="1" applyAlignment="1">
      <alignment horizontal="left"/>
    </xf>
    <xf numFmtId="0" fontId="3" fillId="0" borderId="11" xfId="0" applyFont="1" applyBorder="1" applyAlignment="1">
      <alignment horizontal="left"/>
    </xf>
    <xf numFmtId="0" fontId="10" fillId="0" borderId="10" xfId="0" applyFont="1" applyBorder="1" applyAlignment="1">
      <alignment horizontal="center"/>
    </xf>
    <xf numFmtId="0" fontId="10" fillId="0" borderId="0" xfId="0" applyFont="1" applyAlignment="1">
      <alignment horizontal="center"/>
    </xf>
    <xf numFmtId="0" fontId="10" fillId="0" borderId="11" xfId="0" applyFont="1"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3" fillId="0" borderId="0" xfId="0" applyFont="1" applyAlignment="1">
      <alignment horizontal="left" vertical="top"/>
    </xf>
    <xf numFmtId="0" fontId="3" fillId="0" borderId="11" xfId="0" applyFont="1" applyBorder="1" applyAlignment="1">
      <alignment horizontal="left" vertical="top"/>
    </xf>
    <xf numFmtId="14" fontId="3" fillId="0" borderId="0" xfId="0" applyNumberFormat="1" applyFont="1" applyAlignment="1">
      <alignment horizontal="left"/>
    </xf>
    <xf numFmtId="2" fontId="0" fillId="0" borderId="11" xfId="0" applyNumberFormat="1"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3">
    <pageSetUpPr autoPageBreaks="0"/>
  </sheetPr>
  <dimension ref="A1:U101"/>
  <sheetViews>
    <sheetView showGridLines="0" tabSelected="1" topLeftCell="A20" zoomScale="113" zoomScaleNormal="100" zoomScaleSheetLayoutView="100" workbookViewId="0">
      <selection activeCell="O28" sqref="O28"/>
    </sheetView>
  </sheetViews>
  <sheetFormatPr baseColWidth="10" defaultColWidth="8.83203125" defaultRowHeight="13"/>
  <cols>
    <col min="1" max="1" width="2" customWidth="1"/>
    <col min="2" max="2" width="19.33203125" customWidth="1"/>
    <col min="3" max="3" width="7.1640625" customWidth="1"/>
    <col min="4" max="16" width="6.83203125" customWidth="1"/>
    <col min="17" max="17" width="2" customWidth="1"/>
  </cols>
  <sheetData>
    <row r="1" spans="1:17" ht="37.5" customHeight="1">
      <c r="A1" s="1"/>
      <c r="B1" s="2"/>
      <c r="C1" s="2"/>
      <c r="D1" s="2"/>
      <c r="E1" s="2"/>
      <c r="F1" s="2"/>
      <c r="G1" s="2"/>
      <c r="H1" s="2"/>
      <c r="I1" s="2"/>
      <c r="J1" s="2"/>
      <c r="K1" s="2"/>
      <c r="L1" s="2"/>
      <c r="M1" s="2"/>
      <c r="N1" s="2"/>
      <c r="O1" s="2"/>
      <c r="P1" s="2"/>
      <c r="Q1" s="3"/>
    </row>
    <row r="2" spans="1:17" ht="6.75" customHeight="1">
      <c r="A2" s="4"/>
      <c r="Q2" s="5"/>
    </row>
    <row r="3" spans="1:17" ht="20">
      <c r="A3" s="4"/>
      <c r="B3" s="6" t="s">
        <v>100</v>
      </c>
      <c r="C3" s="7"/>
      <c r="D3" s="7"/>
      <c r="E3" s="7"/>
      <c r="F3" s="7"/>
      <c r="G3" s="7"/>
      <c r="H3" s="7"/>
      <c r="I3" s="7"/>
      <c r="J3" s="7"/>
      <c r="K3" s="7"/>
      <c r="L3" s="7"/>
      <c r="M3" s="7"/>
      <c r="N3" s="7"/>
      <c r="O3" s="7"/>
      <c r="P3" s="7"/>
      <c r="Q3" s="5"/>
    </row>
    <row r="4" spans="1:17" ht="41.25" customHeight="1">
      <c r="A4" s="4"/>
      <c r="Q4" s="5"/>
    </row>
    <row r="5" spans="1:17" ht="5" customHeight="1">
      <c r="A5" s="4"/>
      <c r="B5" s="8" t="s">
        <v>1</v>
      </c>
      <c r="C5" s="9" t="s">
        <v>2</v>
      </c>
      <c r="D5" s="9" t="s">
        <v>3</v>
      </c>
      <c r="E5" s="9" t="s">
        <v>4</v>
      </c>
      <c r="F5" s="9"/>
      <c r="G5" s="8"/>
      <c r="H5" s="9"/>
      <c r="I5" s="9"/>
      <c r="J5" s="10"/>
      <c r="K5" s="8"/>
      <c r="L5" s="9"/>
      <c r="M5" s="9"/>
      <c r="N5" s="9"/>
      <c r="O5" s="9"/>
      <c r="P5" s="10"/>
      <c r="Q5" s="5"/>
    </row>
    <row r="6" spans="1:17" ht="10" customHeight="1">
      <c r="A6" s="4"/>
      <c r="B6" s="114" t="s">
        <v>24</v>
      </c>
      <c r="C6" s="116"/>
      <c r="D6" s="116"/>
      <c r="E6" s="116" t="s">
        <v>4</v>
      </c>
      <c r="F6" s="116"/>
      <c r="G6" s="114" t="s">
        <v>26</v>
      </c>
      <c r="H6" s="116"/>
      <c r="I6" s="116"/>
      <c r="J6" s="117"/>
      <c r="K6" s="114" t="s">
        <v>25</v>
      </c>
      <c r="L6" s="118"/>
      <c r="M6" s="12"/>
      <c r="N6" s="12"/>
      <c r="O6" s="12"/>
      <c r="P6" s="13"/>
      <c r="Q6" s="5"/>
    </row>
    <row r="7" spans="1:17" ht="5" customHeight="1">
      <c r="A7" s="4"/>
      <c r="B7" s="14"/>
      <c r="C7" s="15"/>
      <c r="D7" s="15"/>
      <c r="E7" s="15" t="s">
        <v>4</v>
      </c>
      <c r="F7" s="15"/>
      <c r="G7" s="14"/>
      <c r="H7" s="15"/>
      <c r="I7" s="15"/>
      <c r="J7" s="16"/>
      <c r="K7" s="14"/>
      <c r="L7" s="15"/>
      <c r="M7" s="15"/>
      <c r="N7" s="15"/>
      <c r="O7" s="15"/>
      <c r="P7" s="16"/>
      <c r="Q7" s="5"/>
    </row>
    <row r="8" spans="1:17" ht="5" customHeight="1">
      <c r="A8" s="4"/>
      <c r="B8" s="17" t="s">
        <v>1</v>
      </c>
      <c r="C8" s="18" t="s">
        <v>2</v>
      </c>
      <c r="D8" s="18" t="s">
        <v>3</v>
      </c>
      <c r="E8" s="18" t="s">
        <v>4</v>
      </c>
      <c r="F8" s="18"/>
      <c r="G8" s="17"/>
      <c r="H8" s="18"/>
      <c r="I8" s="18"/>
      <c r="J8" s="19"/>
      <c r="K8" s="17"/>
      <c r="L8" s="18"/>
      <c r="M8" s="18"/>
      <c r="N8" s="18"/>
      <c r="O8" s="18"/>
      <c r="P8" s="19"/>
      <c r="Q8" s="5"/>
    </row>
    <row r="9" spans="1:17" ht="10" customHeight="1">
      <c r="A9" s="4"/>
      <c r="B9" s="11" t="s">
        <v>0</v>
      </c>
      <c r="C9" s="156" t="s">
        <v>101</v>
      </c>
      <c r="D9" s="156"/>
      <c r="E9" s="156"/>
      <c r="F9" s="157"/>
      <c r="G9" s="11" t="s">
        <v>105</v>
      </c>
      <c r="H9" s="12"/>
      <c r="I9" s="12" t="s">
        <v>27</v>
      </c>
      <c r="J9" s="115" t="s">
        <v>23</v>
      </c>
      <c r="K9" s="12" t="s">
        <v>84</v>
      </c>
      <c r="L9" s="12"/>
      <c r="M9" s="12"/>
      <c r="O9" s="154">
        <v>23.7</v>
      </c>
      <c r="P9" s="155"/>
      <c r="Q9" s="5"/>
    </row>
    <row r="10" spans="1:17" ht="10" customHeight="1">
      <c r="A10" s="4"/>
      <c r="B10" s="11"/>
      <c r="C10" s="12"/>
      <c r="D10" s="12"/>
      <c r="E10" s="12" t="s">
        <v>4</v>
      </c>
      <c r="F10" s="12"/>
      <c r="G10" s="11" t="s">
        <v>28</v>
      </c>
      <c r="H10" s="12"/>
      <c r="I10" s="12" t="s">
        <v>33</v>
      </c>
      <c r="J10" s="20">
        <v>0</v>
      </c>
      <c r="K10" s="11" t="s">
        <v>85</v>
      </c>
      <c r="L10" s="12"/>
      <c r="M10" s="12"/>
      <c r="N10" s="12"/>
      <c r="O10" s="161">
        <v>4.12</v>
      </c>
      <c r="P10" s="162"/>
      <c r="Q10" s="5"/>
    </row>
    <row r="11" spans="1:17" ht="10" customHeight="1">
      <c r="A11" s="4"/>
      <c r="B11" s="11" t="s">
        <v>5</v>
      </c>
      <c r="C11" s="156" t="s">
        <v>102</v>
      </c>
      <c r="D11" s="156"/>
      <c r="E11" s="156"/>
      <c r="F11" s="157"/>
      <c r="G11" s="11" t="s">
        <v>29</v>
      </c>
      <c r="H11" s="12"/>
      <c r="I11" s="12" t="s">
        <v>33</v>
      </c>
      <c r="J11" s="20">
        <v>0.01</v>
      </c>
      <c r="K11" s="12"/>
      <c r="L11" s="12"/>
      <c r="M11" s="12"/>
      <c r="N11" s="12"/>
      <c r="O11" s="23"/>
      <c r="P11" s="111"/>
      <c r="Q11" s="5"/>
    </row>
    <row r="12" spans="1:17" ht="10" customHeight="1">
      <c r="A12" s="4"/>
      <c r="B12" s="11"/>
      <c r="C12" s="12"/>
      <c r="D12" s="12"/>
      <c r="E12" s="12" t="s">
        <v>4</v>
      </c>
      <c r="F12" s="12"/>
      <c r="G12" s="11" t="s">
        <v>30</v>
      </c>
      <c r="H12" s="12"/>
      <c r="I12" s="12" t="s">
        <v>33</v>
      </c>
      <c r="J12" s="20">
        <v>0.16</v>
      </c>
      <c r="K12" s="12" t="s">
        <v>35</v>
      </c>
      <c r="L12" s="12"/>
      <c r="M12" s="12"/>
      <c r="N12" s="12"/>
      <c r="O12" s="23" t="s">
        <v>33</v>
      </c>
      <c r="P12" s="111" t="s">
        <v>36</v>
      </c>
      <c r="Q12" s="5"/>
    </row>
    <row r="13" spans="1:17" ht="10" customHeight="1">
      <c r="A13" s="4"/>
      <c r="B13" s="11" t="s">
        <v>7</v>
      </c>
      <c r="C13" s="156" t="s">
        <v>103</v>
      </c>
      <c r="D13" s="156"/>
      <c r="E13" s="156"/>
      <c r="F13" s="157"/>
      <c r="G13" s="11" t="s">
        <v>31</v>
      </c>
      <c r="H13" s="12"/>
      <c r="I13" s="12" t="s">
        <v>33</v>
      </c>
      <c r="J13" s="20">
        <v>0.12</v>
      </c>
      <c r="K13" s="11" t="s">
        <v>106</v>
      </c>
      <c r="L13" s="12"/>
      <c r="M13" s="12"/>
      <c r="N13" s="12"/>
      <c r="O13" s="40">
        <v>0.95000000000000007</v>
      </c>
      <c r="P13" s="20">
        <v>1.4500000000000002</v>
      </c>
      <c r="Q13" s="5"/>
    </row>
    <row r="14" spans="1:17" ht="10" customHeight="1">
      <c r="A14" s="4"/>
      <c r="B14" s="11"/>
      <c r="C14" s="12"/>
      <c r="F14" s="12"/>
      <c r="G14" s="11" t="s">
        <v>32</v>
      </c>
      <c r="H14" s="12"/>
      <c r="I14" s="12" t="s">
        <v>33</v>
      </c>
      <c r="J14" s="20">
        <v>0.59</v>
      </c>
      <c r="K14" s="11" t="s">
        <v>79</v>
      </c>
      <c r="L14" s="12"/>
      <c r="M14" s="12"/>
      <c r="N14" s="12"/>
      <c r="O14" s="40">
        <v>10.75</v>
      </c>
      <c r="P14" s="20">
        <v>13.850000000000001</v>
      </c>
      <c r="Q14" s="5"/>
    </row>
    <row r="15" spans="1:17" ht="10" customHeight="1">
      <c r="A15" s="4"/>
      <c r="B15" s="11" t="s">
        <v>9</v>
      </c>
      <c r="C15" s="165">
        <v>42159</v>
      </c>
      <c r="D15" s="156"/>
      <c r="E15" s="156"/>
      <c r="F15" s="157"/>
      <c r="G15" s="11" t="s">
        <v>86</v>
      </c>
      <c r="H15" s="12"/>
      <c r="I15" s="12" t="s">
        <v>33</v>
      </c>
      <c r="J15" s="20">
        <v>0.56000000000000005</v>
      </c>
      <c r="K15" s="11" t="s">
        <v>80</v>
      </c>
      <c r="L15" s="12"/>
      <c r="M15" s="12"/>
      <c r="N15" s="12"/>
      <c r="O15" s="40">
        <v>10.950000000000001</v>
      </c>
      <c r="P15" s="20">
        <v>12.65</v>
      </c>
      <c r="Q15" s="5"/>
    </row>
    <row r="16" spans="1:17" ht="10" customHeight="1">
      <c r="A16" s="4"/>
      <c r="B16" s="39"/>
      <c r="D16" s="44"/>
      <c r="E16" s="44"/>
      <c r="F16" s="36"/>
      <c r="G16" s="11" t="s">
        <v>34</v>
      </c>
      <c r="H16" s="12"/>
      <c r="I16" s="12" t="s">
        <v>33</v>
      </c>
      <c r="J16" s="20">
        <v>0.85</v>
      </c>
      <c r="K16" s="11" t="s">
        <v>83</v>
      </c>
      <c r="L16" s="12"/>
      <c r="M16" s="12"/>
      <c r="N16" s="12"/>
      <c r="O16" s="40">
        <v>19.650000000000002</v>
      </c>
      <c r="P16" s="20">
        <v>20.6</v>
      </c>
      <c r="Q16" s="5"/>
    </row>
    <row r="17" spans="1:21" ht="10" customHeight="1">
      <c r="A17" s="4"/>
      <c r="B17" s="11" t="s">
        <v>22</v>
      </c>
      <c r="C17" s="163"/>
      <c r="D17" s="163"/>
      <c r="E17" s="163"/>
      <c r="F17" s="164"/>
      <c r="G17" s="11" t="s">
        <v>87</v>
      </c>
      <c r="H17" s="12"/>
      <c r="I17" s="12" t="s">
        <v>33</v>
      </c>
      <c r="J17" s="20">
        <v>0.04</v>
      </c>
      <c r="K17" s="11" t="s">
        <v>82</v>
      </c>
      <c r="L17" s="12"/>
      <c r="M17" s="12"/>
      <c r="N17" s="12"/>
      <c r="O17" s="40">
        <v>27.650000000000002</v>
      </c>
      <c r="P17" s="20">
        <v>26.3</v>
      </c>
      <c r="Q17" s="5"/>
    </row>
    <row r="18" spans="1:21" ht="10" customHeight="1">
      <c r="A18" s="4"/>
      <c r="B18" s="11" t="s">
        <v>1</v>
      </c>
      <c r="C18" s="163"/>
      <c r="D18" s="163"/>
      <c r="E18" s="163"/>
      <c r="F18" s="164"/>
      <c r="G18" s="11" t="s">
        <v>88</v>
      </c>
      <c r="H18" s="12"/>
      <c r="I18" s="12" t="s">
        <v>33</v>
      </c>
      <c r="J18" s="20">
        <v>1.91</v>
      </c>
      <c r="K18" s="11" t="s">
        <v>81</v>
      </c>
      <c r="L18" s="12"/>
      <c r="M18" s="12"/>
      <c r="N18" s="12"/>
      <c r="O18" s="40">
        <v>30.05</v>
      </c>
      <c r="P18" s="20">
        <v>25.150000000000002</v>
      </c>
      <c r="Q18" s="5"/>
    </row>
    <row r="19" spans="1:21" ht="10" customHeight="1">
      <c r="A19" s="4"/>
      <c r="B19" s="11" t="s">
        <v>1</v>
      </c>
      <c r="C19" s="163"/>
      <c r="D19" s="163"/>
      <c r="E19" s="163"/>
      <c r="F19" s="164"/>
      <c r="G19" s="11" t="s">
        <v>89</v>
      </c>
      <c r="H19" s="12"/>
      <c r="I19" s="12" t="s">
        <v>33</v>
      </c>
      <c r="J19" s="20">
        <v>0.33</v>
      </c>
      <c r="K19" s="39"/>
      <c r="P19" s="166"/>
      <c r="Q19" s="5"/>
      <c r="U19" s="151"/>
    </row>
    <row r="20" spans="1:21" ht="10" customHeight="1">
      <c r="A20" s="4"/>
      <c r="B20" s="11" t="s">
        <v>1</v>
      </c>
      <c r="C20" s="163"/>
      <c r="D20" s="163"/>
      <c r="E20" s="163"/>
      <c r="F20" s="164"/>
      <c r="G20" s="11" t="s">
        <v>90</v>
      </c>
      <c r="H20" s="12"/>
      <c r="I20" s="12" t="s">
        <v>33</v>
      </c>
      <c r="J20" s="20">
        <v>0.06</v>
      </c>
      <c r="K20" s="121" t="s">
        <v>95</v>
      </c>
      <c r="L20" s="122"/>
      <c r="M20" s="140">
        <v>0.2</v>
      </c>
      <c r="N20" s="122" t="s">
        <v>38</v>
      </c>
      <c r="P20" s="32"/>
      <c r="Q20" s="5"/>
    </row>
    <row r="21" spans="1:21" ht="10" customHeight="1">
      <c r="A21" s="4"/>
      <c r="B21" s="11" t="s">
        <v>1</v>
      </c>
      <c r="C21" s="163"/>
      <c r="D21" s="163"/>
      <c r="E21" s="163"/>
      <c r="F21" s="164"/>
      <c r="G21" s="11" t="s">
        <v>107</v>
      </c>
      <c r="H21" s="12"/>
      <c r="I21" s="12"/>
      <c r="J21" s="13"/>
      <c r="K21" s="123" t="s">
        <v>37</v>
      </c>
      <c r="L21" s="122"/>
      <c r="M21" s="122"/>
      <c r="N21" s="122"/>
      <c r="O21" s="12"/>
      <c r="P21" s="32"/>
      <c r="Q21" s="5"/>
    </row>
    <row r="22" spans="1:21" ht="5" customHeight="1">
      <c r="A22" s="4"/>
      <c r="B22" s="14"/>
      <c r="C22" s="37"/>
      <c r="D22" s="37"/>
      <c r="E22" s="37"/>
      <c r="F22" s="38"/>
      <c r="G22" s="14"/>
      <c r="H22" s="15"/>
      <c r="I22" s="15"/>
      <c r="J22" s="16"/>
      <c r="K22" s="14"/>
      <c r="L22" s="15"/>
      <c r="M22" s="15"/>
      <c r="N22" s="15"/>
      <c r="O22" s="15"/>
      <c r="P22" s="16"/>
      <c r="Q22" s="5"/>
    </row>
    <row r="23" spans="1:21" ht="2" customHeight="1">
      <c r="A23" s="4"/>
      <c r="B23" s="12"/>
      <c r="C23" s="12"/>
      <c r="D23" s="12"/>
      <c r="E23" s="12"/>
      <c r="F23" s="12"/>
      <c r="G23" s="12"/>
      <c r="H23" s="12"/>
      <c r="I23" s="12"/>
      <c r="J23" s="12"/>
      <c r="K23" s="12"/>
      <c r="L23" s="12"/>
      <c r="M23" s="12"/>
      <c r="N23" s="12"/>
      <c r="O23" s="12"/>
      <c r="P23" s="12"/>
      <c r="Q23" s="5"/>
    </row>
    <row r="24" spans="1:21" ht="2" customHeight="1">
      <c r="A24" s="4"/>
      <c r="B24" s="12"/>
      <c r="C24" s="12"/>
      <c r="D24" s="12"/>
      <c r="E24" s="12"/>
      <c r="F24" s="12"/>
      <c r="G24" s="12"/>
      <c r="H24" s="12"/>
      <c r="I24" s="12"/>
      <c r="J24" s="12"/>
      <c r="K24" s="12"/>
      <c r="L24" s="12"/>
      <c r="M24" s="12"/>
      <c r="N24" s="12"/>
      <c r="O24" s="12"/>
      <c r="P24" s="12"/>
      <c r="Q24" s="5"/>
    </row>
    <row r="25" spans="1:21" ht="10" customHeight="1">
      <c r="A25" s="4"/>
      <c r="B25" s="17" t="s">
        <v>10</v>
      </c>
      <c r="C25" s="21" t="s">
        <v>11</v>
      </c>
      <c r="D25" s="17" t="s">
        <v>12</v>
      </c>
      <c r="E25" s="18" t="s">
        <v>13</v>
      </c>
      <c r="F25" s="18" t="s">
        <v>4</v>
      </c>
      <c r="G25" s="18"/>
      <c r="H25" s="18"/>
      <c r="I25" s="18"/>
      <c r="J25" s="18"/>
      <c r="K25" s="18"/>
      <c r="L25" s="19"/>
      <c r="M25" s="18"/>
      <c r="N25" s="18"/>
      <c r="O25" s="18"/>
      <c r="P25" s="19"/>
      <c r="Q25" s="5"/>
    </row>
    <row r="26" spans="1:21" ht="10" customHeight="1">
      <c r="A26" s="4"/>
      <c r="B26" s="120" t="s">
        <v>14</v>
      </c>
      <c r="C26" s="119" t="s">
        <v>42</v>
      </c>
      <c r="D26" s="158" t="s">
        <v>39</v>
      </c>
      <c r="E26" s="159"/>
      <c r="F26" s="159"/>
      <c r="G26" s="159"/>
      <c r="H26" s="159"/>
      <c r="I26" s="159"/>
      <c r="J26" s="159"/>
      <c r="K26" s="159"/>
      <c r="L26" s="160"/>
      <c r="M26" s="158" t="s">
        <v>40</v>
      </c>
      <c r="N26" s="159"/>
      <c r="O26" s="159"/>
      <c r="P26" s="160"/>
      <c r="Q26" s="5"/>
    </row>
    <row r="27" spans="1:21" ht="5" customHeight="1">
      <c r="A27" s="4"/>
      <c r="B27" s="11"/>
      <c r="C27" s="22" t="s">
        <v>11</v>
      </c>
      <c r="D27" s="11"/>
      <c r="E27" s="12"/>
      <c r="F27" s="12" t="s">
        <v>4</v>
      </c>
      <c r="G27" s="12"/>
      <c r="H27" s="12"/>
      <c r="I27" s="12"/>
      <c r="J27" s="12"/>
      <c r="K27" s="12"/>
      <c r="L27" s="12"/>
      <c r="M27" s="11"/>
      <c r="N27" s="12"/>
      <c r="O27" s="12"/>
      <c r="P27" s="13"/>
      <c r="Q27" s="5"/>
    </row>
    <row r="28" spans="1:21" ht="36.75" customHeight="1">
      <c r="A28" s="4"/>
      <c r="B28" s="11" t="s">
        <v>10</v>
      </c>
      <c r="C28" s="22" t="s">
        <v>11</v>
      </c>
      <c r="D28" s="112" t="s">
        <v>74</v>
      </c>
      <c r="E28" s="113" t="s">
        <v>75</v>
      </c>
      <c r="F28" s="113" t="s">
        <v>109</v>
      </c>
      <c r="G28" s="113" t="s">
        <v>111</v>
      </c>
      <c r="H28" s="113" t="s">
        <v>91</v>
      </c>
      <c r="I28" s="113" t="s">
        <v>92</v>
      </c>
      <c r="J28" s="113" t="s">
        <v>76</v>
      </c>
      <c r="K28" s="113" t="s">
        <v>77</v>
      </c>
      <c r="L28" s="150" t="s">
        <v>110</v>
      </c>
      <c r="M28" s="113" t="s">
        <v>113</v>
      </c>
      <c r="N28" s="113" t="s">
        <v>78</v>
      </c>
      <c r="O28" s="113"/>
      <c r="P28" s="150" t="s">
        <v>112</v>
      </c>
      <c r="Q28" s="5"/>
    </row>
    <row r="29" spans="1:21" ht="5" customHeight="1">
      <c r="A29" s="4"/>
      <c r="B29" s="11" t="s">
        <v>10</v>
      </c>
      <c r="C29" s="22" t="s">
        <v>11</v>
      </c>
      <c r="D29" s="11"/>
      <c r="E29" s="12"/>
      <c r="F29" s="12" t="s">
        <v>4</v>
      </c>
      <c r="G29" s="12"/>
      <c r="H29" s="12"/>
      <c r="I29" s="12"/>
      <c r="J29" s="12"/>
      <c r="K29" s="12"/>
      <c r="L29" s="12"/>
      <c r="M29" s="11"/>
      <c r="N29" s="12"/>
      <c r="O29" s="12"/>
      <c r="P29" s="13"/>
      <c r="Q29" s="5"/>
    </row>
    <row r="30" spans="1:21" ht="10" customHeight="1">
      <c r="A30" s="4"/>
      <c r="B30" s="11" t="s">
        <v>66</v>
      </c>
      <c r="C30" s="124" t="s">
        <v>15</v>
      </c>
      <c r="D30" s="33" t="s">
        <v>108</v>
      </c>
      <c r="E30" s="34">
        <v>95</v>
      </c>
      <c r="F30" s="34">
        <v>149</v>
      </c>
      <c r="G30" s="34">
        <v>175</v>
      </c>
      <c r="H30" s="34">
        <v>232</v>
      </c>
      <c r="I30" s="34">
        <v>342</v>
      </c>
      <c r="J30" s="34">
        <v>369</v>
      </c>
      <c r="K30" s="34">
        <v>509</v>
      </c>
      <c r="L30" s="34">
        <v>550</v>
      </c>
      <c r="M30" s="33">
        <v>369</v>
      </c>
      <c r="N30" s="34">
        <v>509</v>
      </c>
      <c r="O30" s="34">
        <v>550</v>
      </c>
      <c r="P30" s="35">
        <v>585</v>
      </c>
      <c r="Q30" s="5" t="s">
        <v>4</v>
      </c>
    </row>
    <row r="31" spans="1:21" ht="10" customHeight="1">
      <c r="A31" s="4"/>
      <c r="B31" s="11" t="s">
        <v>67</v>
      </c>
      <c r="C31" s="124" t="s">
        <v>16</v>
      </c>
      <c r="D31" s="33">
        <v>95</v>
      </c>
      <c r="E31" s="34">
        <v>149</v>
      </c>
      <c r="F31" s="34">
        <v>175</v>
      </c>
      <c r="G31" s="34">
        <v>232</v>
      </c>
      <c r="H31" s="34">
        <v>342</v>
      </c>
      <c r="I31" s="34">
        <v>369</v>
      </c>
      <c r="J31" s="34">
        <v>509</v>
      </c>
      <c r="K31" s="34">
        <v>550</v>
      </c>
      <c r="L31" s="34">
        <v>585</v>
      </c>
      <c r="M31" s="33" t="s">
        <v>41</v>
      </c>
      <c r="N31" s="34" t="s">
        <v>41</v>
      </c>
      <c r="O31" s="34" t="s">
        <v>41</v>
      </c>
      <c r="P31" s="35" t="s">
        <v>41</v>
      </c>
      <c r="Q31" s="5" t="s">
        <v>4</v>
      </c>
    </row>
    <row r="32" spans="1:21" ht="5" customHeight="1">
      <c r="A32" s="4"/>
      <c r="B32" s="14"/>
      <c r="C32" s="24"/>
      <c r="D32" s="14"/>
      <c r="E32" s="15"/>
      <c r="F32" s="15"/>
      <c r="G32" s="15"/>
      <c r="H32" s="15"/>
      <c r="I32" s="15"/>
      <c r="J32" s="15"/>
      <c r="K32" s="15"/>
      <c r="L32" s="15"/>
      <c r="M32" s="14"/>
      <c r="N32" s="15"/>
      <c r="O32" s="15"/>
      <c r="P32" s="16"/>
      <c r="Q32" s="5"/>
    </row>
    <row r="33" spans="1:20" ht="5" customHeight="1">
      <c r="A33" s="4"/>
      <c r="B33" s="17" t="s">
        <v>10</v>
      </c>
      <c r="C33" s="21" t="s">
        <v>11</v>
      </c>
      <c r="D33" s="17" t="s">
        <v>11</v>
      </c>
      <c r="E33" s="18" t="s">
        <v>11</v>
      </c>
      <c r="F33" s="18" t="s">
        <v>11</v>
      </c>
      <c r="G33" s="18" t="s">
        <v>11</v>
      </c>
      <c r="H33" s="18" t="s">
        <v>11</v>
      </c>
      <c r="I33" s="18" t="s">
        <v>11</v>
      </c>
      <c r="J33" s="18" t="s">
        <v>11</v>
      </c>
      <c r="K33" s="18" t="s">
        <v>11</v>
      </c>
      <c r="L33" s="18" t="s">
        <v>11</v>
      </c>
      <c r="M33" s="17" t="s">
        <v>11</v>
      </c>
      <c r="N33" s="18" t="s">
        <v>11</v>
      </c>
      <c r="O33" s="18" t="s">
        <v>11</v>
      </c>
      <c r="P33" s="19" t="s">
        <v>11</v>
      </c>
      <c r="Q33" s="5" t="s">
        <v>4</v>
      </c>
    </row>
    <row r="34" spans="1:20" ht="10" customHeight="1">
      <c r="A34" s="89"/>
      <c r="B34" s="11" t="s">
        <v>43</v>
      </c>
      <c r="C34" s="141">
        <v>100</v>
      </c>
      <c r="D34" s="97">
        <v>4.9000000000000004</v>
      </c>
      <c r="E34" s="97">
        <v>5.9</v>
      </c>
      <c r="F34" s="97">
        <v>3.4000000000000004</v>
      </c>
      <c r="G34" s="97">
        <v>7.6000000000000005</v>
      </c>
      <c r="H34" s="97">
        <v>15.3</v>
      </c>
      <c r="I34" s="97">
        <v>4.3</v>
      </c>
      <c r="J34" s="97">
        <v>21.8</v>
      </c>
      <c r="K34" s="97">
        <v>5.8500000000000005</v>
      </c>
      <c r="L34" s="97">
        <v>4.6000000000000005</v>
      </c>
      <c r="M34" s="105">
        <v>57.7</v>
      </c>
      <c r="N34" s="97">
        <v>35.950000000000003</v>
      </c>
      <c r="O34" s="97">
        <v>30.05</v>
      </c>
      <c r="P34" s="137">
        <v>25.5</v>
      </c>
      <c r="Q34" s="5" t="s">
        <v>4</v>
      </c>
      <c r="S34" s="151"/>
      <c r="T34" s="152"/>
    </row>
    <row r="35" spans="1:20" ht="10" customHeight="1">
      <c r="A35" s="89"/>
      <c r="B35" s="11" t="s">
        <v>44</v>
      </c>
      <c r="C35" s="141">
        <v>100</v>
      </c>
      <c r="D35" s="97">
        <v>6.65</v>
      </c>
      <c r="E35" s="97">
        <v>7.2</v>
      </c>
      <c r="F35" s="97">
        <v>4.05</v>
      </c>
      <c r="G35" s="97">
        <v>8.65</v>
      </c>
      <c r="H35" s="97">
        <v>16.25</v>
      </c>
      <c r="I35" s="97">
        <v>4.3500000000000005</v>
      </c>
      <c r="J35" s="97">
        <v>20.900000000000002</v>
      </c>
      <c r="K35" s="97">
        <v>5.4</v>
      </c>
      <c r="L35" s="97">
        <v>4.1000000000000005</v>
      </c>
      <c r="M35" s="105">
        <v>51.45</v>
      </c>
      <c r="N35" s="97">
        <v>30.55</v>
      </c>
      <c r="O35" s="97">
        <v>25.150000000000002</v>
      </c>
      <c r="P35" s="137">
        <v>21.05</v>
      </c>
      <c r="Q35" s="5" t="s">
        <v>4</v>
      </c>
      <c r="R35" s="151">
        <f>SUM(D35:L35)+P35</f>
        <v>98.600000000000009</v>
      </c>
      <c r="S35" s="151"/>
    </row>
    <row r="36" spans="1:20" ht="10" customHeight="1">
      <c r="A36" s="89"/>
      <c r="B36" s="11" t="s">
        <v>45</v>
      </c>
      <c r="C36" s="127">
        <v>0.91110000000000002</v>
      </c>
      <c r="D36" s="99">
        <v>0.67020000000000002</v>
      </c>
      <c r="E36" s="99">
        <v>0.74299999999999999</v>
      </c>
      <c r="F36" s="99">
        <v>0.76519999999999999</v>
      </c>
      <c r="G36" s="99">
        <v>0.79749999999999999</v>
      </c>
      <c r="H36" s="99">
        <v>0.85670000000000002</v>
      </c>
      <c r="I36" s="99">
        <v>0.90580000000000005</v>
      </c>
      <c r="J36" s="99">
        <v>0.94820000000000004</v>
      </c>
      <c r="K36" s="99">
        <v>0.98619999999999997</v>
      </c>
      <c r="L36" s="99">
        <v>1.012</v>
      </c>
      <c r="M36" s="108">
        <v>1.0201</v>
      </c>
      <c r="N36" s="99">
        <v>1.0691999999999999</v>
      </c>
      <c r="O36" s="99">
        <v>1.0871</v>
      </c>
      <c r="P36" s="100">
        <v>1.1017999999999999</v>
      </c>
      <c r="Q36" s="5" t="s">
        <v>4</v>
      </c>
    </row>
    <row r="37" spans="1:20" ht="5" customHeight="1">
      <c r="A37" s="4"/>
      <c r="B37" s="14"/>
      <c r="C37" s="109"/>
      <c r="D37" s="106"/>
      <c r="E37" s="101"/>
      <c r="F37" s="101"/>
      <c r="G37" s="101"/>
      <c r="H37" s="101"/>
      <c r="I37" s="101"/>
      <c r="J37" s="101"/>
      <c r="K37" s="101"/>
      <c r="L37" s="102"/>
      <c r="M37" s="101"/>
      <c r="N37" s="101"/>
      <c r="O37" s="101"/>
      <c r="P37" s="102"/>
      <c r="Q37" s="5"/>
    </row>
    <row r="38" spans="1:20" ht="5" customHeight="1">
      <c r="A38" s="4"/>
      <c r="B38" s="17" t="s">
        <v>17</v>
      </c>
      <c r="C38" s="110"/>
      <c r="D38" s="107"/>
      <c r="E38" s="103"/>
      <c r="F38" s="103"/>
      <c r="G38" s="103"/>
      <c r="H38" s="103"/>
      <c r="I38" s="103"/>
      <c r="J38" s="103"/>
      <c r="K38" s="103"/>
      <c r="L38" s="104"/>
      <c r="M38" s="103"/>
      <c r="N38" s="103"/>
      <c r="O38" s="103"/>
      <c r="P38" s="104"/>
      <c r="Q38" s="5" t="s">
        <v>4</v>
      </c>
    </row>
    <row r="39" spans="1:20" ht="10" customHeight="1">
      <c r="A39" s="89"/>
      <c r="B39" s="11" t="s">
        <v>6</v>
      </c>
      <c r="C39" s="139">
        <v>4.12</v>
      </c>
      <c r="D39" s="54">
        <v>1.2E-2</v>
      </c>
      <c r="E39" s="54">
        <v>7.4999999999999997E-2</v>
      </c>
      <c r="F39" s="54">
        <v>0.23200000000000001</v>
      </c>
      <c r="G39" s="54">
        <v>0.41699999999999998</v>
      </c>
      <c r="H39" s="54">
        <v>2.0699999999999998</v>
      </c>
      <c r="I39" s="54">
        <v>3.63</v>
      </c>
      <c r="J39" s="54">
        <v>4.21</v>
      </c>
      <c r="K39" s="54">
        <v>5.37</v>
      </c>
      <c r="L39" s="54">
        <v>5.87</v>
      </c>
      <c r="M39" s="136">
        <v>6.24</v>
      </c>
      <c r="N39" s="54">
        <v>7.47</v>
      </c>
      <c r="O39" s="54">
        <v>7.88</v>
      </c>
      <c r="P39" s="138">
        <v>8.25</v>
      </c>
      <c r="Q39" s="5"/>
    </row>
    <row r="40" spans="1:20" ht="10" customHeight="1">
      <c r="A40" s="89"/>
      <c r="B40" s="11" t="s">
        <v>93</v>
      </c>
      <c r="C40" s="142">
        <v>26</v>
      </c>
      <c r="D40" s="132">
        <v>99</v>
      </c>
      <c r="E40" s="132">
        <v>76</v>
      </c>
      <c r="F40" s="132">
        <v>85</v>
      </c>
      <c r="G40" s="132">
        <v>25</v>
      </c>
      <c r="H40" s="132">
        <v>25</v>
      </c>
      <c r="I40" s="92" t="s">
        <v>23</v>
      </c>
      <c r="J40" s="92" t="s">
        <v>23</v>
      </c>
      <c r="K40" s="92" t="s">
        <v>23</v>
      </c>
      <c r="L40" s="92" t="s">
        <v>23</v>
      </c>
      <c r="M40" s="93" t="s">
        <v>23</v>
      </c>
      <c r="N40" s="92" t="s">
        <v>23</v>
      </c>
      <c r="O40" s="92" t="s">
        <v>23</v>
      </c>
      <c r="P40" s="94" t="s">
        <v>23</v>
      </c>
      <c r="Q40" s="5"/>
    </row>
    <row r="41" spans="1:20" ht="10" customHeight="1">
      <c r="A41" s="89"/>
      <c r="B41" s="11" t="s">
        <v>46</v>
      </c>
      <c r="C41" s="139">
        <v>2000</v>
      </c>
      <c r="D41" s="136">
        <v>0</v>
      </c>
      <c r="E41" s="54">
        <v>0</v>
      </c>
      <c r="F41" s="54">
        <v>0.1</v>
      </c>
      <c r="G41" s="54">
        <v>0.5</v>
      </c>
      <c r="H41" s="54">
        <v>46</v>
      </c>
      <c r="I41" s="54">
        <v>300</v>
      </c>
      <c r="J41" s="54">
        <v>1000</v>
      </c>
      <c r="K41" s="54">
        <v>2200</v>
      </c>
      <c r="L41" s="54">
        <v>2900</v>
      </c>
      <c r="M41" s="136">
        <v>3500</v>
      </c>
      <c r="N41" s="54">
        <v>5000</v>
      </c>
      <c r="O41" s="54">
        <v>5500</v>
      </c>
      <c r="P41" s="138">
        <v>6000</v>
      </c>
      <c r="Q41" s="5"/>
    </row>
    <row r="42" spans="1:20" ht="10" customHeight="1">
      <c r="A42" s="89"/>
      <c r="B42" s="11" t="s">
        <v>47</v>
      </c>
      <c r="C42" s="139">
        <v>566</v>
      </c>
      <c r="D42" s="136" t="s">
        <v>23</v>
      </c>
      <c r="E42" s="54" t="s">
        <v>23</v>
      </c>
      <c r="F42" s="54" t="s">
        <v>23</v>
      </c>
      <c r="G42" s="54" t="s">
        <v>23</v>
      </c>
      <c r="H42" s="132">
        <v>26</v>
      </c>
      <c r="I42" s="132">
        <v>105</v>
      </c>
      <c r="J42" s="132">
        <v>325</v>
      </c>
      <c r="K42" s="132">
        <v>610</v>
      </c>
      <c r="L42" s="132">
        <v>770</v>
      </c>
      <c r="M42" s="136">
        <v>966</v>
      </c>
      <c r="N42" s="54">
        <v>1353</v>
      </c>
      <c r="O42" s="54">
        <v>1499</v>
      </c>
      <c r="P42" s="138">
        <v>1629</v>
      </c>
      <c r="Q42" s="5"/>
    </row>
    <row r="43" spans="1:20" ht="10" customHeight="1">
      <c r="A43" s="89"/>
      <c r="B43" s="11" t="s">
        <v>48</v>
      </c>
      <c r="C43" s="125">
        <v>0.3</v>
      </c>
      <c r="D43" s="143">
        <v>2.1999999999999999E-2</v>
      </c>
      <c r="E43" s="144">
        <v>8.2000000000000003E-2</v>
      </c>
      <c r="F43" s="144">
        <v>0.14699999999999999</v>
      </c>
      <c r="G43" s="144">
        <v>9.7000000000000003E-2</v>
      </c>
      <c r="H43" s="97">
        <v>0.24</v>
      </c>
      <c r="I43" s="97">
        <v>0.72</v>
      </c>
      <c r="J43" s="97">
        <v>0.26</v>
      </c>
      <c r="K43" s="97">
        <v>0.27</v>
      </c>
      <c r="L43" s="97">
        <v>0.3</v>
      </c>
      <c r="M43" s="105">
        <v>0.19</v>
      </c>
      <c r="N43" s="97">
        <v>0.14000000000000001</v>
      </c>
      <c r="O43" s="97">
        <v>0.12</v>
      </c>
      <c r="P43" s="137">
        <v>0.09</v>
      </c>
      <c r="Q43" s="5"/>
    </row>
    <row r="44" spans="1:20" ht="5" customHeight="1">
      <c r="A44" s="4"/>
      <c r="B44" s="14"/>
      <c r="C44" s="109"/>
      <c r="D44" s="106"/>
      <c r="E44" s="101"/>
      <c r="F44" s="101"/>
      <c r="G44" s="101"/>
      <c r="H44" s="101"/>
      <c r="I44" s="101"/>
      <c r="J44" s="101"/>
      <c r="K44" s="101"/>
      <c r="L44" s="102"/>
      <c r="M44" s="101"/>
      <c r="N44" s="101"/>
      <c r="O44" s="101"/>
      <c r="P44" s="102"/>
      <c r="Q44" s="5"/>
    </row>
    <row r="45" spans="1:20" ht="5" customHeight="1">
      <c r="A45" s="4"/>
      <c r="B45" s="17" t="s">
        <v>17</v>
      </c>
      <c r="C45" s="110"/>
      <c r="D45" s="107"/>
      <c r="E45" s="103"/>
      <c r="F45" s="103"/>
      <c r="G45" s="103"/>
      <c r="H45" s="103"/>
      <c r="I45" s="103"/>
      <c r="J45" s="103"/>
      <c r="K45" s="103"/>
      <c r="L45" s="104"/>
      <c r="M45" s="103"/>
      <c r="N45" s="103"/>
      <c r="O45" s="103"/>
      <c r="P45" s="104"/>
      <c r="Q45" s="5" t="s">
        <v>4</v>
      </c>
    </row>
    <row r="46" spans="1:20" ht="10" customHeight="1">
      <c r="A46" s="89"/>
      <c r="B46" s="11" t="s">
        <v>49</v>
      </c>
      <c r="C46" s="139">
        <v>59.06</v>
      </c>
      <c r="D46" s="136" t="s">
        <v>23</v>
      </c>
      <c r="E46" s="54" t="s">
        <v>23</v>
      </c>
      <c r="F46" s="54" t="s">
        <v>23</v>
      </c>
      <c r="G46" s="54" t="s">
        <v>23</v>
      </c>
      <c r="H46" s="54" t="s">
        <v>23</v>
      </c>
      <c r="I46" s="54" t="s">
        <v>23</v>
      </c>
      <c r="J46" s="54" t="s">
        <v>23</v>
      </c>
      <c r="K46" s="54" t="s">
        <v>23</v>
      </c>
      <c r="L46" s="138" t="s">
        <v>23</v>
      </c>
      <c r="M46" s="54" t="s">
        <v>23</v>
      </c>
      <c r="N46" s="54" t="s">
        <v>23</v>
      </c>
      <c r="O46" s="54" t="s">
        <v>23</v>
      </c>
      <c r="P46" s="138" t="s">
        <v>23</v>
      </c>
      <c r="Q46" s="5" t="s">
        <v>4</v>
      </c>
    </row>
    <row r="47" spans="1:20" ht="10" customHeight="1">
      <c r="A47" s="89"/>
      <c r="B47" s="11" t="s">
        <v>50</v>
      </c>
      <c r="C47" s="139">
        <v>37.549999999999997</v>
      </c>
      <c r="D47" s="136" t="s">
        <v>23</v>
      </c>
      <c r="E47" s="54" t="s">
        <v>23</v>
      </c>
      <c r="F47" s="54" t="s">
        <v>23</v>
      </c>
      <c r="G47" s="54" t="s">
        <v>23</v>
      </c>
      <c r="H47" s="54" t="s">
        <v>23</v>
      </c>
      <c r="I47" s="54" t="s">
        <v>23</v>
      </c>
      <c r="J47" s="54" t="s">
        <v>23</v>
      </c>
      <c r="K47" s="54" t="s">
        <v>23</v>
      </c>
      <c r="L47" s="138" t="s">
        <v>23</v>
      </c>
      <c r="M47" s="54" t="s">
        <v>23</v>
      </c>
      <c r="N47" s="54" t="s">
        <v>23</v>
      </c>
      <c r="O47" s="54" t="s">
        <v>23</v>
      </c>
      <c r="P47" s="138" t="s">
        <v>23</v>
      </c>
      <c r="Q47" s="5" t="s">
        <v>4</v>
      </c>
    </row>
    <row r="48" spans="1:20" ht="10" customHeight="1">
      <c r="A48" s="4"/>
      <c r="B48" s="11" t="s">
        <v>51</v>
      </c>
      <c r="C48" s="139">
        <v>25.32</v>
      </c>
      <c r="D48" s="136" t="s">
        <v>23</v>
      </c>
      <c r="E48" s="54" t="s">
        <v>23</v>
      </c>
      <c r="F48" s="54" t="s">
        <v>23</v>
      </c>
      <c r="G48" s="54">
        <v>1.2729999999999999</v>
      </c>
      <c r="H48" s="54" t="s">
        <v>23</v>
      </c>
      <c r="I48" s="54" t="s">
        <v>23</v>
      </c>
      <c r="J48" s="54" t="s">
        <v>23</v>
      </c>
      <c r="K48" s="54" t="s">
        <v>23</v>
      </c>
      <c r="L48" s="54" t="s">
        <v>23</v>
      </c>
      <c r="M48" s="136" t="s">
        <v>23</v>
      </c>
      <c r="N48" s="54" t="s">
        <v>23</v>
      </c>
      <c r="O48" s="54" t="s">
        <v>23</v>
      </c>
      <c r="P48" s="138" t="s">
        <v>23</v>
      </c>
      <c r="Q48" s="5" t="s">
        <v>4</v>
      </c>
    </row>
    <row r="49" spans="1:17" ht="10" customHeight="1">
      <c r="A49" s="4"/>
      <c r="B49" s="11" t="s">
        <v>52</v>
      </c>
      <c r="C49" s="139">
        <v>17.93</v>
      </c>
      <c r="D49" s="136" t="s">
        <v>23</v>
      </c>
      <c r="E49" s="54" t="s">
        <v>23</v>
      </c>
      <c r="F49" s="54" t="s">
        <v>23</v>
      </c>
      <c r="G49" s="54" t="s">
        <v>23</v>
      </c>
      <c r="H49" s="54">
        <v>2.8580000000000001</v>
      </c>
      <c r="I49" s="54">
        <v>8.3520000000000003</v>
      </c>
      <c r="J49" s="54" t="s">
        <v>23</v>
      </c>
      <c r="K49" s="54" t="s">
        <v>23</v>
      </c>
      <c r="L49" s="54" t="s">
        <v>23</v>
      </c>
      <c r="M49" s="136" t="s">
        <v>23</v>
      </c>
      <c r="N49" s="54" t="s">
        <v>23</v>
      </c>
      <c r="O49" s="54" t="s">
        <v>23</v>
      </c>
      <c r="P49" s="138" t="s">
        <v>23</v>
      </c>
      <c r="Q49" s="5" t="s">
        <v>4</v>
      </c>
    </row>
    <row r="50" spans="1:17" ht="10" customHeight="1">
      <c r="A50" s="4"/>
      <c r="B50" s="11" t="s">
        <v>53</v>
      </c>
      <c r="C50" s="139" t="s">
        <v>23</v>
      </c>
      <c r="D50" s="136" t="s">
        <v>23</v>
      </c>
      <c r="E50" s="54" t="s">
        <v>23</v>
      </c>
      <c r="F50" s="54" t="s">
        <v>23</v>
      </c>
      <c r="G50" s="54">
        <v>0.99390000000000001</v>
      </c>
      <c r="H50" s="54" t="s">
        <v>23</v>
      </c>
      <c r="I50" s="54" t="s">
        <v>23</v>
      </c>
      <c r="J50" s="54">
        <v>37.19</v>
      </c>
      <c r="K50" s="54">
        <v>551.5</v>
      </c>
      <c r="L50" s="54">
        <v>1957</v>
      </c>
      <c r="M50" s="136">
        <v>3355</v>
      </c>
      <c r="N50" s="54" t="s">
        <v>23</v>
      </c>
      <c r="O50" s="54" t="s">
        <v>23</v>
      </c>
      <c r="P50" s="138" t="s">
        <v>23</v>
      </c>
      <c r="Q50" s="5" t="s">
        <v>4</v>
      </c>
    </row>
    <row r="51" spans="1:17" ht="10" customHeight="1">
      <c r="A51" s="4"/>
      <c r="B51" s="11" t="s">
        <v>54</v>
      </c>
      <c r="C51" s="139" t="s">
        <v>23</v>
      </c>
      <c r="D51" s="136" t="s">
        <v>23</v>
      </c>
      <c r="E51" s="54" t="s">
        <v>23</v>
      </c>
      <c r="F51" s="54" t="s">
        <v>23</v>
      </c>
      <c r="G51" s="54" t="s">
        <v>23</v>
      </c>
      <c r="H51" s="54">
        <v>1.329</v>
      </c>
      <c r="I51" s="54">
        <v>2.653</v>
      </c>
      <c r="J51" s="54">
        <v>9.0459999999999994</v>
      </c>
      <c r="K51" s="54">
        <v>57.85</v>
      </c>
      <c r="L51" s="54">
        <v>157.1</v>
      </c>
      <c r="M51" s="136">
        <v>243.5</v>
      </c>
      <c r="N51" s="54">
        <v>21590</v>
      </c>
      <c r="O51" s="54">
        <v>163900</v>
      </c>
      <c r="P51" s="138">
        <v>2005000</v>
      </c>
      <c r="Q51" s="5" t="s">
        <v>4</v>
      </c>
    </row>
    <row r="52" spans="1:17" ht="10" customHeight="1">
      <c r="A52" s="4"/>
      <c r="B52" s="11" t="s">
        <v>94</v>
      </c>
      <c r="C52" s="139" t="s">
        <v>23</v>
      </c>
      <c r="D52" s="136" t="s">
        <v>23</v>
      </c>
      <c r="E52" s="54" t="s">
        <v>23</v>
      </c>
      <c r="F52" s="54" t="s">
        <v>23</v>
      </c>
      <c r="G52" s="54" t="s">
        <v>23</v>
      </c>
      <c r="H52" s="54" t="s">
        <v>23</v>
      </c>
      <c r="I52" s="54" t="s">
        <v>23</v>
      </c>
      <c r="J52" s="54" t="s">
        <v>23</v>
      </c>
      <c r="K52" s="54" t="s">
        <v>23</v>
      </c>
      <c r="L52" s="138" t="s">
        <v>23</v>
      </c>
      <c r="M52" s="136">
        <v>98.37</v>
      </c>
      <c r="N52" s="54">
        <v>4298</v>
      </c>
      <c r="O52" s="54">
        <v>23370</v>
      </c>
      <c r="P52" s="138">
        <v>189700</v>
      </c>
      <c r="Q52" s="5"/>
    </row>
    <row r="53" spans="1:17" ht="10" customHeight="1">
      <c r="A53" s="4"/>
      <c r="B53" s="11" t="s">
        <v>96</v>
      </c>
      <c r="C53" s="139" t="s">
        <v>23</v>
      </c>
      <c r="D53" s="136" t="s">
        <v>23</v>
      </c>
      <c r="E53" s="54" t="s">
        <v>23</v>
      </c>
      <c r="F53" s="54" t="s">
        <v>23</v>
      </c>
      <c r="G53" s="54" t="s">
        <v>23</v>
      </c>
      <c r="H53" s="54" t="s">
        <v>23</v>
      </c>
      <c r="I53" s="54" t="s">
        <v>23</v>
      </c>
      <c r="J53" s="54" t="s">
        <v>23</v>
      </c>
      <c r="K53" s="54" t="s">
        <v>23</v>
      </c>
      <c r="L53" s="138" t="s">
        <v>23</v>
      </c>
      <c r="M53" s="54" t="s">
        <v>23</v>
      </c>
      <c r="N53" s="54">
        <v>681.8</v>
      </c>
      <c r="O53" s="54">
        <v>2540</v>
      </c>
      <c r="P53" s="138">
        <v>12930</v>
      </c>
      <c r="Q53" s="5"/>
    </row>
    <row r="54" spans="1:17" ht="5" customHeight="1">
      <c r="A54" s="4"/>
      <c r="B54" s="14"/>
      <c r="C54" s="109"/>
      <c r="D54" s="106"/>
      <c r="E54" s="101"/>
      <c r="F54" s="101"/>
      <c r="G54" s="101"/>
      <c r="H54" s="101"/>
      <c r="I54" s="101"/>
      <c r="J54" s="101"/>
      <c r="K54" s="101"/>
      <c r="L54" s="102"/>
      <c r="M54" s="101"/>
      <c r="N54" s="101"/>
      <c r="O54" s="101"/>
      <c r="P54" s="102"/>
      <c r="Q54" s="5"/>
    </row>
    <row r="55" spans="1:17" ht="5" customHeight="1">
      <c r="A55" s="4"/>
      <c r="B55" s="17" t="s">
        <v>17</v>
      </c>
      <c r="C55" s="110"/>
      <c r="D55" s="107"/>
      <c r="E55" s="103"/>
      <c r="F55" s="103"/>
      <c r="G55" s="103"/>
      <c r="H55" s="103"/>
      <c r="I55" s="103"/>
      <c r="J55" s="103"/>
      <c r="K55" s="103"/>
      <c r="L55" s="104"/>
      <c r="M55" s="103"/>
      <c r="N55" s="103"/>
      <c r="O55" s="103"/>
      <c r="P55" s="104"/>
      <c r="Q55" s="5" t="s">
        <v>4</v>
      </c>
    </row>
    <row r="56" spans="1:17" ht="10" customHeight="1">
      <c r="A56" s="89"/>
      <c r="B56" s="11" t="s">
        <v>57</v>
      </c>
      <c r="C56" s="125" t="s">
        <v>23</v>
      </c>
      <c r="D56" s="97">
        <v>86.14</v>
      </c>
      <c r="E56" s="97">
        <v>60.74</v>
      </c>
      <c r="F56" s="97">
        <v>65.13</v>
      </c>
      <c r="G56" s="96" t="s">
        <v>23</v>
      </c>
      <c r="H56" s="96" t="s">
        <v>23</v>
      </c>
      <c r="I56" s="96" t="s">
        <v>23</v>
      </c>
      <c r="J56" s="96" t="s">
        <v>23</v>
      </c>
      <c r="K56" s="96" t="s">
        <v>23</v>
      </c>
      <c r="L56" s="96" t="s">
        <v>23</v>
      </c>
      <c r="M56" s="98" t="s">
        <v>23</v>
      </c>
      <c r="N56" s="96" t="s">
        <v>23</v>
      </c>
      <c r="O56" s="96" t="s">
        <v>23</v>
      </c>
      <c r="P56" s="131" t="s">
        <v>23</v>
      </c>
      <c r="Q56" s="5" t="s">
        <v>4</v>
      </c>
    </row>
    <row r="57" spans="1:17" ht="10" customHeight="1">
      <c r="A57" s="89"/>
      <c r="B57" s="11" t="s">
        <v>73</v>
      </c>
      <c r="C57" s="125" t="s">
        <v>23</v>
      </c>
      <c r="D57" s="97">
        <v>12.64</v>
      </c>
      <c r="E57" s="97">
        <v>26.18</v>
      </c>
      <c r="F57" s="97">
        <v>18.239999999999998</v>
      </c>
      <c r="G57" s="96" t="s">
        <v>23</v>
      </c>
      <c r="H57" s="96" t="s">
        <v>23</v>
      </c>
      <c r="I57" s="96" t="s">
        <v>23</v>
      </c>
      <c r="J57" s="96" t="s">
        <v>23</v>
      </c>
      <c r="K57" s="96" t="s">
        <v>23</v>
      </c>
      <c r="L57" s="96" t="s">
        <v>23</v>
      </c>
      <c r="M57" s="98" t="s">
        <v>23</v>
      </c>
      <c r="N57" s="96" t="s">
        <v>23</v>
      </c>
      <c r="O57" s="96" t="s">
        <v>23</v>
      </c>
      <c r="P57" s="131" t="s">
        <v>23</v>
      </c>
      <c r="Q57" s="5" t="s">
        <v>4</v>
      </c>
    </row>
    <row r="58" spans="1:17" ht="10" customHeight="1">
      <c r="A58" s="89"/>
      <c r="B58" s="11" t="s">
        <v>58</v>
      </c>
      <c r="C58" s="125" t="s">
        <v>23</v>
      </c>
      <c r="D58" s="97">
        <v>1.22</v>
      </c>
      <c r="E58" s="97">
        <v>13.08</v>
      </c>
      <c r="F58" s="97">
        <v>16.63</v>
      </c>
      <c r="G58" s="96" t="s">
        <v>23</v>
      </c>
      <c r="H58" s="96">
        <v>30.5</v>
      </c>
      <c r="I58" s="96" t="s">
        <v>23</v>
      </c>
      <c r="J58" s="96" t="s">
        <v>23</v>
      </c>
      <c r="K58" s="96" t="s">
        <v>23</v>
      </c>
      <c r="L58" s="96" t="s">
        <v>23</v>
      </c>
      <c r="M58" s="98" t="s">
        <v>23</v>
      </c>
      <c r="N58" s="96" t="s">
        <v>23</v>
      </c>
      <c r="O58" s="96" t="s">
        <v>23</v>
      </c>
      <c r="P58" s="131" t="s">
        <v>23</v>
      </c>
      <c r="Q58" s="5" t="s">
        <v>4</v>
      </c>
    </row>
    <row r="59" spans="1:17" ht="10" customHeight="1">
      <c r="A59" s="89"/>
      <c r="B59" s="11" t="s">
        <v>59</v>
      </c>
      <c r="C59" s="125" t="s">
        <v>23</v>
      </c>
      <c r="D59" s="97">
        <v>36.94</v>
      </c>
      <c r="E59" s="97">
        <v>29.3</v>
      </c>
      <c r="F59" s="97">
        <v>33.51</v>
      </c>
      <c r="G59" s="96" t="s">
        <v>23</v>
      </c>
      <c r="H59" s="96" t="s">
        <v>23</v>
      </c>
      <c r="I59" s="96" t="s">
        <v>23</v>
      </c>
      <c r="J59" s="96" t="s">
        <v>23</v>
      </c>
      <c r="K59" s="96" t="s">
        <v>23</v>
      </c>
      <c r="L59" s="96" t="s">
        <v>23</v>
      </c>
      <c r="M59" s="98" t="s">
        <v>23</v>
      </c>
      <c r="N59" s="96" t="s">
        <v>23</v>
      </c>
      <c r="O59" s="96" t="s">
        <v>23</v>
      </c>
      <c r="P59" s="131" t="s">
        <v>23</v>
      </c>
      <c r="Q59" s="5" t="s">
        <v>4</v>
      </c>
    </row>
    <row r="60" spans="1:17" ht="10" customHeight="1">
      <c r="A60" s="89"/>
      <c r="B60" s="11" t="s">
        <v>72</v>
      </c>
      <c r="C60" s="128" t="s">
        <v>23</v>
      </c>
      <c r="D60" s="136">
        <v>64</v>
      </c>
      <c r="E60" s="54">
        <v>44</v>
      </c>
      <c r="F60" s="96" t="s">
        <v>23</v>
      </c>
      <c r="G60" s="96" t="s">
        <v>23</v>
      </c>
      <c r="H60" s="96" t="s">
        <v>23</v>
      </c>
      <c r="I60" s="96" t="s">
        <v>23</v>
      </c>
      <c r="J60" s="96" t="s">
        <v>23</v>
      </c>
      <c r="K60" s="96" t="s">
        <v>23</v>
      </c>
      <c r="L60" s="131" t="s">
        <v>23</v>
      </c>
      <c r="M60" s="96" t="s">
        <v>23</v>
      </c>
      <c r="N60" s="96" t="s">
        <v>23</v>
      </c>
      <c r="O60" s="96" t="s">
        <v>23</v>
      </c>
      <c r="P60" s="131" t="s">
        <v>23</v>
      </c>
      <c r="Q60" s="5" t="s">
        <v>4</v>
      </c>
    </row>
    <row r="61" spans="1:17" ht="5" customHeight="1">
      <c r="A61" s="4"/>
      <c r="B61" s="25"/>
      <c r="C61" s="145"/>
      <c r="D61" s="146"/>
      <c r="E61" s="147"/>
      <c r="F61" s="147"/>
      <c r="G61" s="147"/>
      <c r="H61" s="147"/>
      <c r="I61" s="147"/>
      <c r="J61" s="147"/>
      <c r="K61" s="147"/>
      <c r="L61" s="148"/>
      <c r="M61" s="147"/>
      <c r="N61" s="147"/>
      <c r="O61" s="147"/>
      <c r="P61" s="148"/>
      <c r="Q61" s="5"/>
    </row>
    <row r="62" spans="1:17" ht="5" customHeight="1">
      <c r="A62" s="4"/>
      <c r="B62" s="17" t="s">
        <v>17</v>
      </c>
      <c r="C62" s="110"/>
      <c r="D62" s="107"/>
      <c r="E62" s="103"/>
      <c r="F62" s="103"/>
      <c r="G62" s="103"/>
      <c r="H62" s="103"/>
      <c r="I62" s="103"/>
      <c r="J62" s="103"/>
      <c r="K62" s="103"/>
      <c r="L62" s="104"/>
      <c r="M62" s="103"/>
      <c r="N62" s="103"/>
      <c r="O62" s="103"/>
      <c r="P62" s="104"/>
      <c r="Q62" s="5" t="s">
        <v>4</v>
      </c>
    </row>
    <row r="63" spans="1:17" ht="10" customHeight="1">
      <c r="A63" s="89"/>
      <c r="B63" s="11" t="s">
        <v>20</v>
      </c>
      <c r="C63" s="128" t="s">
        <v>23</v>
      </c>
      <c r="D63" s="132" t="s">
        <v>23</v>
      </c>
      <c r="E63" s="132" t="s">
        <v>23</v>
      </c>
      <c r="F63" s="132" t="s">
        <v>23</v>
      </c>
      <c r="G63" s="96">
        <v>25.5</v>
      </c>
      <c r="H63" s="96">
        <v>16.100000000000001</v>
      </c>
      <c r="I63" s="132" t="s">
        <v>23</v>
      </c>
      <c r="J63" s="132" t="s">
        <v>23</v>
      </c>
      <c r="K63" s="132" t="s">
        <v>23</v>
      </c>
      <c r="L63" s="133" t="s">
        <v>23</v>
      </c>
      <c r="M63" s="132" t="s">
        <v>23</v>
      </c>
      <c r="N63" s="132" t="s">
        <v>23</v>
      </c>
      <c r="O63" s="132" t="s">
        <v>23</v>
      </c>
      <c r="P63" s="133" t="s">
        <v>23</v>
      </c>
      <c r="Q63" s="5"/>
    </row>
    <row r="64" spans="1:17" ht="10" customHeight="1">
      <c r="A64" s="89"/>
      <c r="B64" s="11" t="s">
        <v>56</v>
      </c>
      <c r="C64" s="125" t="s">
        <v>23</v>
      </c>
      <c r="D64" s="96" t="s">
        <v>23</v>
      </c>
      <c r="E64" s="96" t="s">
        <v>23</v>
      </c>
      <c r="F64" s="96" t="s">
        <v>23</v>
      </c>
      <c r="G64" s="96">
        <v>18.399999999999999</v>
      </c>
      <c r="H64" s="96">
        <v>27.1</v>
      </c>
      <c r="I64" s="96" t="s">
        <v>23</v>
      </c>
      <c r="J64" s="96" t="s">
        <v>23</v>
      </c>
      <c r="K64" s="96" t="s">
        <v>23</v>
      </c>
      <c r="L64" s="131" t="s">
        <v>23</v>
      </c>
      <c r="M64" s="96" t="s">
        <v>23</v>
      </c>
      <c r="N64" s="96" t="s">
        <v>23</v>
      </c>
      <c r="O64" s="96" t="s">
        <v>23</v>
      </c>
      <c r="P64" s="131" t="s">
        <v>23</v>
      </c>
      <c r="Q64" s="5"/>
    </row>
    <row r="65" spans="1:17" ht="10" customHeight="1">
      <c r="A65" s="89"/>
      <c r="B65" s="11" t="s">
        <v>60</v>
      </c>
      <c r="C65" s="125" t="s">
        <v>23</v>
      </c>
      <c r="D65" s="97" t="s">
        <v>23</v>
      </c>
      <c r="E65" s="97" t="s">
        <v>23</v>
      </c>
      <c r="F65" s="97" t="s">
        <v>23</v>
      </c>
      <c r="G65" s="97">
        <v>0.56999999999999995</v>
      </c>
      <c r="H65" s="97">
        <v>8.6</v>
      </c>
      <c r="I65" s="97" t="s">
        <v>23</v>
      </c>
      <c r="J65" s="97" t="s">
        <v>23</v>
      </c>
      <c r="K65" s="97" t="s">
        <v>23</v>
      </c>
      <c r="L65" s="97" t="s">
        <v>23</v>
      </c>
      <c r="M65" s="105" t="s">
        <v>23</v>
      </c>
      <c r="N65" s="97" t="s">
        <v>23</v>
      </c>
      <c r="O65" s="97" t="s">
        <v>23</v>
      </c>
      <c r="P65" s="137" t="s">
        <v>23</v>
      </c>
      <c r="Q65" s="5" t="s">
        <v>4</v>
      </c>
    </row>
    <row r="66" spans="1:17" ht="5" customHeight="1">
      <c r="A66" s="4"/>
      <c r="B66" s="25"/>
      <c r="C66" s="145"/>
      <c r="D66" s="146"/>
      <c r="E66" s="147"/>
      <c r="F66" s="147"/>
      <c r="G66" s="147"/>
      <c r="H66" s="147"/>
      <c r="I66" s="147"/>
      <c r="J66" s="147"/>
      <c r="K66" s="147"/>
      <c r="L66" s="148"/>
      <c r="M66" s="147"/>
      <c r="N66" s="147"/>
      <c r="O66" s="147"/>
      <c r="P66" s="148"/>
      <c r="Q66" s="5"/>
    </row>
    <row r="67" spans="1:17" ht="5" customHeight="1">
      <c r="A67" s="4"/>
      <c r="B67" s="17" t="s">
        <v>17</v>
      </c>
      <c r="C67" s="110"/>
      <c r="D67" s="107"/>
      <c r="E67" s="103"/>
      <c r="F67" s="103"/>
      <c r="G67" s="103"/>
      <c r="H67" s="103"/>
      <c r="I67" s="103"/>
      <c r="J67" s="103"/>
      <c r="K67" s="103"/>
      <c r="L67" s="104"/>
      <c r="M67" s="103"/>
      <c r="N67" s="103"/>
      <c r="O67" s="103"/>
      <c r="P67" s="104"/>
      <c r="Q67" s="5" t="s">
        <v>4</v>
      </c>
    </row>
    <row r="68" spans="1:17" ht="10" customHeight="1">
      <c r="A68" s="89"/>
      <c r="B68" s="11" t="s">
        <v>8</v>
      </c>
      <c r="C68" s="139">
        <v>-54</v>
      </c>
      <c r="D68" s="54" t="s">
        <v>23</v>
      </c>
      <c r="E68" s="54" t="s">
        <v>23</v>
      </c>
      <c r="F68" s="54" t="s">
        <v>23</v>
      </c>
      <c r="G68" s="54" t="s">
        <v>23</v>
      </c>
      <c r="H68" s="54">
        <v>-21</v>
      </c>
      <c r="I68" s="54">
        <v>3</v>
      </c>
      <c r="J68" s="54">
        <v>24</v>
      </c>
      <c r="K68" s="54" t="s">
        <v>23</v>
      </c>
      <c r="L68" s="138" t="s">
        <v>23</v>
      </c>
      <c r="M68" s="54">
        <v>27</v>
      </c>
      <c r="N68" s="54">
        <v>93</v>
      </c>
      <c r="O68" s="54">
        <v>108</v>
      </c>
      <c r="P68" s="138">
        <v>117</v>
      </c>
      <c r="Q68" s="5" t="s">
        <v>4</v>
      </c>
    </row>
    <row r="69" spans="1:17" ht="10" customHeight="1">
      <c r="A69" s="89"/>
      <c r="B69" s="11" t="s">
        <v>18</v>
      </c>
      <c r="C69" s="129" t="s">
        <v>23</v>
      </c>
      <c r="D69" s="132" t="s">
        <v>23</v>
      </c>
      <c r="E69" s="132" t="s">
        <v>23</v>
      </c>
      <c r="F69" s="132" t="s">
        <v>23</v>
      </c>
      <c r="G69" s="132" t="s">
        <v>23</v>
      </c>
      <c r="H69" s="132">
        <v>-18</v>
      </c>
      <c r="I69" s="132">
        <v>4</v>
      </c>
      <c r="J69" s="132" t="s">
        <v>23</v>
      </c>
      <c r="K69" s="132" t="s">
        <v>23</v>
      </c>
      <c r="L69" s="133" t="s">
        <v>23</v>
      </c>
      <c r="M69" s="132" t="s">
        <v>23</v>
      </c>
      <c r="N69" s="132" t="s">
        <v>23</v>
      </c>
      <c r="O69" s="132" t="s">
        <v>23</v>
      </c>
      <c r="P69" s="133" t="s">
        <v>23</v>
      </c>
      <c r="Q69" s="5" t="s">
        <v>4</v>
      </c>
    </row>
    <row r="70" spans="1:17" ht="10" customHeight="1">
      <c r="A70" s="89"/>
      <c r="B70" s="11" t="s">
        <v>19</v>
      </c>
      <c r="C70" s="139" t="s">
        <v>23</v>
      </c>
      <c r="D70" s="54" t="s">
        <v>23</v>
      </c>
      <c r="E70" s="54" t="s">
        <v>23</v>
      </c>
      <c r="F70" s="54" t="s">
        <v>23</v>
      </c>
      <c r="G70" s="96">
        <v>-49.5</v>
      </c>
      <c r="H70" s="96">
        <v>-15</v>
      </c>
      <c r="I70" s="54" t="s">
        <v>23</v>
      </c>
      <c r="J70" s="54" t="s">
        <v>23</v>
      </c>
      <c r="K70" s="54" t="s">
        <v>23</v>
      </c>
      <c r="L70" s="138" t="s">
        <v>23</v>
      </c>
      <c r="M70" s="54" t="s">
        <v>23</v>
      </c>
      <c r="N70" s="54" t="s">
        <v>23</v>
      </c>
      <c r="O70" s="54" t="s">
        <v>23</v>
      </c>
      <c r="P70" s="138" t="s">
        <v>23</v>
      </c>
      <c r="Q70" s="5" t="s">
        <v>4</v>
      </c>
    </row>
    <row r="71" spans="1:17" ht="5" customHeight="1">
      <c r="A71" s="4"/>
      <c r="B71" s="14"/>
      <c r="C71" s="109"/>
      <c r="D71" s="106"/>
      <c r="E71" s="101"/>
      <c r="F71" s="101"/>
      <c r="G71" s="101"/>
      <c r="H71" s="101"/>
      <c r="I71" s="101"/>
      <c r="J71" s="101"/>
      <c r="K71" s="101"/>
      <c r="L71" s="102"/>
      <c r="M71" s="101"/>
      <c r="N71" s="101"/>
      <c r="O71" s="101"/>
      <c r="P71" s="102"/>
      <c r="Q71" s="5"/>
    </row>
    <row r="72" spans="1:17" ht="5" customHeight="1">
      <c r="A72" s="4"/>
      <c r="B72" s="17" t="s">
        <v>17</v>
      </c>
      <c r="C72" s="110"/>
      <c r="D72" s="107"/>
      <c r="E72" s="103"/>
      <c r="F72" s="103"/>
      <c r="G72" s="103"/>
      <c r="H72" s="103"/>
      <c r="I72" s="103"/>
      <c r="J72" s="103"/>
      <c r="K72" s="103"/>
      <c r="L72" s="104"/>
      <c r="M72" s="103"/>
      <c r="N72" s="103"/>
      <c r="O72" s="103"/>
      <c r="P72" s="104"/>
      <c r="Q72" s="5" t="s">
        <v>4</v>
      </c>
    </row>
    <row r="73" spans="1:17" ht="10" customHeight="1">
      <c r="A73" s="89"/>
      <c r="B73" s="11" t="s">
        <v>70</v>
      </c>
      <c r="C73" s="126" t="s">
        <v>23</v>
      </c>
      <c r="D73" s="108" t="s">
        <v>23</v>
      </c>
      <c r="E73" s="99" t="s">
        <v>23</v>
      </c>
      <c r="F73" s="99" t="s">
        <v>23</v>
      </c>
      <c r="G73" s="96">
        <v>47.2</v>
      </c>
      <c r="H73" s="96">
        <v>49.6</v>
      </c>
      <c r="I73" s="96">
        <v>48.9</v>
      </c>
      <c r="J73" s="95" t="s">
        <v>23</v>
      </c>
      <c r="K73" s="95" t="s">
        <v>23</v>
      </c>
      <c r="L73" s="130" t="s">
        <v>23</v>
      </c>
      <c r="M73" s="95" t="s">
        <v>23</v>
      </c>
      <c r="N73" s="95" t="s">
        <v>23</v>
      </c>
      <c r="O73" s="95" t="s">
        <v>23</v>
      </c>
      <c r="P73" s="130" t="s">
        <v>23</v>
      </c>
      <c r="Q73" s="5" t="s">
        <v>4</v>
      </c>
    </row>
    <row r="74" spans="1:17" ht="10" customHeight="1">
      <c r="A74" s="89"/>
      <c r="B74" s="11" t="s">
        <v>71</v>
      </c>
      <c r="C74" s="127" t="s">
        <v>23</v>
      </c>
      <c r="D74" s="108" t="s">
        <v>23</v>
      </c>
      <c r="E74" s="99" t="s">
        <v>23</v>
      </c>
      <c r="F74" s="99" t="s">
        <v>23</v>
      </c>
      <c r="G74" s="99">
        <v>1.4238999999999999</v>
      </c>
      <c r="H74" s="99">
        <v>1.4582999999999999</v>
      </c>
      <c r="I74" s="99">
        <v>1.4822</v>
      </c>
      <c r="J74" s="99">
        <v>1.5078</v>
      </c>
      <c r="K74" s="99">
        <v>1.5347999999999999</v>
      </c>
      <c r="L74" s="130" t="s">
        <v>23</v>
      </c>
      <c r="M74" s="99" t="s">
        <v>23</v>
      </c>
      <c r="N74" s="99" t="s">
        <v>23</v>
      </c>
      <c r="O74" s="99" t="s">
        <v>23</v>
      </c>
      <c r="P74" s="100" t="s">
        <v>23</v>
      </c>
      <c r="Q74" s="5" t="s">
        <v>4</v>
      </c>
    </row>
    <row r="75" spans="1:17" ht="10" customHeight="1">
      <c r="A75" s="89"/>
      <c r="B75" s="11" t="s">
        <v>21</v>
      </c>
      <c r="C75" s="126" t="s">
        <v>23</v>
      </c>
      <c r="D75" s="108" t="s">
        <v>23</v>
      </c>
      <c r="E75" s="99" t="s">
        <v>23</v>
      </c>
      <c r="F75" s="99" t="s">
        <v>23</v>
      </c>
      <c r="G75" s="99" t="s">
        <v>23</v>
      </c>
      <c r="H75" s="99" t="s">
        <v>23</v>
      </c>
      <c r="I75" s="96">
        <v>64.900000000000006</v>
      </c>
      <c r="J75" s="96">
        <v>68.900000000000006</v>
      </c>
      <c r="K75" s="96">
        <v>73</v>
      </c>
      <c r="L75" s="96">
        <v>74.5</v>
      </c>
      <c r="M75" s="98" t="s">
        <v>23</v>
      </c>
      <c r="N75" s="96" t="s">
        <v>23</v>
      </c>
      <c r="O75" s="96" t="s">
        <v>23</v>
      </c>
      <c r="P75" s="131" t="s">
        <v>23</v>
      </c>
      <c r="Q75" s="5" t="s">
        <v>4</v>
      </c>
    </row>
    <row r="76" spans="1:17" ht="5" customHeight="1">
      <c r="A76" s="4"/>
      <c r="B76" s="14"/>
      <c r="C76" s="109"/>
      <c r="D76" s="108"/>
      <c r="E76" s="99"/>
      <c r="F76" s="99"/>
      <c r="G76" s="101"/>
      <c r="H76" s="101"/>
      <c r="I76" s="101"/>
      <c r="J76" s="101"/>
      <c r="K76" s="101"/>
      <c r="L76" s="102"/>
      <c r="M76" s="101"/>
      <c r="N76" s="101"/>
      <c r="O76" s="101"/>
      <c r="P76" s="102"/>
      <c r="Q76" s="5"/>
    </row>
    <row r="77" spans="1:17" ht="5" customHeight="1">
      <c r="A77" s="4"/>
      <c r="B77" s="17" t="s">
        <v>17</v>
      </c>
      <c r="C77" s="110"/>
      <c r="D77" s="107"/>
      <c r="E77" s="103"/>
      <c r="F77" s="103"/>
      <c r="G77" s="103"/>
      <c r="H77" s="103"/>
      <c r="I77" s="103"/>
      <c r="J77" s="103"/>
      <c r="K77" s="103"/>
      <c r="L77" s="104"/>
      <c r="M77" s="103"/>
      <c r="N77" s="103"/>
      <c r="O77" s="103"/>
      <c r="P77" s="104"/>
      <c r="Q77" s="5" t="s">
        <v>4</v>
      </c>
    </row>
    <row r="78" spans="1:17" ht="10" customHeight="1">
      <c r="A78" s="89"/>
      <c r="B78" s="11" t="s">
        <v>55</v>
      </c>
      <c r="C78" s="128">
        <v>3</v>
      </c>
      <c r="D78" s="97" t="s">
        <v>23</v>
      </c>
      <c r="E78" s="97" t="s">
        <v>23</v>
      </c>
      <c r="F78" s="97" t="s">
        <v>23</v>
      </c>
      <c r="G78" s="96">
        <v>0</v>
      </c>
      <c r="H78" s="96">
        <v>1.6</v>
      </c>
      <c r="I78" s="96">
        <v>5.6</v>
      </c>
      <c r="J78" s="96">
        <v>7.1</v>
      </c>
      <c r="K78" s="96">
        <v>5.5</v>
      </c>
      <c r="L78" s="131">
        <v>4.3</v>
      </c>
      <c r="M78" s="54">
        <v>4.7</v>
      </c>
      <c r="N78" s="54">
        <v>3.2</v>
      </c>
      <c r="O78" s="54">
        <v>2.7</v>
      </c>
      <c r="P78" s="138">
        <v>2.5</v>
      </c>
      <c r="Q78" s="5" t="s">
        <v>4</v>
      </c>
    </row>
    <row r="79" spans="1:17" ht="10" customHeight="1">
      <c r="A79" s="89"/>
      <c r="B79" s="11" t="s">
        <v>61</v>
      </c>
      <c r="C79" s="128">
        <v>9.6999999999999993</v>
      </c>
      <c r="D79" s="54" t="s">
        <v>23</v>
      </c>
      <c r="E79" s="54" t="s">
        <v>23</v>
      </c>
      <c r="F79" s="54" t="s">
        <v>23</v>
      </c>
      <c r="G79" s="54" t="s">
        <v>23</v>
      </c>
      <c r="H79" s="54" t="s">
        <v>23</v>
      </c>
      <c r="I79" s="54" t="s">
        <v>23</v>
      </c>
      <c r="J79" s="54">
        <v>0.06</v>
      </c>
      <c r="K79" s="54">
        <v>2.64</v>
      </c>
      <c r="L79" s="54">
        <v>7.77</v>
      </c>
      <c r="M79" s="136">
        <v>16.8</v>
      </c>
      <c r="N79" s="54">
        <v>27</v>
      </c>
      <c r="O79" s="54">
        <v>31.8</v>
      </c>
      <c r="P79" s="138">
        <v>36.1</v>
      </c>
      <c r="Q79" s="5" t="s">
        <v>4</v>
      </c>
    </row>
    <row r="80" spans="1:17" ht="10" customHeight="1">
      <c r="A80" s="89"/>
      <c r="B80" s="11" t="s">
        <v>62</v>
      </c>
      <c r="C80" s="139">
        <v>5.9</v>
      </c>
      <c r="D80" s="54" t="s">
        <v>23</v>
      </c>
      <c r="E80" s="54" t="s">
        <v>23</v>
      </c>
      <c r="F80" s="54" t="s">
        <v>23</v>
      </c>
      <c r="G80" s="54" t="s">
        <v>23</v>
      </c>
      <c r="H80" s="54" t="s">
        <v>23</v>
      </c>
      <c r="I80" s="54" t="s">
        <v>23</v>
      </c>
      <c r="J80" s="54" t="s">
        <v>23</v>
      </c>
      <c r="K80" s="54" t="s">
        <v>23</v>
      </c>
      <c r="L80" s="54" t="s">
        <v>23</v>
      </c>
      <c r="M80" s="136">
        <v>10.1</v>
      </c>
      <c r="N80" s="54">
        <v>16.2</v>
      </c>
      <c r="O80" s="54">
        <v>19.100000000000001</v>
      </c>
      <c r="P80" s="138">
        <v>21.8</v>
      </c>
      <c r="Q80" s="5" t="s">
        <v>4</v>
      </c>
    </row>
    <row r="81" spans="1:17" ht="5" customHeight="1">
      <c r="A81" s="4"/>
      <c r="B81" s="14"/>
      <c r="C81" s="109"/>
      <c r="D81" s="108"/>
      <c r="E81" s="99"/>
      <c r="F81" s="99"/>
      <c r="G81" s="101"/>
      <c r="H81" s="101"/>
      <c r="I81" s="101"/>
      <c r="J81" s="101"/>
      <c r="K81" s="101"/>
      <c r="L81" s="102"/>
      <c r="M81" s="101"/>
      <c r="N81" s="101"/>
      <c r="O81" s="101"/>
      <c r="P81" s="102"/>
      <c r="Q81" s="5"/>
    </row>
    <row r="82" spans="1:17" ht="5" customHeight="1">
      <c r="A82" s="4"/>
      <c r="B82" s="17" t="s">
        <v>17</v>
      </c>
      <c r="C82" s="110"/>
      <c r="D82" s="107"/>
      <c r="E82" s="103"/>
      <c r="F82" s="103"/>
      <c r="G82" s="103"/>
      <c r="H82" s="103"/>
      <c r="I82" s="103"/>
      <c r="J82" s="103"/>
      <c r="K82" s="103"/>
      <c r="L82" s="104"/>
      <c r="M82" s="103"/>
      <c r="N82" s="103"/>
      <c r="O82" s="103"/>
      <c r="P82" s="104"/>
      <c r="Q82" s="5" t="s">
        <v>4</v>
      </c>
    </row>
    <row r="83" spans="1:17" ht="10" customHeight="1">
      <c r="A83" s="89"/>
      <c r="B83" s="11" t="s">
        <v>63</v>
      </c>
      <c r="C83" s="142">
        <v>93</v>
      </c>
      <c r="D83" s="54" t="s">
        <v>23</v>
      </c>
      <c r="E83" s="54" t="s">
        <v>23</v>
      </c>
      <c r="F83" s="54" t="s">
        <v>23</v>
      </c>
      <c r="G83" s="54" t="s">
        <v>23</v>
      </c>
      <c r="H83" s="54" t="s">
        <v>23</v>
      </c>
      <c r="I83" s="54" t="s">
        <v>23</v>
      </c>
      <c r="J83" s="54" t="s">
        <v>23</v>
      </c>
      <c r="K83" s="54" t="s">
        <v>23</v>
      </c>
      <c r="L83" s="54" t="s">
        <v>23</v>
      </c>
      <c r="M83" s="149">
        <v>162</v>
      </c>
      <c r="N83" s="132">
        <v>259</v>
      </c>
      <c r="O83" s="132">
        <v>310</v>
      </c>
      <c r="P83" s="133">
        <v>364</v>
      </c>
      <c r="Q83" s="5" t="s">
        <v>4</v>
      </c>
    </row>
    <row r="84" spans="1:17" ht="10" customHeight="1">
      <c r="A84" s="89"/>
      <c r="B84" s="11" t="s">
        <v>64</v>
      </c>
      <c r="C84" s="142">
        <v>24</v>
      </c>
      <c r="D84" s="54" t="s">
        <v>23</v>
      </c>
      <c r="E84" s="54" t="s">
        <v>23</v>
      </c>
      <c r="F84" s="54" t="s">
        <v>23</v>
      </c>
      <c r="G84" s="54" t="s">
        <v>23</v>
      </c>
      <c r="H84" s="54" t="s">
        <v>23</v>
      </c>
      <c r="I84" s="54" t="s">
        <v>23</v>
      </c>
      <c r="J84" s="54" t="s">
        <v>23</v>
      </c>
      <c r="K84" s="54" t="s">
        <v>23</v>
      </c>
      <c r="L84" s="54" t="s">
        <v>23</v>
      </c>
      <c r="M84" s="149">
        <v>41</v>
      </c>
      <c r="N84" s="132">
        <v>66</v>
      </c>
      <c r="O84" s="132">
        <v>79</v>
      </c>
      <c r="P84" s="133">
        <v>93</v>
      </c>
      <c r="Q84" s="5" t="s">
        <v>4</v>
      </c>
    </row>
    <row r="85" spans="1:17" ht="10" customHeight="1">
      <c r="A85" s="89"/>
      <c r="B85" s="11" t="s">
        <v>65</v>
      </c>
      <c r="C85" s="142">
        <v>50</v>
      </c>
      <c r="D85" s="132" t="s">
        <v>23</v>
      </c>
      <c r="E85" s="132" t="s">
        <v>23</v>
      </c>
      <c r="F85" s="132" t="s">
        <v>23</v>
      </c>
      <c r="G85" s="132" t="s">
        <v>23</v>
      </c>
      <c r="H85" s="132" t="s">
        <v>23</v>
      </c>
      <c r="I85" s="132" t="s">
        <v>23</v>
      </c>
      <c r="J85" s="132" t="s">
        <v>23</v>
      </c>
      <c r="K85" s="132" t="s">
        <v>23</v>
      </c>
      <c r="L85" s="132" t="s">
        <v>23</v>
      </c>
      <c r="M85" s="149">
        <v>87</v>
      </c>
      <c r="N85" s="132">
        <v>140</v>
      </c>
      <c r="O85" s="132">
        <v>167</v>
      </c>
      <c r="P85" s="133">
        <v>196</v>
      </c>
      <c r="Q85" s="5" t="s">
        <v>4</v>
      </c>
    </row>
    <row r="86" spans="1:17" ht="5" customHeight="1">
      <c r="A86" s="4"/>
      <c r="B86" s="25"/>
      <c r="C86" s="26"/>
      <c r="D86" s="25"/>
      <c r="E86" s="27"/>
      <c r="F86" s="27"/>
      <c r="G86" s="27"/>
      <c r="H86" s="27"/>
      <c r="I86" s="27"/>
      <c r="J86" s="27"/>
      <c r="K86" s="27"/>
      <c r="L86" s="28"/>
      <c r="M86" s="27"/>
      <c r="N86" s="27"/>
      <c r="O86" s="27"/>
      <c r="P86" s="28"/>
      <c r="Q86" s="5"/>
    </row>
    <row r="87" spans="1:17" ht="5" customHeight="1">
      <c r="A87" s="4"/>
      <c r="B87" s="41"/>
      <c r="C87" s="41"/>
      <c r="D87" s="41"/>
      <c r="E87" s="41"/>
      <c r="F87" s="41"/>
      <c r="G87" s="41"/>
      <c r="H87" s="41"/>
      <c r="I87" s="41"/>
      <c r="J87" s="41"/>
      <c r="K87" s="41"/>
      <c r="L87" s="41"/>
      <c r="M87" s="41"/>
      <c r="N87" s="41"/>
      <c r="O87" s="41"/>
      <c r="P87" s="41"/>
      <c r="Q87" s="5"/>
    </row>
    <row r="88" spans="1:17" ht="31.5" customHeight="1">
      <c r="A88" s="4"/>
      <c r="B88" s="41"/>
      <c r="C88" s="41"/>
      <c r="D88" s="41"/>
      <c r="E88" s="41"/>
      <c r="F88" s="41"/>
      <c r="G88" s="41"/>
      <c r="H88" s="41"/>
      <c r="I88" s="41"/>
      <c r="J88" s="41"/>
      <c r="K88" s="41"/>
      <c r="L88" s="41"/>
      <c r="M88" s="41"/>
      <c r="N88" s="41"/>
      <c r="O88" s="41"/>
      <c r="P88" s="41"/>
      <c r="Q88" s="5"/>
    </row>
    <row r="89" spans="1:17" s="42" customFormat="1" ht="55.5" customHeight="1">
      <c r="A89" s="48"/>
      <c r="B89" s="153" t="s">
        <v>99</v>
      </c>
      <c r="C89" s="153"/>
      <c r="D89" s="153"/>
      <c r="E89" s="153"/>
      <c r="F89" s="153"/>
      <c r="G89" s="153"/>
      <c r="H89" s="153"/>
      <c r="I89" s="153"/>
      <c r="J89" s="153"/>
      <c r="K89" s="153"/>
      <c r="L89" s="153"/>
      <c r="M89" s="153"/>
      <c r="N89" s="153"/>
      <c r="O89" s="153"/>
      <c r="P89" s="153"/>
      <c r="Q89" s="43"/>
    </row>
    <row r="90" spans="1:17" s="42" customFormat="1" ht="6" customHeight="1">
      <c r="A90" s="45"/>
      <c r="B90" s="46"/>
      <c r="C90" s="46"/>
      <c r="D90" s="46"/>
      <c r="E90" s="46"/>
      <c r="F90" s="46"/>
      <c r="G90" s="46"/>
      <c r="H90" s="46"/>
      <c r="I90" s="46"/>
      <c r="J90" s="46"/>
      <c r="K90" s="46"/>
      <c r="L90" s="46"/>
      <c r="M90" s="47"/>
      <c r="N90" s="47"/>
      <c r="O90" s="47"/>
      <c r="P90" s="47"/>
      <c r="Q90" s="43"/>
    </row>
    <row r="91" spans="1:17" s="42" customFormat="1" ht="27.75" customHeight="1">
      <c r="A91" s="50"/>
      <c r="B91" s="153" t="s">
        <v>98</v>
      </c>
      <c r="C91" s="153"/>
      <c r="D91" s="153"/>
      <c r="E91" s="153"/>
      <c r="F91" s="153"/>
      <c r="G91" s="153"/>
      <c r="H91" s="153"/>
      <c r="I91" s="153"/>
      <c r="J91" s="153"/>
      <c r="K91" s="153"/>
      <c r="L91" s="153"/>
      <c r="M91" s="153"/>
      <c r="N91" s="153"/>
      <c r="O91" s="153"/>
      <c r="P91" s="153"/>
      <c r="Q91" s="43"/>
    </row>
    <row r="92" spans="1:17" ht="53.25" customHeight="1">
      <c r="A92" s="29"/>
      <c r="B92" s="30"/>
      <c r="C92" s="30"/>
      <c r="D92" s="30"/>
      <c r="E92" s="30"/>
      <c r="F92" s="30"/>
      <c r="G92" s="30"/>
      <c r="H92" s="30"/>
      <c r="I92" s="30"/>
      <c r="J92" s="30"/>
      <c r="K92" s="30"/>
      <c r="L92" s="30"/>
      <c r="M92" s="30"/>
      <c r="N92" s="30"/>
      <c r="O92" s="30"/>
      <c r="P92" s="30"/>
      <c r="Q92" s="31"/>
    </row>
    <row r="93" spans="1:17" ht="12" customHeight="1">
      <c r="A93" s="2"/>
      <c r="B93" s="2"/>
      <c r="C93" s="2"/>
      <c r="D93" s="2"/>
      <c r="E93" s="2"/>
      <c r="F93" s="2"/>
      <c r="G93" s="2"/>
      <c r="H93" s="2"/>
      <c r="I93" s="2"/>
      <c r="J93" s="2"/>
      <c r="K93" s="2"/>
      <c r="L93" s="2"/>
      <c r="M93" s="2"/>
      <c r="N93" s="2"/>
      <c r="O93" s="2"/>
      <c r="P93" s="2"/>
      <c r="Q93" s="2"/>
    </row>
    <row r="94" spans="1:17">
      <c r="B94" t="s">
        <v>17</v>
      </c>
    </row>
    <row r="95" spans="1:17">
      <c r="B95" t="s">
        <v>17</v>
      </c>
    </row>
    <row r="96" spans="1:17">
      <c r="B96" t="s">
        <v>17</v>
      </c>
    </row>
    <row r="97" spans="2:2">
      <c r="B97" t="s">
        <v>17</v>
      </c>
    </row>
    <row r="98" spans="2:2">
      <c r="B98" t="s">
        <v>17</v>
      </c>
    </row>
    <row r="99" spans="2:2">
      <c r="B99" t="s">
        <v>17</v>
      </c>
    </row>
    <row r="100" spans="2:2">
      <c r="B100" t="s">
        <v>17</v>
      </c>
    </row>
    <row r="101" spans="2:2">
      <c r="B101" t="s">
        <v>17</v>
      </c>
    </row>
  </sheetData>
  <mergeCells count="11">
    <mergeCell ref="B91:P91"/>
    <mergeCell ref="O9:P9"/>
    <mergeCell ref="C11:F11"/>
    <mergeCell ref="C13:F13"/>
    <mergeCell ref="C9:F9"/>
    <mergeCell ref="B89:P89"/>
    <mergeCell ref="D26:L26"/>
    <mergeCell ref="O10:P10"/>
    <mergeCell ref="M26:P26"/>
    <mergeCell ref="C17:F21"/>
    <mergeCell ref="C15:F15"/>
  </mergeCells>
  <phoneticPr fontId="1" type="noConversion"/>
  <pageMargins left="0.40000000000000008" right="0.38000000000000006" top="0.5" bottom="0.56999999999999995" header="0.51181102362204722" footer="0.51181102362204722"/>
  <pageSetup paperSize="9" scale="7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N126"/>
  <sheetViews>
    <sheetView showGridLines="0" zoomScale="121" zoomScaleNormal="100" zoomScaleSheetLayoutView="100" workbookViewId="0">
      <selection activeCell="C19" sqref="C19"/>
    </sheetView>
  </sheetViews>
  <sheetFormatPr baseColWidth="10" defaultColWidth="8.83203125" defaultRowHeight="13"/>
  <cols>
    <col min="1" max="1" width="2" customWidth="1"/>
    <col min="2" max="2" width="19.33203125" customWidth="1"/>
    <col min="3" max="12" width="7.33203125" customWidth="1"/>
    <col min="13" max="13" width="2" customWidth="1"/>
  </cols>
  <sheetData>
    <row r="1" spans="1:13" s="55" customFormat="1" ht="44.25" customHeight="1">
      <c r="A1" s="80"/>
      <c r="B1" s="81"/>
      <c r="C1" s="81"/>
      <c r="D1" s="81"/>
      <c r="E1" s="81"/>
      <c r="F1" s="81"/>
      <c r="G1" s="81"/>
      <c r="H1" s="81"/>
      <c r="I1" s="81"/>
      <c r="J1" s="81"/>
      <c r="K1" s="81"/>
      <c r="L1" s="81"/>
      <c r="M1" s="82"/>
    </row>
    <row r="2" spans="1:13" s="55" customFormat="1" ht="20">
      <c r="A2" s="52"/>
      <c r="B2" s="66" t="s">
        <v>104</v>
      </c>
      <c r="C2" s="67"/>
      <c r="D2" s="67"/>
      <c r="E2" s="67"/>
      <c r="F2" s="67"/>
      <c r="G2" s="67"/>
      <c r="H2" s="67"/>
      <c r="I2" s="67"/>
      <c r="J2" s="67"/>
      <c r="K2" s="67"/>
      <c r="L2" s="67"/>
      <c r="M2" s="69"/>
    </row>
    <row r="3" spans="1:13" s="55" customFormat="1">
      <c r="A3" s="52"/>
      <c r="B3" s="78"/>
      <c r="C3" s="78"/>
      <c r="D3" s="78"/>
      <c r="E3" s="78"/>
      <c r="F3" s="78"/>
      <c r="G3" s="78"/>
      <c r="H3" s="78"/>
      <c r="I3" s="78"/>
      <c r="J3" s="78"/>
      <c r="K3" s="78"/>
      <c r="L3" s="78"/>
      <c r="M3" s="69"/>
    </row>
    <row r="4" spans="1:13" s="55" customFormat="1">
      <c r="A4" s="52"/>
      <c r="M4" s="69"/>
    </row>
    <row r="5" spans="1:13" s="55" customFormat="1" ht="10" customHeight="1">
      <c r="A5" s="52"/>
      <c r="B5" s="79"/>
      <c r="C5" s="54"/>
      <c r="D5" s="54"/>
      <c r="E5" s="54"/>
      <c r="F5" s="54"/>
      <c r="G5" s="54"/>
      <c r="H5" s="54"/>
      <c r="I5" s="54"/>
      <c r="J5" s="54"/>
      <c r="K5" s="54"/>
      <c r="L5" s="54"/>
      <c r="M5" s="69"/>
    </row>
    <row r="6" spans="1:13" s="55" customFormat="1" ht="6" customHeight="1">
      <c r="A6" s="52"/>
      <c r="B6" s="57"/>
      <c r="C6" s="57"/>
      <c r="D6" s="57"/>
      <c r="E6" s="57"/>
      <c r="F6" s="57"/>
      <c r="G6" s="57"/>
      <c r="H6" s="57"/>
      <c r="I6" s="57"/>
      <c r="J6" s="57"/>
      <c r="K6" s="57"/>
      <c r="L6" s="57"/>
      <c r="M6" s="69"/>
    </row>
    <row r="7" spans="1:13" s="55" customFormat="1" ht="5" customHeight="1">
      <c r="A7" s="52"/>
      <c r="B7" s="58" t="s">
        <v>10</v>
      </c>
      <c r="C7" s="58" t="s">
        <v>11</v>
      </c>
      <c r="D7" s="59" t="s">
        <v>11</v>
      </c>
      <c r="E7" s="59" t="s">
        <v>11</v>
      </c>
      <c r="F7" s="59" t="s">
        <v>11</v>
      </c>
      <c r="G7" s="59" t="s">
        <v>11</v>
      </c>
      <c r="H7" s="59" t="s">
        <v>11</v>
      </c>
      <c r="I7" s="59" t="s">
        <v>11</v>
      </c>
      <c r="J7" s="59" t="s">
        <v>11</v>
      </c>
      <c r="K7" s="59" t="s">
        <v>11</v>
      </c>
      <c r="L7" s="60" t="s">
        <v>11</v>
      </c>
      <c r="M7" s="69"/>
    </row>
    <row r="8" spans="1:13" s="55" customFormat="1" ht="10" customHeight="1">
      <c r="A8" s="52"/>
      <c r="B8" s="53" t="s">
        <v>97</v>
      </c>
      <c r="C8" s="61">
        <v>50</v>
      </c>
      <c r="D8" s="62">
        <v>55</v>
      </c>
      <c r="E8" s="62">
        <v>60</v>
      </c>
      <c r="F8" s="62">
        <v>65</v>
      </c>
      <c r="G8" s="62">
        <v>70</v>
      </c>
      <c r="H8" s="62">
        <v>75</v>
      </c>
      <c r="I8" s="62">
        <v>80</v>
      </c>
      <c r="J8" s="62">
        <v>85</v>
      </c>
      <c r="K8" s="62">
        <v>90</v>
      </c>
      <c r="L8" s="63">
        <v>95</v>
      </c>
      <c r="M8" s="69"/>
    </row>
    <row r="9" spans="1:13" s="55" customFormat="1" ht="10" customHeight="1">
      <c r="A9" s="52"/>
      <c r="B9" s="53" t="s">
        <v>68</v>
      </c>
      <c r="C9" s="91">
        <v>2.4</v>
      </c>
      <c r="D9" s="64">
        <v>2.4</v>
      </c>
      <c r="E9" s="64">
        <v>2.4</v>
      </c>
      <c r="F9" s="64">
        <v>3.3</v>
      </c>
      <c r="G9" s="64">
        <v>4.3</v>
      </c>
      <c r="H9" s="64">
        <v>4.5</v>
      </c>
      <c r="I9" s="64">
        <v>4.5</v>
      </c>
      <c r="J9" s="64">
        <v>4.7</v>
      </c>
      <c r="K9" s="64">
        <v>4.9000000000000004</v>
      </c>
      <c r="L9" s="90">
        <v>5.8</v>
      </c>
      <c r="M9" s="69"/>
    </row>
    <row r="10" spans="1:13" s="55" customFormat="1" ht="10" customHeight="1">
      <c r="A10" s="52"/>
      <c r="B10" s="53" t="s">
        <v>69</v>
      </c>
      <c r="C10" s="91">
        <v>3.6</v>
      </c>
      <c r="D10" s="64">
        <v>3.6</v>
      </c>
      <c r="E10" s="64">
        <v>3.7</v>
      </c>
      <c r="F10" s="64">
        <v>4.9000000000000004</v>
      </c>
      <c r="G10" s="64">
        <v>6.2</v>
      </c>
      <c r="H10" s="64">
        <v>6.5</v>
      </c>
      <c r="I10" s="64">
        <v>6.5</v>
      </c>
      <c r="J10" s="64">
        <v>6.7</v>
      </c>
      <c r="K10" s="64">
        <v>6.9</v>
      </c>
      <c r="L10" s="90">
        <v>8.1</v>
      </c>
      <c r="M10" s="69"/>
    </row>
    <row r="11" spans="1:13" s="55" customFormat="1" ht="5" customHeight="1">
      <c r="A11" s="52"/>
      <c r="B11" s="56"/>
      <c r="C11" s="56"/>
      <c r="D11" s="57"/>
      <c r="E11" s="57"/>
      <c r="F11" s="57"/>
      <c r="G11" s="57"/>
      <c r="H11" s="57"/>
      <c r="I11" s="57"/>
      <c r="J11" s="57"/>
      <c r="K11" s="57"/>
      <c r="L11" s="65"/>
      <c r="M11" s="69"/>
    </row>
    <row r="12" spans="1:13" s="55" customFormat="1" ht="5" customHeight="1">
      <c r="A12" s="52"/>
      <c r="B12" s="58" t="s">
        <v>10</v>
      </c>
      <c r="C12" s="58" t="s">
        <v>11</v>
      </c>
      <c r="D12" s="59" t="s">
        <v>11</v>
      </c>
      <c r="E12" s="59" t="s">
        <v>11</v>
      </c>
      <c r="F12" s="59" t="s">
        <v>11</v>
      </c>
      <c r="G12" s="59" t="s">
        <v>11</v>
      </c>
      <c r="H12" s="59" t="s">
        <v>11</v>
      </c>
      <c r="I12" s="59" t="s">
        <v>11</v>
      </c>
      <c r="J12" s="59" t="s">
        <v>11</v>
      </c>
      <c r="K12" s="59" t="s">
        <v>11</v>
      </c>
      <c r="L12" s="60" t="s">
        <v>11</v>
      </c>
      <c r="M12" s="69"/>
    </row>
    <row r="13" spans="1:13" s="55" customFormat="1" ht="10" customHeight="1">
      <c r="A13" s="52"/>
      <c r="B13" s="53" t="s">
        <v>97</v>
      </c>
      <c r="C13" s="61">
        <v>100</v>
      </c>
      <c r="D13" s="62">
        <v>105</v>
      </c>
      <c r="E13" s="62">
        <v>110</v>
      </c>
      <c r="F13" s="62">
        <v>115</v>
      </c>
      <c r="G13" s="62">
        <v>120</v>
      </c>
      <c r="H13" s="62">
        <v>125</v>
      </c>
      <c r="I13" s="62">
        <v>130</v>
      </c>
      <c r="J13" s="62">
        <v>135</v>
      </c>
      <c r="K13" s="62">
        <v>140</v>
      </c>
      <c r="L13" s="63">
        <v>145</v>
      </c>
      <c r="M13" s="69"/>
    </row>
    <row r="14" spans="1:13" s="55" customFormat="1" ht="10" customHeight="1">
      <c r="A14" s="52"/>
      <c r="B14" s="53" t="s">
        <v>68</v>
      </c>
      <c r="C14" s="91">
        <v>6.7</v>
      </c>
      <c r="D14" s="64">
        <v>7.1</v>
      </c>
      <c r="E14" s="64">
        <v>7.3</v>
      </c>
      <c r="F14" s="64">
        <v>7.6</v>
      </c>
      <c r="G14" s="64">
        <v>8.5</v>
      </c>
      <c r="H14" s="64">
        <v>8.8000000000000007</v>
      </c>
      <c r="I14" s="64">
        <v>9.6</v>
      </c>
      <c r="J14" s="64">
        <v>9.9</v>
      </c>
      <c r="K14" s="64">
        <v>10.6</v>
      </c>
      <c r="L14" s="90">
        <v>11.5</v>
      </c>
      <c r="M14" s="69"/>
    </row>
    <row r="15" spans="1:13" s="55" customFormat="1" ht="10" customHeight="1">
      <c r="A15" s="52"/>
      <c r="B15" s="53" t="s">
        <v>69</v>
      </c>
      <c r="C15" s="91">
        <v>9.3000000000000007</v>
      </c>
      <c r="D15" s="64">
        <v>9.8000000000000007</v>
      </c>
      <c r="E15" s="64">
        <v>10</v>
      </c>
      <c r="F15" s="64">
        <v>10.3</v>
      </c>
      <c r="G15" s="64">
        <v>11.4</v>
      </c>
      <c r="H15" s="64">
        <v>11.8</v>
      </c>
      <c r="I15" s="64">
        <v>12.8</v>
      </c>
      <c r="J15" s="64">
        <v>13.2</v>
      </c>
      <c r="K15" s="64">
        <v>14</v>
      </c>
      <c r="L15" s="90">
        <v>15.1</v>
      </c>
      <c r="M15" s="69"/>
    </row>
    <row r="16" spans="1:13" s="55" customFormat="1" ht="5" customHeight="1">
      <c r="A16" s="52"/>
      <c r="B16" s="56"/>
      <c r="C16" s="56"/>
      <c r="D16" s="57"/>
      <c r="E16" s="57"/>
      <c r="F16" s="57"/>
      <c r="G16" s="57"/>
      <c r="H16" s="57"/>
      <c r="I16" s="57"/>
      <c r="J16" s="57"/>
      <c r="K16" s="57"/>
      <c r="L16" s="65"/>
      <c r="M16" s="69"/>
    </row>
    <row r="17" spans="1:13" s="55" customFormat="1" ht="5" customHeight="1">
      <c r="A17" s="52"/>
      <c r="B17" s="58" t="s">
        <v>10</v>
      </c>
      <c r="C17" s="58" t="s">
        <v>11</v>
      </c>
      <c r="D17" s="59" t="s">
        <v>11</v>
      </c>
      <c r="E17" s="59" t="s">
        <v>11</v>
      </c>
      <c r="F17" s="59" t="s">
        <v>11</v>
      </c>
      <c r="G17" s="59" t="s">
        <v>11</v>
      </c>
      <c r="H17" s="59" t="s">
        <v>11</v>
      </c>
      <c r="I17" s="59" t="s">
        <v>11</v>
      </c>
      <c r="J17" s="59" t="s">
        <v>11</v>
      </c>
      <c r="K17" s="59" t="s">
        <v>11</v>
      </c>
      <c r="L17" s="60" t="s">
        <v>11</v>
      </c>
      <c r="M17" s="69"/>
    </row>
    <row r="18" spans="1:13" s="55" customFormat="1" ht="10" customHeight="1">
      <c r="A18" s="52"/>
      <c r="B18" s="53" t="s">
        <v>97</v>
      </c>
      <c r="C18" s="61">
        <v>150</v>
      </c>
      <c r="D18" s="62">
        <v>155</v>
      </c>
      <c r="E18" s="62">
        <v>160</v>
      </c>
      <c r="F18" s="62">
        <v>165</v>
      </c>
      <c r="G18" s="62">
        <v>170</v>
      </c>
      <c r="H18" s="62">
        <v>175</v>
      </c>
      <c r="I18" s="62">
        <v>180</v>
      </c>
      <c r="J18" s="62">
        <v>185</v>
      </c>
      <c r="K18" s="62">
        <v>190</v>
      </c>
      <c r="L18" s="63">
        <v>195</v>
      </c>
      <c r="M18" s="69"/>
    </row>
    <row r="19" spans="1:13" s="55" customFormat="1" ht="10" customHeight="1">
      <c r="A19" s="52"/>
      <c r="B19" s="53" t="s">
        <v>68</v>
      </c>
      <c r="C19" s="91">
        <v>11.7</v>
      </c>
      <c r="D19" s="64">
        <v>12.9</v>
      </c>
      <c r="E19" s="64">
        <v>13.4</v>
      </c>
      <c r="F19" s="64">
        <v>13.9</v>
      </c>
      <c r="G19" s="64">
        <v>14.5</v>
      </c>
      <c r="H19" s="64">
        <v>15.1</v>
      </c>
      <c r="I19" s="64">
        <v>15.7</v>
      </c>
      <c r="J19" s="64">
        <v>16.3</v>
      </c>
      <c r="K19" s="64">
        <v>17</v>
      </c>
      <c r="L19" s="90">
        <v>17.600000000000001</v>
      </c>
      <c r="M19" s="69"/>
    </row>
    <row r="20" spans="1:13" s="55" customFormat="1" ht="10" customHeight="1">
      <c r="A20" s="52"/>
      <c r="B20" s="53" t="s">
        <v>69</v>
      </c>
      <c r="C20" s="91">
        <v>15.3</v>
      </c>
      <c r="D20" s="64">
        <v>16.8</v>
      </c>
      <c r="E20" s="64">
        <v>17.399999999999999</v>
      </c>
      <c r="F20" s="64">
        <v>18</v>
      </c>
      <c r="G20" s="64">
        <v>18.7</v>
      </c>
      <c r="H20" s="64">
        <v>19.3</v>
      </c>
      <c r="I20" s="64">
        <v>20</v>
      </c>
      <c r="J20" s="64">
        <v>20.8</v>
      </c>
      <c r="K20" s="64">
        <v>21.5</v>
      </c>
      <c r="L20" s="90">
        <v>22.3</v>
      </c>
      <c r="M20" s="69"/>
    </row>
    <row r="21" spans="1:13" s="55" customFormat="1" ht="5" customHeight="1">
      <c r="A21" s="52"/>
      <c r="B21" s="56"/>
      <c r="C21" s="56"/>
      <c r="D21" s="57"/>
      <c r="E21" s="57"/>
      <c r="F21" s="57"/>
      <c r="G21" s="57"/>
      <c r="H21" s="57"/>
      <c r="I21" s="57"/>
      <c r="J21" s="57"/>
      <c r="K21" s="57"/>
      <c r="L21" s="65"/>
      <c r="M21" s="69"/>
    </row>
    <row r="22" spans="1:13" s="55" customFormat="1" ht="5" customHeight="1">
      <c r="A22" s="52"/>
      <c r="B22" s="58" t="s">
        <v>10</v>
      </c>
      <c r="C22" s="58" t="s">
        <v>11</v>
      </c>
      <c r="D22" s="59" t="s">
        <v>11</v>
      </c>
      <c r="E22" s="59" t="s">
        <v>11</v>
      </c>
      <c r="F22" s="59" t="s">
        <v>11</v>
      </c>
      <c r="G22" s="59" t="s">
        <v>11</v>
      </c>
      <c r="H22" s="59" t="s">
        <v>11</v>
      </c>
      <c r="I22" s="59" t="s">
        <v>11</v>
      </c>
      <c r="J22" s="59" t="s">
        <v>11</v>
      </c>
      <c r="K22" s="59" t="s">
        <v>11</v>
      </c>
      <c r="L22" s="60" t="s">
        <v>11</v>
      </c>
      <c r="M22" s="69"/>
    </row>
    <row r="23" spans="1:13" s="55" customFormat="1" ht="10" customHeight="1">
      <c r="A23" s="52"/>
      <c r="B23" s="53" t="s">
        <v>97</v>
      </c>
      <c r="C23" s="61">
        <v>200</v>
      </c>
      <c r="D23" s="62">
        <v>205</v>
      </c>
      <c r="E23" s="62">
        <v>210</v>
      </c>
      <c r="F23" s="62">
        <v>215</v>
      </c>
      <c r="G23" s="62">
        <v>220</v>
      </c>
      <c r="H23" s="62">
        <v>225</v>
      </c>
      <c r="I23" s="62">
        <v>230</v>
      </c>
      <c r="J23" s="62">
        <v>235</v>
      </c>
      <c r="K23" s="62">
        <v>240</v>
      </c>
      <c r="L23" s="63">
        <v>245</v>
      </c>
      <c r="M23" s="69"/>
    </row>
    <row r="24" spans="1:13" s="55" customFormat="1" ht="10" customHeight="1">
      <c r="A24" s="52"/>
      <c r="B24" s="53" t="s">
        <v>68</v>
      </c>
      <c r="C24" s="91">
        <v>18.3</v>
      </c>
      <c r="D24" s="64">
        <v>19</v>
      </c>
      <c r="E24" s="64">
        <v>19.7</v>
      </c>
      <c r="F24" s="64">
        <v>20.399999999999999</v>
      </c>
      <c r="G24" s="64">
        <v>21</v>
      </c>
      <c r="H24" s="64">
        <v>21.7</v>
      </c>
      <c r="I24" s="64">
        <v>22.4</v>
      </c>
      <c r="J24" s="64">
        <v>23</v>
      </c>
      <c r="K24" s="64">
        <v>23.7</v>
      </c>
      <c r="L24" s="90">
        <v>24.3</v>
      </c>
      <c r="M24" s="69"/>
    </row>
    <row r="25" spans="1:13" s="55" customFormat="1" ht="10" customHeight="1">
      <c r="A25" s="52"/>
      <c r="B25" s="53" t="s">
        <v>69</v>
      </c>
      <c r="C25" s="91">
        <v>23</v>
      </c>
      <c r="D25" s="64">
        <v>23.8</v>
      </c>
      <c r="E25" s="64">
        <v>24.6</v>
      </c>
      <c r="F25" s="64">
        <v>25.4</v>
      </c>
      <c r="G25" s="64">
        <v>26.2</v>
      </c>
      <c r="H25" s="64">
        <v>26.9</v>
      </c>
      <c r="I25" s="64">
        <v>27.7</v>
      </c>
      <c r="J25" s="64">
        <v>28.4</v>
      </c>
      <c r="K25" s="64">
        <v>29.1</v>
      </c>
      <c r="L25" s="90">
        <v>29.8</v>
      </c>
      <c r="M25" s="69"/>
    </row>
    <row r="26" spans="1:13" s="55" customFormat="1" ht="5" customHeight="1">
      <c r="A26" s="52"/>
      <c r="B26" s="56"/>
      <c r="C26" s="56"/>
      <c r="D26" s="57"/>
      <c r="E26" s="57"/>
      <c r="F26" s="57"/>
      <c r="G26" s="57"/>
      <c r="H26" s="57"/>
      <c r="I26" s="57"/>
      <c r="J26" s="57"/>
      <c r="K26" s="57"/>
      <c r="L26" s="65"/>
      <c r="M26" s="69"/>
    </row>
    <row r="27" spans="1:13" s="55" customFormat="1" ht="5" customHeight="1">
      <c r="A27" s="52"/>
      <c r="B27" s="58" t="s">
        <v>10</v>
      </c>
      <c r="C27" s="58" t="s">
        <v>11</v>
      </c>
      <c r="D27" s="59" t="s">
        <v>11</v>
      </c>
      <c r="E27" s="59" t="s">
        <v>11</v>
      </c>
      <c r="F27" s="59" t="s">
        <v>11</v>
      </c>
      <c r="G27" s="59" t="s">
        <v>11</v>
      </c>
      <c r="H27" s="59" t="s">
        <v>11</v>
      </c>
      <c r="I27" s="59" t="s">
        <v>11</v>
      </c>
      <c r="J27" s="59" t="s">
        <v>11</v>
      </c>
      <c r="K27" s="59" t="s">
        <v>11</v>
      </c>
      <c r="L27" s="60" t="s">
        <v>11</v>
      </c>
      <c r="M27" s="69"/>
    </row>
    <row r="28" spans="1:13" s="55" customFormat="1" ht="10" customHeight="1">
      <c r="A28" s="52"/>
      <c r="B28" s="53" t="s">
        <v>97</v>
      </c>
      <c r="C28" s="61">
        <v>250</v>
      </c>
      <c r="D28" s="62">
        <v>255</v>
      </c>
      <c r="E28" s="62">
        <v>260</v>
      </c>
      <c r="F28" s="62">
        <v>265</v>
      </c>
      <c r="G28" s="62">
        <v>270</v>
      </c>
      <c r="H28" s="62">
        <v>275</v>
      </c>
      <c r="I28" s="62">
        <v>280</v>
      </c>
      <c r="J28" s="62">
        <v>285</v>
      </c>
      <c r="K28" s="62">
        <v>290</v>
      </c>
      <c r="L28" s="63">
        <v>295</v>
      </c>
      <c r="M28" s="69"/>
    </row>
    <row r="29" spans="1:13" s="55" customFormat="1" ht="10" customHeight="1">
      <c r="A29" s="52"/>
      <c r="B29" s="53" t="s">
        <v>68</v>
      </c>
      <c r="C29" s="91">
        <v>25</v>
      </c>
      <c r="D29" s="64">
        <v>25.6</v>
      </c>
      <c r="E29" s="64">
        <v>26.2</v>
      </c>
      <c r="F29" s="64">
        <v>26.9</v>
      </c>
      <c r="G29" s="64">
        <v>27.6</v>
      </c>
      <c r="H29" s="64">
        <v>28.3</v>
      </c>
      <c r="I29" s="64">
        <v>29</v>
      </c>
      <c r="J29" s="64">
        <v>29.8</v>
      </c>
      <c r="K29" s="64">
        <v>30.5</v>
      </c>
      <c r="L29" s="90">
        <v>31.2</v>
      </c>
      <c r="M29" s="69"/>
    </row>
    <row r="30" spans="1:13" s="55" customFormat="1" ht="10" customHeight="1">
      <c r="A30" s="52"/>
      <c r="B30" s="53" t="s">
        <v>69</v>
      </c>
      <c r="C30" s="91">
        <v>30.5</v>
      </c>
      <c r="D30" s="64">
        <v>31.2</v>
      </c>
      <c r="E30" s="64">
        <v>31.9</v>
      </c>
      <c r="F30" s="64">
        <v>32.6</v>
      </c>
      <c r="G30" s="64">
        <v>33.4</v>
      </c>
      <c r="H30" s="64">
        <v>34.1</v>
      </c>
      <c r="I30" s="64">
        <v>34.9</v>
      </c>
      <c r="J30" s="64">
        <v>35.700000000000003</v>
      </c>
      <c r="K30" s="64">
        <v>36.5</v>
      </c>
      <c r="L30" s="90">
        <v>37.200000000000003</v>
      </c>
      <c r="M30" s="69"/>
    </row>
    <row r="31" spans="1:13" s="55" customFormat="1" ht="5" customHeight="1">
      <c r="A31" s="52"/>
      <c r="B31" s="56"/>
      <c r="C31" s="56"/>
      <c r="D31" s="57"/>
      <c r="E31" s="57"/>
      <c r="F31" s="57"/>
      <c r="G31" s="57"/>
      <c r="H31" s="57"/>
      <c r="I31" s="57"/>
      <c r="J31" s="57"/>
      <c r="K31" s="57"/>
      <c r="L31" s="65"/>
      <c r="M31" s="69"/>
    </row>
    <row r="32" spans="1:13" s="55" customFormat="1" ht="5" customHeight="1">
      <c r="A32" s="52"/>
      <c r="B32" s="58" t="s">
        <v>10</v>
      </c>
      <c r="C32" s="58" t="s">
        <v>11</v>
      </c>
      <c r="D32" s="59" t="s">
        <v>11</v>
      </c>
      <c r="E32" s="59" t="s">
        <v>11</v>
      </c>
      <c r="F32" s="59" t="s">
        <v>11</v>
      </c>
      <c r="G32" s="59" t="s">
        <v>11</v>
      </c>
      <c r="H32" s="59" t="s">
        <v>11</v>
      </c>
      <c r="I32" s="59" t="s">
        <v>11</v>
      </c>
      <c r="J32" s="59" t="s">
        <v>11</v>
      </c>
      <c r="K32" s="59" t="s">
        <v>11</v>
      </c>
      <c r="L32" s="60" t="s">
        <v>11</v>
      </c>
      <c r="M32" s="69"/>
    </row>
    <row r="33" spans="1:13" s="55" customFormat="1" ht="10" customHeight="1">
      <c r="A33" s="52"/>
      <c r="B33" s="53" t="s">
        <v>97</v>
      </c>
      <c r="C33" s="61">
        <v>300</v>
      </c>
      <c r="D33" s="62">
        <v>305</v>
      </c>
      <c r="E33" s="62">
        <v>310</v>
      </c>
      <c r="F33" s="62">
        <v>315</v>
      </c>
      <c r="G33" s="62">
        <v>320</v>
      </c>
      <c r="H33" s="62">
        <v>325</v>
      </c>
      <c r="I33" s="62">
        <v>330</v>
      </c>
      <c r="J33" s="62">
        <v>335</v>
      </c>
      <c r="K33" s="62">
        <v>340</v>
      </c>
      <c r="L33" s="63">
        <v>345</v>
      </c>
      <c r="M33" s="69"/>
    </row>
    <row r="34" spans="1:13" s="55" customFormat="1" ht="10" customHeight="1">
      <c r="A34" s="52"/>
      <c r="B34" s="53" t="s">
        <v>68</v>
      </c>
      <c r="C34" s="91">
        <v>32</v>
      </c>
      <c r="D34" s="64">
        <v>32.700000000000003</v>
      </c>
      <c r="E34" s="64">
        <v>33.4</v>
      </c>
      <c r="F34" s="64">
        <v>34.1</v>
      </c>
      <c r="G34" s="64">
        <v>34.799999999999997</v>
      </c>
      <c r="H34" s="64">
        <v>35.5</v>
      </c>
      <c r="I34" s="64">
        <v>36.200000000000003</v>
      </c>
      <c r="J34" s="64">
        <v>36.9</v>
      </c>
      <c r="K34" s="64">
        <v>37.700000000000003</v>
      </c>
      <c r="L34" s="90">
        <v>38.4</v>
      </c>
      <c r="M34" s="69"/>
    </row>
    <row r="35" spans="1:13" s="55" customFormat="1" ht="10" customHeight="1">
      <c r="A35" s="52"/>
      <c r="B35" s="53" t="s">
        <v>69</v>
      </c>
      <c r="C35" s="91">
        <v>38</v>
      </c>
      <c r="D35" s="64">
        <v>38.799999999999997</v>
      </c>
      <c r="E35" s="64">
        <v>39.5</v>
      </c>
      <c r="F35" s="64">
        <v>40.200000000000003</v>
      </c>
      <c r="G35" s="64">
        <v>40.9</v>
      </c>
      <c r="H35" s="64">
        <v>41.6</v>
      </c>
      <c r="I35" s="64">
        <v>42.4</v>
      </c>
      <c r="J35" s="64">
        <v>43.1</v>
      </c>
      <c r="K35" s="64">
        <v>43.9</v>
      </c>
      <c r="L35" s="90">
        <v>44.7</v>
      </c>
      <c r="M35" s="69"/>
    </row>
    <row r="36" spans="1:13" s="55" customFormat="1" ht="5" customHeight="1">
      <c r="A36" s="52"/>
      <c r="B36" s="56"/>
      <c r="C36" s="56"/>
      <c r="D36" s="57"/>
      <c r="E36" s="57"/>
      <c r="F36" s="57"/>
      <c r="G36" s="57"/>
      <c r="H36" s="57"/>
      <c r="I36" s="57"/>
      <c r="J36" s="57"/>
      <c r="K36" s="57"/>
      <c r="L36" s="65"/>
      <c r="M36" s="69"/>
    </row>
    <row r="37" spans="1:13" s="55" customFormat="1" ht="5" customHeight="1">
      <c r="A37" s="52"/>
      <c r="B37" s="58" t="s">
        <v>10</v>
      </c>
      <c r="C37" s="58" t="s">
        <v>11</v>
      </c>
      <c r="D37" s="59" t="s">
        <v>11</v>
      </c>
      <c r="E37" s="59" t="s">
        <v>11</v>
      </c>
      <c r="F37" s="59" t="s">
        <v>11</v>
      </c>
      <c r="G37" s="59" t="s">
        <v>11</v>
      </c>
      <c r="H37" s="59" t="s">
        <v>11</v>
      </c>
      <c r="I37" s="59" t="s">
        <v>11</v>
      </c>
      <c r="J37" s="59" t="s">
        <v>11</v>
      </c>
      <c r="K37" s="59" t="s">
        <v>11</v>
      </c>
      <c r="L37" s="60" t="s">
        <v>11</v>
      </c>
      <c r="M37" s="69"/>
    </row>
    <row r="38" spans="1:13" s="55" customFormat="1" ht="10" customHeight="1">
      <c r="A38" s="52"/>
      <c r="B38" s="53" t="s">
        <v>97</v>
      </c>
      <c r="C38" s="61">
        <v>350</v>
      </c>
      <c r="D38" s="62">
        <v>355</v>
      </c>
      <c r="E38" s="62">
        <v>360</v>
      </c>
      <c r="F38" s="62">
        <v>365</v>
      </c>
      <c r="G38" s="62">
        <v>370</v>
      </c>
      <c r="H38" s="62">
        <v>375</v>
      </c>
      <c r="I38" s="62">
        <v>380</v>
      </c>
      <c r="J38" s="62">
        <v>385</v>
      </c>
      <c r="K38" s="62">
        <v>390</v>
      </c>
      <c r="L38" s="63">
        <v>395</v>
      </c>
      <c r="M38" s="69"/>
    </row>
    <row r="39" spans="1:13" s="55" customFormat="1" ht="10" customHeight="1">
      <c r="A39" s="52"/>
      <c r="B39" s="53" t="s">
        <v>68</v>
      </c>
      <c r="C39" s="91">
        <v>39.200000000000003</v>
      </c>
      <c r="D39" s="64">
        <v>40</v>
      </c>
      <c r="E39" s="64">
        <v>40.799999999999997</v>
      </c>
      <c r="F39" s="64">
        <v>41.6</v>
      </c>
      <c r="G39" s="64">
        <v>42.5</v>
      </c>
      <c r="H39" s="64">
        <v>43.3</v>
      </c>
      <c r="I39" s="64">
        <v>44.1</v>
      </c>
      <c r="J39" s="64">
        <v>44.9</v>
      </c>
      <c r="K39" s="64">
        <v>45.7</v>
      </c>
      <c r="L39" s="90">
        <v>46.6</v>
      </c>
      <c r="M39" s="69"/>
    </row>
    <row r="40" spans="1:13" s="55" customFormat="1" ht="10" customHeight="1">
      <c r="A40" s="52"/>
      <c r="B40" s="53" t="s">
        <v>69</v>
      </c>
      <c r="C40" s="91">
        <v>45.5</v>
      </c>
      <c r="D40" s="64">
        <v>46.3</v>
      </c>
      <c r="E40" s="64">
        <v>47.1</v>
      </c>
      <c r="F40" s="64">
        <v>47.9</v>
      </c>
      <c r="G40" s="64">
        <v>48.7</v>
      </c>
      <c r="H40" s="64">
        <v>49.5</v>
      </c>
      <c r="I40" s="64">
        <v>50.3</v>
      </c>
      <c r="J40" s="64">
        <v>51.2</v>
      </c>
      <c r="K40" s="64">
        <v>52</v>
      </c>
      <c r="L40" s="90">
        <v>52.7</v>
      </c>
      <c r="M40" s="69"/>
    </row>
    <row r="41" spans="1:13" s="55" customFormat="1" ht="5" customHeight="1">
      <c r="A41" s="52"/>
      <c r="B41" s="56"/>
      <c r="C41" s="56"/>
      <c r="D41" s="57"/>
      <c r="E41" s="57"/>
      <c r="F41" s="57"/>
      <c r="G41" s="57"/>
      <c r="H41" s="57"/>
      <c r="I41" s="57"/>
      <c r="J41" s="57"/>
      <c r="K41" s="57"/>
      <c r="L41" s="65"/>
      <c r="M41" s="69"/>
    </row>
    <row r="42" spans="1:13" s="55" customFormat="1" ht="5" customHeight="1">
      <c r="A42" s="52"/>
      <c r="B42" s="58" t="s">
        <v>10</v>
      </c>
      <c r="C42" s="58" t="s">
        <v>11</v>
      </c>
      <c r="D42" s="59" t="s">
        <v>11</v>
      </c>
      <c r="E42" s="59" t="s">
        <v>11</v>
      </c>
      <c r="F42" s="59" t="s">
        <v>11</v>
      </c>
      <c r="G42" s="59" t="s">
        <v>11</v>
      </c>
      <c r="H42" s="59" t="s">
        <v>11</v>
      </c>
      <c r="I42" s="59" t="s">
        <v>11</v>
      </c>
      <c r="J42" s="59" t="s">
        <v>11</v>
      </c>
      <c r="K42" s="59" t="s">
        <v>11</v>
      </c>
      <c r="L42" s="60" t="s">
        <v>11</v>
      </c>
      <c r="M42" s="69"/>
    </row>
    <row r="43" spans="1:13" s="55" customFormat="1" ht="10" customHeight="1">
      <c r="A43" s="52"/>
      <c r="B43" s="53" t="s">
        <v>97</v>
      </c>
      <c r="C43" s="61">
        <v>400</v>
      </c>
      <c r="D43" s="62">
        <v>410</v>
      </c>
      <c r="E43" s="62">
        <v>420</v>
      </c>
      <c r="F43" s="62">
        <v>430</v>
      </c>
      <c r="G43" s="62">
        <v>440</v>
      </c>
      <c r="H43" s="62">
        <v>450</v>
      </c>
      <c r="I43" s="62">
        <v>460</v>
      </c>
      <c r="J43" s="62">
        <v>470</v>
      </c>
      <c r="K43" s="62">
        <v>480</v>
      </c>
      <c r="L43" s="63">
        <v>490</v>
      </c>
      <c r="M43" s="69"/>
    </row>
    <row r="44" spans="1:13" s="55" customFormat="1" ht="10" customHeight="1">
      <c r="A44" s="52"/>
      <c r="B44" s="53" t="s">
        <v>68</v>
      </c>
      <c r="C44" s="91">
        <v>47.4</v>
      </c>
      <c r="D44" s="64">
        <v>48.9</v>
      </c>
      <c r="E44" s="64">
        <v>50.5</v>
      </c>
      <c r="F44" s="64">
        <v>52</v>
      </c>
      <c r="G44" s="64">
        <v>53.6</v>
      </c>
      <c r="H44" s="64">
        <v>55.1</v>
      </c>
      <c r="I44" s="64">
        <v>56.6</v>
      </c>
      <c r="J44" s="64">
        <v>58.1</v>
      </c>
      <c r="K44" s="64">
        <v>59.7</v>
      </c>
      <c r="L44" s="90">
        <v>61.2</v>
      </c>
      <c r="M44" s="69"/>
    </row>
    <row r="45" spans="1:13" s="55" customFormat="1" ht="10" customHeight="1">
      <c r="A45" s="52"/>
      <c r="B45" s="53" t="s">
        <v>69</v>
      </c>
      <c r="C45" s="91">
        <v>53.5</v>
      </c>
      <c r="D45" s="64">
        <v>55.1</v>
      </c>
      <c r="E45" s="64">
        <v>56.6</v>
      </c>
      <c r="F45" s="64">
        <v>58</v>
      </c>
      <c r="G45" s="64">
        <v>59.5</v>
      </c>
      <c r="H45" s="64">
        <v>61</v>
      </c>
      <c r="I45" s="64">
        <v>62.4</v>
      </c>
      <c r="J45" s="64">
        <v>63.9</v>
      </c>
      <c r="K45" s="64">
        <v>65.3</v>
      </c>
      <c r="L45" s="90">
        <v>66.8</v>
      </c>
      <c r="M45" s="69"/>
    </row>
    <row r="46" spans="1:13" s="55" customFormat="1" ht="5" customHeight="1">
      <c r="A46" s="52"/>
      <c r="B46" s="56"/>
      <c r="C46" s="56"/>
      <c r="D46" s="57"/>
      <c r="E46" s="57"/>
      <c r="F46" s="57"/>
      <c r="G46" s="57"/>
      <c r="H46" s="57"/>
      <c r="I46" s="57"/>
      <c r="J46" s="57"/>
      <c r="K46" s="57"/>
      <c r="L46" s="65"/>
      <c r="M46" s="69"/>
    </row>
    <row r="47" spans="1:13" s="55" customFormat="1" ht="5" customHeight="1">
      <c r="A47" s="52"/>
      <c r="B47" s="58" t="s">
        <v>10</v>
      </c>
      <c r="C47" s="58" t="s">
        <v>11</v>
      </c>
      <c r="D47" s="59" t="s">
        <v>11</v>
      </c>
      <c r="E47" s="59" t="s">
        <v>11</v>
      </c>
      <c r="F47" s="59" t="s">
        <v>11</v>
      </c>
      <c r="G47" s="59" t="s">
        <v>11</v>
      </c>
      <c r="H47" s="59" t="s">
        <v>11</v>
      </c>
      <c r="I47" s="59" t="s">
        <v>11</v>
      </c>
      <c r="J47" s="59" t="s">
        <v>11</v>
      </c>
      <c r="K47" s="59" t="s">
        <v>11</v>
      </c>
      <c r="L47" s="60" t="s">
        <v>11</v>
      </c>
      <c r="M47" s="69"/>
    </row>
    <row r="48" spans="1:13" s="55" customFormat="1" ht="10" customHeight="1">
      <c r="A48" s="52"/>
      <c r="B48" s="53" t="s">
        <v>97</v>
      </c>
      <c r="C48" s="61">
        <v>500</v>
      </c>
      <c r="D48" s="62">
        <v>510</v>
      </c>
      <c r="E48" s="62">
        <v>520</v>
      </c>
      <c r="F48" s="62">
        <v>525</v>
      </c>
      <c r="G48" s="62">
        <v>530</v>
      </c>
      <c r="H48" s="62">
        <v>540</v>
      </c>
      <c r="I48" s="62">
        <v>550</v>
      </c>
      <c r="J48" s="62">
        <v>600</v>
      </c>
      <c r="K48" s="62">
        <v>650</v>
      </c>
      <c r="L48" s="63">
        <v>700</v>
      </c>
      <c r="M48" s="69"/>
    </row>
    <row r="49" spans="1:13" s="55" customFormat="1" ht="10" customHeight="1">
      <c r="A49" s="52"/>
      <c r="B49" s="53" t="s">
        <v>68</v>
      </c>
      <c r="C49" s="91">
        <v>62.7</v>
      </c>
      <c r="D49" s="64">
        <v>64.2</v>
      </c>
      <c r="E49" s="64">
        <v>65.7</v>
      </c>
      <c r="F49" s="64">
        <v>66.400000000000006</v>
      </c>
      <c r="G49" s="64">
        <v>67.099999999999994</v>
      </c>
      <c r="H49" s="64">
        <v>68.599999999999994</v>
      </c>
      <c r="I49" s="64">
        <v>69.900000000000006</v>
      </c>
      <c r="J49" s="64">
        <v>76.400000000000006</v>
      </c>
      <c r="K49" s="64">
        <v>82.2</v>
      </c>
      <c r="L49" s="90">
        <v>87.4</v>
      </c>
      <c r="M49" s="69"/>
    </row>
    <row r="50" spans="1:13" s="55" customFormat="1" ht="10" customHeight="1">
      <c r="A50" s="52"/>
      <c r="B50" s="53" t="s">
        <v>69</v>
      </c>
      <c r="C50" s="91">
        <v>68.2</v>
      </c>
      <c r="D50" s="64">
        <v>69.599999999999994</v>
      </c>
      <c r="E50" s="64">
        <v>71</v>
      </c>
      <c r="F50" s="64">
        <v>71.599999999999994</v>
      </c>
      <c r="G50" s="64">
        <v>72.3</v>
      </c>
      <c r="H50" s="64">
        <v>73.599999999999994</v>
      </c>
      <c r="I50" s="64">
        <v>74.900000000000006</v>
      </c>
      <c r="J50" s="64">
        <v>80.599999999999994</v>
      </c>
      <c r="K50" s="64">
        <v>85.6</v>
      </c>
      <c r="L50" s="90">
        <v>90</v>
      </c>
      <c r="M50" s="69"/>
    </row>
    <row r="51" spans="1:13" s="55" customFormat="1" ht="5" customHeight="1">
      <c r="A51" s="52"/>
      <c r="B51" s="56"/>
      <c r="C51" s="56"/>
      <c r="D51" s="57"/>
      <c r="E51" s="57"/>
      <c r="F51" s="57"/>
      <c r="G51" s="57"/>
      <c r="H51" s="57"/>
      <c r="I51" s="57"/>
      <c r="J51" s="57"/>
      <c r="K51" s="57"/>
      <c r="L51" s="65"/>
      <c r="M51" s="69"/>
    </row>
    <row r="52" spans="1:13" s="55" customFormat="1" ht="5" customHeight="1">
      <c r="A52" s="52"/>
      <c r="B52" s="68"/>
      <c r="C52" s="68"/>
      <c r="D52" s="68"/>
      <c r="E52" s="68"/>
      <c r="F52" s="68"/>
      <c r="G52" s="68"/>
      <c r="H52" s="68"/>
      <c r="I52" s="68"/>
      <c r="J52" s="68"/>
      <c r="K52" s="68"/>
      <c r="L52" s="68"/>
      <c r="M52" s="83"/>
    </row>
    <row r="53" spans="1:13">
      <c r="A53" s="4"/>
      <c r="M53" s="5"/>
    </row>
    <row r="54" spans="1:13">
      <c r="A54" s="4"/>
      <c r="M54" s="5"/>
    </row>
    <row r="55" spans="1:13">
      <c r="A55" s="4"/>
      <c r="M55" s="5"/>
    </row>
    <row r="56" spans="1:13">
      <c r="A56" s="4"/>
      <c r="M56" s="5"/>
    </row>
    <row r="57" spans="1:13" ht="10" customHeight="1">
      <c r="A57" s="4"/>
      <c r="B57" s="79"/>
      <c r="C57" s="64"/>
      <c r="D57" s="64"/>
      <c r="E57" s="64"/>
      <c r="F57" s="64"/>
      <c r="G57" s="64"/>
      <c r="H57" s="64"/>
      <c r="I57" s="64"/>
      <c r="J57" s="64"/>
      <c r="K57" s="64"/>
      <c r="L57" s="64"/>
      <c r="M57" s="86"/>
    </row>
    <row r="58" spans="1:13" ht="5" customHeight="1">
      <c r="A58" s="4"/>
      <c r="B58" s="79"/>
      <c r="C58" s="79"/>
      <c r="D58" s="79"/>
      <c r="E58" s="79"/>
      <c r="F58" s="79"/>
      <c r="G58" s="79"/>
      <c r="H58" s="79"/>
      <c r="I58" s="79"/>
      <c r="J58" s="79"/>
      <c r="K58" s="79"/>
      <c r="L58" s="79"/>
      <c r="M58" s="87"/>
    </row>
    <row r="59" spans="1:13" ht="10" customHeight="1">
      <c r="A59" s="4"/>
      <c r="B59" s="79"/>
      <c r="C59" s="64"/>
      <c r="D59" s="64"/>
      <c r="E59" s="64"/>
      <c r="F59" s="64"/>
      <c r="G59" s="64"/>
      <c r="H59" s="64"/>
      <c r="I59" s="64"/>
      <c r="J59" s="64"/>
      <c r="K59" s="64"/>
      <c r="L59" s="64"/>
      <c r="M59" s="86"/>
    </row>
    <row r="60" spans="1:13" ht="10" customHeight="1">
      <c r="A60" s="4"/>
      <c r="B60" s="79"/>
      <c r="C60" s="64"/>
      <c r="D60" s="64"/>
      <c r="E60" s="64"/>
      <c r="F60" s="64"/>
      <c r="G60" s="64"/>
      <c r="H60" s="64"/>
      <c r="I60" s="64"/>
      <c r="J60" s="64"/>
      <c r="K60" s="64"/>
      <c r="L60" s="64"/>
      <c r="M60" s="86"/>
    </row>
    <row r="61" spans="1:13" ht="10" customHeight="1">
      <c r="A61" s="4"/>
      <c r="B61" s="79"/>
      <c r="C61" s="64"/>
      <c r="D61" s="64"/>
      <c r="E61" s="64"/>
      <c r="F61" s="64"/>
      <c r="G61" s="64"/>
      <c r="H61" s="64"/>
      <c r="I61" s="64"/>
      <c r="J61" s="64"/>
      <c r="K61" s="64"/>
      <c r="L61" s="64"/>
      <c r="M61" s="86"/>
    </row>
    <row r="62" spans="1:13" ht="10" customHeight="1">
      <c r="A62" s="4"/>
      <c r="B62" s="79"/>
      <c r="C62" s="64"/>
      <c r="D62" s="64"/>
      <c r="E62" s="64"/>
      <c r="F62" s="64"/>
      <c r="G62" s="64"/>
      <c r="H62" s="64"/>
      <c r="I62" s="64"/>
      <c r="J62" s="64"/>
      <c r="K62" s="64"/>
      <c r="L62" s="64"/>
      <c r="M62" s="86"/>
    </row>
    <row r="63" spans="1:13" ht="10" customHeight="1">
      <c r="A63" s="4"/>
      <c r="B63" s="79"/>
      <c r="C63" s="64"/>
      <c r="D63" s="64"/>
      <c r="E63" s="64"/>
      <c r="F63" s="64"/>
      <c r="G63" s="64"/>
      <c r="H63" s="64"/>
      <c r="I63" s="64"/>
      <c r="J63" s="64"/>
      <c r="K63" s="64"/>
      <c r="L63" s="64"/>
      <c r="M63" s="86"/>
    </row>
    <row r="64" spans="1:13" ht="5" customHeight="1">
      <c r="A64" s="4"/>
      <c r="B64" s="68"/>
      <c r="C64" s="68"/>
      <c r="D64" s="68"/>
      <c r="E64" s="68"/>
      <c r="F64" s="68"/>
      <c r="G64" s="68"/>
      <c r="H64" s="68"/>
      <c r="I64" s="68"/>
      <c r="J64" s="68"/>
      <c r="K64" s="68"/>
      <c r="L64" s="68"/>
      <c r="M64" s="83"/>
    </row>
    <row r="65" spans="1:14" ht="5" customHeight="1">
      <c r="A65" s="4"/>
      <c r="B65" s="79"/>
      <c r="C65" s="79"/>
      <c r="D65" s="79"/>
      <c r="E65" s="79"/>
      <c r="F65" s="79"/>
      <c r="G65" s="79"/>
      <c r="H65" s="79"/>
      <c r="I65" s="79"/>
      <c r="J65" s="79"/>
      <c r="K65" s="79"/>
      <c r="L65" s="79"/>
      <c r="M65" s="87"/>
    </row>
    <row r="66" spans="1:14" s="71" customFormat="1" ht="72" customHeight="1">
      <c r="A66" s="70"/>
      <c r="B66" s="153" t="s">
        <v>99</v>
      </c>
      <c r="C66" s="153"/>
      <c r="D66" s="153"/>
      <c r="E66" s="153"/>
      <c r="F66" s="153"/>
      <c r="G66" s="153"/>
      <c r="H66" s="153"/>
      <c r="I66" s="153"/>
      <c r="J66" s="153"/>
      <c r="K66" s="153"/>
      <c r="L66" s="153"/>
      <c r="M66" s="134"/>
      <c r="N66" s="49"/>
    </row>
    <row r="67" spans="1:14" s="71" customFormat="1" ht="6" customHeight="1">
      <c r="A67" s="72"/>
      <c r="B67" s="46"/>
      <c r="C67" s="46"/>
      <c r="D67" s="46"/>
      <c r="E67" s="46"/>
      <c r="F67" s="46"/>
      <c r="G67" s="46"/>
      <c r="H67" s="46"/>
      <c r="I67" s="46"/>
      <c r="J67" s="46"/>
      <c r="K67" s="46"/>
      <c r="L67" s="46"/>
      <c r="M67" s="135"/>
      <c r="N67" s="47"/>
    </row>
    <row r="68" spans="1:14" s="71" customFormat="1" ht="35.25" customHeight="1">
      <c r="A68" s="75"/>
      <c r="B68" s="153" t="s">
        <v>98</v>
      </c>
      <c r="C68" s="153"/>
      <c r="D68" s="153"/>
      <c r="E68" s="153"/>
      <c r="F68" s="153"/>
      <c r="G68" s="153"/>
      <c r="H68" s="153"/>
      <c r="I68" s="153"/>
      <c r="J68" s="153"/>
      <c r="K68" s="153"/>
      <c r="L68" s="153"/>
      <c r="M68" s="134"/>
      <c r="N68" s="49"/>
    </row>
    <row r="69" spans="1:14" ht="53.25" customHeight="1">
      <c r="A69" s="29"/>
      <c r="B69" s="84"/>
      <c r="C69" s="85"/>
      <c r="D69" s="85"/>
      <c r="E69" s="85"/>
      <c r="F69" s="85"/>
      <c r="G69" s="85"/>
      <c r="H69" s="85"/>
      <c r="I69" s="85"/>
      <c r="J69" s="85"/>
      <c r="K69" s="85"/>
      <c r="L69" s="85"/>
      <c r="M69" s="88"/>
    </row>
    <row r="70" spans="1:14" s="42" customFormat="1" ht="55.5" customHeight="1">
      <c r="A70" s="49"/>
      <c r="B70" s="76"/>
      <c r="C70" s="76"/>
      <c r="D70" s="76"/>
      <c r="E70" s="76"/>
      <c r="F70" s="76"/>
      <c r="G70" s="76"/>
      <c r="H70" s="76"/>
      <c r="I70" s="76"/>
      <c r="J70" s="76"/>
      <c r="K70" s="76"/>
      <c r="L70" s="76"/>
      <c r="M70" s="76"/>
    </row>
    <row r="71" spans="1:14" s="42" customFormat="1" ht="6" customHeight="1">
      <c r="A71" s="46"/>
      <c r="B71" s="73"/>
      <c r="C71" s="73"/>
      <c r="D71" s="73"/>
      <c r="E71" s="73"/>
      <c r="F71" s="73"/>
      <c r="G71" s="73"/>
      <c r="H71" s="73"/>
      <c r="I71" s="73"/>
      <c r="J71" s="73"/>
      <c r="K71" s="73"/>
      <c r="L71" s="73"/>
      <c r="M71" s="74"/>
    </row>
    <row r="72" spans="1:14" s="42" customFormat="1" ht="27.75" customHeight="1">
      <c r="A72" s="51"/>
      <c r="B72" s="77"/>
      <c r="C72" s="77"/>
      <c r="D72" s="77"/>
      <c r="E72" s="77"/>
      <c r="F72" s="77"/>
      <c r="G72" s="77"/>
      <c r="H72" s="77"/>
      <c r="I72" s="77"/>
      <c r="J72" s="77"/>
      <c r="K72" s="77"/>
      <c r="L72" s="77"/>
      <c r="M72" s="77"/>
    </row>
    <row r="73" spans="1:14" ht="12" customHeight="1"/>
    <row r="74" spans="1:14">
      <c r="B74" t="s">
        <v>17</v>
      </c>
    </row>
    <row r="75" spans="1:14">
      <c r="B75" t="s">
        <v>17</v>
      </c>
    </row>
    <row r="76" spans="1:14">
      <c r="B76" t="s">
        <v>17</v>
      </c>
    </row>
    <row r="77" spans="1:14">
      <c r="B77" t="s">
        <v>17</v>
      </c>
    </row>
    <row r="78" spans="1:14">
      <c r="B78" t="s">
        <v>17</v>
      </c>
    </row>
    <row r="79" spans="1:14">
      <c r="B79" t="s">
        <v>17</v>
      </c>
    </row>
    <row r="80" spans="1:14">
      <c r="B80" t="s">
        <v>17</v>
      </c>
    </row>
    <row r="81" spans="2:2">
      <c r="B81" t="s">
        <v>17</v>
      </c>
    </row>
    <row r="126" spans="2:2">
      <c r="B126">
        <v>0.21501104856976871</v>
      </c>
    </row>
  </sheetData>
  <mergeCells count="2">
    <mergeCell ref="B66:L66"/>
    <mergeCell ref="B68:L68"/>
  </mergeCells>
  <pageMargins left="0.40000000000000008" right="0.38000000000000006" top="0.5" bottom="0.56999999999999995"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ED4F093F96764A96242773FD00AF57" ma:contentTypeVersion="0" ma:contentTypeDescription="Create a new document." ma:contentTypeScope="" ma:versionID="a285d1a62ad10188abbf7fde96875b64">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6F5F06-9A9D-4174-B6DB-E79B8C8FE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7635A18-F4FC-4058-83BA-47F29D4D132F}">
  <ds:schemaRefs>
    <ds:schemaRef ds:uri="http://schemas.microsoft.com/sharepoint/v3/contenttype/forms"/>
  </ds:schemaRefs>
</ds:datastoreItem>
</file>

<file path=customXml/itemProps3.xml><?xml version="1.0" encoding="utf-8"?>
<ds:datastoreItem xmlns:ds="http://schemas.openxmlformats.org/officeDocument/2006/customXml" ds:itemID="{1312CF03-3655-4203-AACE-EC4C810A65C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TBP Data</vt:lpstr>
      <vt:lpstr>Summary!Print_Area</vt:lpstr>
      <vt:lpstr>'TBP Data'!Print_Area</vt:lpstr>
    </vt:vector>
  </TitlesOfParts>
  <Company>BP Oil International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Tara Housen</cp:lastModifiedBy>
  <cp:lastPrinted>2014-02-20T10:34:38Z</cp:lastPrinted>
  <dcterms:created xsi:type="dcterms:W3CDTF">2007-09-13T12:34:08Z</dcterms:created>
  <dcterms:modified xsi:type="dcterms:W3CDTF">2025-10-07T15:20:08Z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9bf4a9-87bd-4dbf-a36c-1db5158e5def_Enabled">
    <vt:lpwstr>True</vt:lpwstr>
  </property>
  <property fmtid="{D5CDD505-2E9C-101B-9397-08002B2CF9AE}" pid="3" name="MSIP_Label_569bf4a9-87bd-4dbf-a36c-1db5158e5def_SiteId">
    <vt:lpwstr>ea80952e-a476-42d4-aaf4-5457852b0f7e</vt:lpwstr>
  </property>
  <property fmtid="{D5CDD505-2E9C-101B-9397-08002B2CF9AE}" pid="4" name="MSIP_Label_569bf4a9-87bd-4dbf-a36c-1db5158e5def_Owner">
    <vt:lpwstr>Jessica.Kwannandar@uk.bp.com</vt:lpwstr>
  </property>
  <property fmtid="{D5CDD505-2E9C-101B-9397-08002B2CF9AE}" pid="5" name="MSIP_Label_569bf4a9-87bd-4dbf-a36c-1db5158e5def_SetDate">
    <vt:lpwstr>2019-06-13T14:03:13.1398488Z</vt:lpwstr>
  </property>
  <property fmtid="{D5CDD505-2E9C-101B-9397-08002B2CF9AE}" pid="6" name="MSIP_Label_569bf4a9-87bd-4dbf-a36c-1db5158e5def_Name">
    <vt:lpwstr>General</vt:lpwstr>
  </property>
  <property fmtid="{D5CDD505-2E9C-101B-9397-08002B2CF9AE}" pid="7" name="MSIP_Label_569bf4a9-87bd-4dbf-a36c-1db5158e5def_Application">
    <vt:lpwstr>Microsoft Azure Information Protection</vt:lpwstr>
  </property>
  <property fmtid="{D5CDD505-2E9C-101B-9397-08002B2CF9AE}" pid="8" name="MSIP_Label_569bf4a9-87bd-4dbf-a36c-1db5158e5def_ActionId">
    <vt:lpwstr>8f9de0e4-7c3a-46d1-9ffc-e9492952331d</vt:lpwstr>
  </property>
  <property fmtid="{D5CDD505-2E9C-101B-9397-08002B2CF9AE}" pid="9" name="MSIP_Label_569bf4a9-87bd-4dbf-a36c-1db5158e5def_Extended_MSFT_Method">
    <vt:lpwstr>Manual</vt:lpwstr>
  </property>
  <property fmtid="{D5CDD505-2E9C-101B-9397-08002B2CF9AE}" pid="10" name="Sensitivity">
    <vt:lpwstr>General</vt:lpwstr>
  </property>
</Properties>
</file>