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8532" windowHeight="924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B23" i="1"/>
  <c r="B24"/>
  <c r="B21"/>
  <c r="B25" s="1"/>
  <c r="B12"/>
  <c r="B8"/>
  <c r="B11" s="1"/>
  <c r="B10" l="1"/>
</calcChain>
</file>

<file path=xl/sharedStrings.xml><?xml version="1.0" encoding="utf-8"?>
<sst xmlns="http://schemas.openxmlformats.org/spreadsheetml/2006/main" count="20" uniqueCount="11">
  <si>
    <t>Balance cliente</t>
  </si>
  <si>
    <t>balance custody</t>
  </si>
  <si>
    <t>Balance del cliente in BNB</t>
  </si>
  <si>
    <t xml:space="preserve">rate </t>
  </si>
  <si>
    <t>acquistato</t>
  </si>
  <si>
    <t>Token acquistati</t>
  </si>
  <si>
    <t>Balance cliente in SUPH</t>
  </si>
  <si>
    <t xml:space="preserve">acquistato in token </t>
  </si>
  <si>
    <t>BNB acquistati</t>
  </si>
  <si>
    <t>Vendi</t>
  </si>
  <si>
    <t>Compra</t>
  </si>
</sst>
</file>

<file path=xl/styles.xml><?xml version="1.0" encoding="utf-8"?>
<styleSheet xmlns="http://schemas.openxmlformats.org/spreadsheetml/2006/main">
  <numFmts count="2">
    <numFmt numFmtId="164" formatCode="0.000000"/>
    <numFmt numFmtId="174" formatCode="0.000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2" xfId="0" applyNumberFormat="1" applyBorder="1"/>
    <xf numFmtId="1" fontId="0" fillId="0" borderId="2" xfId="0" applyNumberFormat="1" applyBorder="1"/>
    <xf numFmtId="164" fontId="0" fillId="0" borderId="2" xfId="0" applyNumberFormat="1" applyBorder="1" applyAlignment="1">
      <alignment wrapText="1"/>
    </xf>
    <xf numFmtId="0" fontId="0" fillId="0" borderId="3" xfId="0" applyBorder="1"/>
    <xf numFmtId="164" fontId="0" fillId="0" borderId="4" xfId="0" applyNumberFormat="1" applyBorder="1"/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174" fontId="0" fillId="0" borderId="2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>
      <selection activeCell="B10" sqref="B10"/>
    </sheetView>
  </sheetViews>
  <sheetFormatPr defaultRowHeight="14.4"/>
  <cols>
    <col min="1" max="1" width="22.44140625" bestFit="1" customWidth="1"/>
    <col min="2" max="2" width="16.33203125" style="1" customWidth="1"/>
    <col min="3" max="3" width="14.21875" customWidth="1"/>
  </cols>
  <sheetData>
    <row r="1" spans="1:2" ht="15" thickBot="1">
      <c r="A1" s="8" t="s">
        <v>10</v>
      </c>
      <c r="B1" s="9"/>
    </row>
    <row r="2" spans="1:2">
      <c r="A2" s="2" t="s">
        <v>1</v>
      </c>
      <c r="B2" s="4">
        <v>9817452210684</v>
      </c>
    </row>
    <row r="3" spans="1:2">
      <c r="A3" s="2" t="s">
        <v>6</v>
      </c>
      <c r="B3" s="4">
        <v>50114952478820</v>
      </c>
    </row>
    <row r="4" spans="1:2">
      <c r="A4" s="2" t="s">
        <v>2</v>
      </c>
      <c r="B4" s="10">
        <v>2.4136421499999998</v>
      </c>
    </row>
    <row r="5" spans="1:2">
      <c r="A5" s="2"/>
      <c r="B5" s="3"/>
    </row>
    <row r="6" spans="1:2">
      <c r="A6" s="2" t="s">
        <v>3</v>
      </c>
      <c r="B6" s="4">
        <v>18000000000</v>
      </c>
    </row>
    <row r="7" spans="1:2">
      <c r="A7" s="2" t="s">
        <v>4</v>
      </c>
      <c r="B7" s="3">
        <v>0.1</v>
      </c>
    </row>
    <row r="8" spans="1:2">
      <c r="A8" s="2" t="s">
        <v>5</v>
      </c>
      <c r="B8" s="4">
        <f>B6*B7</f>
        <v>1800000000</v>
      </c>
    </row>
    <row r="9" spans="1:2">
      <c r="A9" s="2"/>
      <c r="B9" s="3"/>
    </row>
    <row r="10" spans="1:2">
      <c r="A10" s="2" t="s">
        <v>1</v>
      </c>
      <c r="B10" s="4">
        <f>B2-B8</f>
        <v>9815652210684</v>
      </c>
    </row>
    <row r="11" spans="1:2">
      <c r="A11" s="2" t="s">
        <v>0</v>
      </c>
      <c r="B11" s="4">
        <f>B3+(B8*0.91)</f>
        <v>50116590478820</v>
      </c>
    </row>
    <row r="12" spans="1:2" ht="15" thickBot="1">
      <c r="A12" s="6" t="s">
        <v>2</v>
      </c>
      <c r="B12" s="7">
        <f>B4-B7</f>
        <v>2.3136421499999997</v>
      </c>
    </row>
    <row r="13" spans="1:2" ht="15" thickBot="1"/>
    <row r="14" spans="1:2" ht="15" thickBot="1">
      <c r="A14" s="8" t="s">
        <v>9</v>
      </c>
      <c r="B14" s="9"/>
    </row>
    <row r="15" spans="1:2">
      <c r="A15" s="2" t="s">
        <v>1</v>
      </c>
      <c r="B15" s="3">
        <v>9951148027159</v>
      </c>
    </row>
    <row r="16" spans="1:2">
      <c r="A16" s="2" t="s">
        <v>6</v>
      </c>
      <c r="B16" s="4">
        <v>45656012404</v>
      </c>
    </row>
    <row r="17" spans="1:2">
      <c r="A17" s="2" t="s">
        <v>2</v>
      </c>
      <c r="B17" s="5">
        <v>1.8943000000000001</v>
      </c>
    </row>
    <row r="18" spans="1:2">
      <c r="A18" s="2"/>
      <c r="B18" s="3"/>
    </row>
    <row r="19" spans="1:2">
      <c r="A19" s="2" t="s">
        <v>3</v>
      </c>
      <c r="B19" s="4">
        <v>18000000000</v>
      </c>
    </row>
    <row r="20" spans="1:2">
      <c r="A20" s="2" t="s">
        <v>7</v>
      </c>
      <c r="B20" s="4">
        <v>9000000000</v>
      </c>
    </row>
    <row r="21" spans="1:2">
      <c r="A21" s="2" t="s">
        <v>8</v>
      </c>
      <c r="B21" s="3">
        <f>B20/B19</f>
        <v>0.5</v>
      </c>
    </row>
    <row r="22" spans="1:2">
      <c r="A22" s="2"/>
      <c r="B22" s="3"/>
    </row>
    <row r="23" spans="1:2">
      <c r="A23" s="2" t="s">
        <v>1</v>
      </c>
      <c r="B23" s="4">
        <f>B15+B20</f>
        <v>9960148027159</v>
      </c>
    </row>
    <row r="24" spans="1:2">
      <c r="A24" s="2" t="s">
        <v>0</v>
      </c>
      <c r="B24" s="4">
        <f>B16-(B20*0.91)</f>
        <v>37466012404</v>
      </c>
    </row>
    <row r="25" spans="1:2" ht="15" thickBot="1">
      <c r="A25" s="6" t="s">
        <v>2</v>
      </c>
      <c r="B25" s="7">
        <f>B17+B21</f>
        <v>2.3943000000000003</v>
      </c>
    </row>
  </sheetData>
  <mergeCells count="2">
    <mergeCell ref="A14:B14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PC</dc:creator>
  <cp:lastModifiedBy>Main PC</cp:lastModifiedBy>
  <dcterms:created xsi:type="dcterms:W3CDTF">2021-06-11T15:57:00Z</dcterms:created>
  <dcterms:modified xsi:type="dcterms:W3CDTF">2021-06-14T11:02:51Z</dcterms:modified>
</cp:coreProperties>
</file>