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\htdocs\AssignDev\storage\documents\"/>
    </mc:Choice>
  </mc:AlternateContent>
  <xr:revisionPtr revIDLastSave="0" documentId="13_ncr:1_{DD4985E2-CDF5-41A8-A169-96ABC522B53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Sheet2!$A$1:$I$487</definedName>
    <definedName name="L0">Sheet2!#REF!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2" i="2"/>
</calcChain>
</file>

<file path=xl/sharedStrings.xml><?xml version="1.0" encoding="utf-8"?>
<sst xmlns="http://schemas.openxmlformats.org/spreadsheetml/2006/main" count="3427" uniqueCount="401">
  <si>
    <t>Storage</t>
  </si>
  <si>
    <t>Price</t>
  </si>
  <si>
    <t>RAM</t>
  </si>
  <si>
    <t>Harddisk type</t>
  </si>
  <si>
    <t>SAS, SATA, SSD</t>
  </si>
  <si>
    <t>Name</t>
  </si>
  <si>
    <t>Type</t>
  </si>
  <si>
    <t>Values</t>
  </si>
  <si>
    <t>Range slider</t>
  </si>
  <si>
    <t>Ram</t>
  </si>
  <si>
    <t>Checkboxes</t>
  </si>
  <si>
    <t>Dropdown</t>
  </si>
  <si>
    <t>0, 250GB, 500GB, 1TB, 2TB, 3TB, 4TB, 8TB, 12TB, 24TB, 48TB, 72TB</t>
  </si>
  <si>
    <t>2GB, 4GB, 8GB, 12GB, 16GB, 24GB, 32GB, 48GB, 64GB, 96GB</t>
  </si>
  <si>
    <t>Filters</t>
  </si>
  <si>
    <t>Model</t>
  </si>
  <si>
    <t>HDD</t>
  </si>
  <si>
    <t>Location</t>
  </si>
  <si>
    <t>Dell R210Intel Xeon X3440</t>
  </si>
  <si>
    <t>16GBDDR3</t>
  </si>
  <si>
    <t>2x2TBSATA2</t>
  </si>
  <si>
    <t>AmsterdamAMS-01</t>
  </si>
  <si>
    <t>€49.99</t>
  </si>
  <si>
    <t>HP DL180G62x Intel Xeon E5620</t>
  </si>
  <si>
    <t>32GBDDR3</t>
  </si>
  <si>
    <t>8x2TBSATA2</t>
  </si>
  <si>
    <t>€119.00</t>
  </si>
  <si>
    <t>HP DL380eG82x Intel Xeon E5-2420</t>
  </si>
  <si>
    <t>€131.99</t>
  </si>
  <si>
    <t>RH2288v32x Intel Xeon E5-2650V4</t>
  </si>
  <si>
    <t>128GBDDR4</t>
  </si>
  <si>
    <t>4x480GBSSD</t>
  </si>
  <si>
    <t>€227.99</t>
  </si>
  <si>
    <t>RH2288v32x Intel Xeon E5-2620v4</t>
  </si>
  <si>
    <t>64GBDDR4</t>
  </si>
  <si>
    <t>4x2TBSATA2</t>
  </si>
  <si>
    <t>€161.99</t>
  </si>
  <si>
    <t>Dell R210-IIIntel Xeon E3-1230v2</t>
  </si>
  <si>
    <t>€72.99</t>
  </si>
  <si>
    <t>HP DL380pG82x Intel Xeon E5-2650</t>
  </si>
  <si>
    <t>64GBDDR3</t>
  </si>
  <si>
    <t>€179.99</t>
  </si>
  <si>
    <t>IBM X36302x Intel Xeon E5620</t>
  </si>
  <si>
    <t>€106.99</t>
  </si>
  <si>
    <t>HP DL120G7Intel G850</t>
  </si>
  <si>
    <t>4GBDDR3</t>
  </si>
  <si>
    <t>4x1TBSATA2</t>
  </si>
  <si>
    <t>€39.99</t>
  </si>
  <si>
    <t>Dell R730XD2x Intel Xeon E5-2667v4</t>
  </si>
  <si>
    <t>2x120GBSSD</t>
  </si>
  <si>
    <t>€364.99</t>
  </si>
  <si>
    <t>Dell R730XD2x Intel Xeon E5-2670v3</t>
  </si>
  <si>
    <t>Dell R730XD2x Intel Xeon E5-2650v3</t>
  </si>
  <si>
    <t>€279.99</t>
  </si>
  <si>
    <t>Dell R730XD2x Intel Xeon E5-2650v4</t>
  </si>
  <si>
    <t>€286.99</t>
  </si>
  <si>
    <t>Dell R730XD2x Intel Xeon E5-2630v4</t>
  </si>
  <si>
    <t>€239.99</t>
  </si>
  <si>
    <t>HP DL180 G92x Intel Xeon E5-2620v3</t>
  </si>
  <si>
    <t>€199.99</t>
  </si>
  <si>
    <t>Dell R210-IIIntel G530</t>
  </si>
  <si>
    <t>2x500GBSATA2</t>
  </si>
  <si>
    <t>€35.99</t>
  </si>
  <si>
    <t>Dell R210-IIIntel Xeon E3-1220</t>
  </si>
  <si>
    <t>2x1TBSATA2</t>
  </si>
  <si>
    <t>€59.99</t>
  </si>
  <si>
    <t>Dell R9304x Intel Xeon E7-4850v3</t>
  </si>
  <si>
    <t>€1044.99</t>
  </si>
  <si>
    <t>Dell R9304x Intel Xeon E7-4820v3</t>
  </si>
  <si>
    <t>€756.99</t>
  </si>
  <si>
    <t>Dell R9304x Intel Xeon E7-4830v3</t>
  </si>
  <si>
    <t>€874.99</t>
  </si>
  <si>
    <t>Dell R210-IIIntel Xeon E3-1270v2</t>
  </si>
  <si>
    <t>€89.99</t>
  </si>
  <si>
    <t>Supermicro SC846Intel Xeon E5620</t>
  </si>
  <si>
    <t>24x1TBSATA2</t>
  </si>
  <si>
    <t>HP DL120G91x Intel E5-1650v3</t>
  </si>
  <si>
    <t>€154.99</t>
  </si>
  <si>
    <t>HP DL120G7Intel Xeon E3-1230</t>
  </si>
  <si>
    <t>€84.99</t>
  </si>
  <si>
    <t>DL20G9Intel Xeon E3-1270v5</t>
  </si>
  <si>
    <t>16GBDDR4</t>
  </si>
  <si>
    <t>€112.99</t>
  </si>
  <si>
    <t>HP DL120G91x Intel E5-1620v3</t>
  </si>
  <si>
    <t>32GBDDR4</t>
  </si>
  <si>
    <t>€119.99</t>
  </si>
  <si>
    <t>HP DL380pG82x Intel Xeon E5-2620</t>
  </si>
  <si>
    <t>€142.99</t>
  </si>
  <si>
    <t>Dell R730XD2x Intel Xeon E5-2620v3</t>
  </si>
  <si>
    <t>€209.99</t>
  </si>
  <si>
    <t>Dell R730XD2x Intel Xeon E5-2620v4</t>
  </si>
  <si>
    <t>€204.99</t>
  </si>
  <si>
    <t>Dell R7202x Intel Xeon E5-2643</t>
  </si>
  <si>
    <t>€221.99</t>
  </si>
  <si>
    <t>HP DL180G62x Intel Xeon E5645</t>
  </si>
  <si>
    <t>€129.99</t>
  </si>
  <si>
    <t>Dell R6202x Intel Xeon E5-2650</t>
  </si>
  <si>
    <t>96GBDDR3</t>
  </si>
  <si>
    <t>8x120GBSSD</t>
  </si>
  <si>
    <t>€191.99</t>
  </si>
  <si>
    <t>€195.99</t>
  </si>
  <si>
    <t>€295.99</t>
  </si>
  <si>
    <t>€355.99</t>
  </si>
  <si>
    <t>€163.99</t>
  </si>
  <si>
    <t>€272.99</t>
  </si>
  <si>
    <t>€367.99</t>
  </si>
  <si>
    <t>€212.99</t>
  </si>
  <si>
    <t>€277.99</t>
  </si>
  <si>
    <t>€389.99</t>
  </si>
  <si>
    <t>€180.99</t>
  </si>
  <si>
    <t>€246.99</t>
  </si>
  <si>
    <t>€341.99</t>
  </si>
  <si>
    <t>€166.99</t>
  </si>
  <si>
    <t>€304.99</t>
  </si>
  <si>
    <t>€60.99</t>
  </si>
  <si>
    <t>€110.99</t>
  </si>
  <si>
    <t>€83.99</t>
  </si>
  <si>
    <t>€1069.99</t>
  </si>
  <si>
    <t>€781.99</t>
  </si>
  <si>
    <t>€899.99</t>
  </si>
  <si>
    <t>€80.99</t>
  </si>
  <si>
    <t>€224.99</t>
  </si>
  <si>
    <t>€143.99</t>
  </si>
  <si>
    <t>€252.99</t>
  </si>
  <si>
    <t>€347.99</t>
  </si>
  <si>
    <t>€146.99</t>
  </si>
  <si>
    <t>€257.99</t>
  </si>
  <si>
    <t>€192.99</t>
  </si>
  <si>
    <t>€369.99</t>
  </si>
  <si>
    <t>€226.99</t>
  </si>
  <si>
    <t>€321.99</t>
  </si>
  <si>
    <t>€259.99</t>
  </si>
  <si>
    <t>€879.99</t>
  </si>
  <si>
    <t>€1049.99</t>
  </si>
  <si>
    <t>€761.99</t>
  </si>
  <si>
    <t>€40.99</t>
  </si>
  <si>
    <t>€63.99</t>
  </si>
  <si>
    <t>€90.99</t>
  </si>
  <si>
    <t>€190.99</t>
  </si>
  <si>
    <t>€160.99</t>
  </si>
  <si>
    <t>€197.99</t>
  </si>
  <si>
    <t>€386.99</t>
  </si>
  <si>
    <t>€481.99</t>
  </si>
  <si>
    <t>€280.99</t>
  </si>
  <si>
    <t>€391.99</t>
  </si>
  <si>
    <t>€326.99</t>
  </si>
  <si>
    <t>€503.99</t>
  </si>
  <si>
    <t>€360.99</t>
  </si>
  <si>
    <t>€455.99</t>
  </si>
  <si>
    <t>€393.99</t>
  </si>
  <si>
    <t>€1013.99</t>
  </si>
  <si>
    <t>€1183.99</t>
  </si>
  <si>
    <t>€895.99</t>
  </si>
  <si>
    <t>€174.99</t>
  </si>
  <si>
    <t>€194.99</t>
  </si>
  <si>
    <t>€489.99</t>
  </si>
  <si>
    <t>€294.99</t>
  </si>
  <si>
    <t>Dell R720XD2x Intel Xeon E5-2620</t>
  </si>
  <si>
    <t>8GBDDR3</t>
  </si>
  <si>
    <t>€1907.99</t>
  </si>
  <si>
    <t>Dell R720XD2x Intel Xeon E5-2650</t>
  </si>
  <si>
    <t>€1973.99</t>
  </si>
  <si>
    <t>€1967.99</t>
  </si>
  <si>
    <t>4x500GBSATA2</t>
  </si>
  <si>
    <t>€1775.99</t>
  </si>
  <si>
    <t>€1807.99</t>
  </si>
  <si>
    <t>HP DL120G7Intel Xeon E3-1240</t>
  </si>
  <si>
    <t>Washington D.C.WDC-01</t>
  </si>
  <si>
    <t>$105.99</t>
  </si>
  <si>
    <t>Dell R210Intel Xeon X3430</t>
  </si>
  <si>
    <t>$55.99</t>
  </si>
  <si>
    <t>San FranciscoSFO-12</t>
  </si>
  <si>
    <t>$121.99</t>
  </si>
  <si>
    <t>Dell R730XD2x Intel Xeon E5-2650V4</t>
  </si>
  <si>
    <t>SingaporeSIN-11</t>
  </si>
  <si>
    <t>S$565.99</t>
  </si>
  <si>
    <t>$431.99</t>
  </si>
  <si>
    <t>$380.99</t>
  </si>
  <si>
    <t>Dell R730XD2x Intel Xeon E5-2630v3</t>
  </si>
  <si>
    <t>$360.99</t>
  </si>
  <si>
    <t>HP DL180 G92x Intel Xeon E5-2650v3</t>
  </si>
  <si>
    <t>$413.99</t>
  </si>
  <si>
    <t>$305.99</t>
  </si>
  <si>
    <t>$303.99</t>
  </si>
  <si>
    <t>HP DL180 G92x Intel Xeon E5-2630v3</t>
  </si>
  <si>
    <t>$362.99</t>
  </si>
  <si>
    <t>$411.99</t>
  </si>
  <si>
    <t>$319.99</t>
  </si>
  <si>
    <t>8x300GBSAS</t>
  </si>
  <si>
    <t>DallasDAL-10</t>
  </si>
  <si>
    <t>$170.99</t>
  </si>
  <si>
    <t>Dell R5102x Intel Xeon E5620</t>
  </si>
  <si>
    <t>$165.99</t>
  </si>
  <si>
    <t>$199.99</t>
  </si>
  <si>
    <t>8x3TBSATA2</t>
  </si>
  <si>
    <t>$206.99</t>
  </si>
  <si>
    <t>IBM X3650M42x Intel Xeon E5-2620</t>
  </si>
  <si>
    <t>$220.99</t>
  </si>
  <si>
    <t>$225.99</t>
  </si>
  <si>
    <t>128GBDDR3</t>
  </si>
  <si>
    <t>1x120GBSSD</t>
  </si>
  <si>
    <t>$297.99</t>
  </si>
  <si>
    <t>S$228.00</t>
  </si>
  <si>
    <t>$421.99</t>
  </si>
  <si>
    <t>$135.99</t>
  </si>
  <si>
    <t>Huawei RH1288v22x Intel Xeon E5-2650</t>
  </si>
  <si>
    <t>S$269.99</t>
  </si>
  <si>
    <t>Dell R730XD2x Intel Xeon E5-2620V4</t>
  </si>
  <si>
    <t>S$421.99</t>
  </si>
  <si>
    <t>Huawei RH2288V22x Intel Xeon E5-2620</t>
  </si>
  <si>
    <t>S$239.99</t>
  </si>
  <si>
    <t>FrankfurtFRA-10</t>
  </si>
  <si>
    <t>€395.99</t>
  </si>
  <si>
    <t>€342.99</t>
  </si>
  <si>
    <t>$437.99</t>
  </si>
  <si>
    <t>€99.00</t>
  </si>
  <si>
    <t>6x1TBSATA2</t>
  </si>
  <si>
    <t>€124.99</t>
  </si>
  <si>
    <t>€187.99</t>
  </si>
  <si>
    <t>€176.99</t>
  </si>
  <si>
    <t>$183.99</t>
  </si>
  <si>
    <t>Hong KongHKG-10</t>
  </si>
  <si>
    <t>$175.99</t>
  </si>
  <si>
    <t>Dell R720XD2x Intel Xeon E5-2640v2</t>
  </si>
  <si>
    <t>8x1TBSATA2</t>
  </si>
  <si>
    <t>€249.00</t>
  </si>
  <si>
    <t>€316.99</t>
  </si>
  <si>
    <t>4x960GBSSD</t>
  </si>
  <si>
    <t>€362.99</t>
  </si>
  <si>
    <t>€471.99</t>
  </si>
  <si>
    <t>$187.99</t>
  </si>
  <si>
    <t>Dell R730XD2x Intel Xeon E5-2650V3</t>
  </si>
  <si>
    <t>S$545.99</t>
  </si>
  <si>
    <t>€254.99</t>
  </si>
  <si>
    <t>HP DL160 G92x Intel Xeon E5-2630v3</t>
  </si>
  <si>
    <t>$382.99</t>
  </si>
  <si>
    <t>€318.99</t>
  </si>
  <si>
    <t>Dell R6302x Intel Xeon E5-2650v3</t>
  </si>
  <si>
    <t>S$555.99</t>
  </si>
  <si>
    <t>HP DL120G7Intel Xeon E3-1270</t>
  </si>
  <si>
    <t>$110.99</t>
  </si>
  <si>
    <t>HP DL120G6Intel G6950</t>
  </si>
  <si>
    <t>$49.99</t>
  </si>
  <si>
    <t>$263.99</t>
  </si>
  <si>
    <t>HP DL120G9Intel Xeon E5-1650v3</t>
  </si>
  <si>
    <t>S$368.99</t>
  </si>
  <si>
    <t>S$1328.99</t>
  </si>
  <si>
    <t>S$1516.99</t>
  </si>
  <si>
    <t>S$1787.99</t>
  </si>
  <si>
    <t>$176.99</t>
  </si>
  <si>
    <t>$43.99</t>
  </si>
  <si>
    <t>HP DL20 G9Intel Xeon E3-1270v5</t>
  </si>
  <si>
    <t>S$208.00</t>
  </si>
  <si>
    <t>$139.00</t>
  </si>
  <si>
    <t>€350.99</t>
  </si>
  <si>
    <t>€87.99</t>
  </si>
  <si>
    <t>$103.99</t>
  </si>
  <si>
    <t>Supermicro SC8131x Intel E5-1650v2</t>
  </si>
  <si>
    <t>$233.99</t>
  </si>
  <si>
    <t>€219.99</t>
  </si>
  <si>
    <t>$275.99</t>
  </si>
  <si>
    <t>$239.99</t>
  </si>
  <si>
    <t>HP DL120G6Intel Xeon X3440</t>
  </si>
  <si>
    <t>$69.99</t>
  </si>
  <si>
    <t>2x240GBSSD</t>
  </si>
  <si>
    <t>$399.99</t>
  </si>
  <si>
    <t>€165.99</t>
  </si>
  <si>
    <t>€247.99</t>
  </si>
  <si>
    <t>$200.99</t>
  </si>
  <si>
    <t>Dell R5102x Intel Xeon E5504</t>
  </si>
  <si>
    <t>$104.99</t>
  </si>
  <si>
    <t>S$119.99</t>
  </si>
  <si>
    <t>Dell R6302x Intel Xeon E5-2630v4</t>
  </si>
  <si>
    <t>S$489.99</t>
  </si>
  <si>
    <t>RH2288v32x Intel Xeon E5-2620V4</t>
  </si>
  <si>
    <t>S$319.99</t>
  </si>
  <si>
    <t>S$429.99</t>
  </si>
  <si>
    <t>S$199.99</t>
  </si>
  <si>
    <t>Dell R6202x Intel Xeon E5-2620v2</t>
  </si>
  <si>
    <t>€74.00</t>
  </si>
  <si>
    <t>HP DL20G9Intel Xeon E3-1270v5</t>
  </si>
  <si>
    <t>€75.00</t>
  </si>
  <si>
    <t>$235.59</t>
  </si>
  <si>
    <t>$350.59</t>
  </si>
  <si>
    <t>$355.59</t>
  </si>
  <si>
    <t>$427.59</t>
  </si>
  <si>
    <t>€103.99</t>
  </si>
  <si>
    <t>$151.99</t>
  </si>
  <si>
    <t>€94.99</t>
  </si>
  <si>
    <t>$410.99</t>
  </si>
  <si>
    <t>$97.99</t>
  </si>
  <si>
    <t>$451.99</t>
  </si>
  <si>
    <t>S$719.99</t>
  </si>
  <si>
    <t>$349.99</t>
  </si>
  <si>
    <t>$461.99</t>
  </si>
  <si>
    <t>$169.99</t>
  </si>
  <si>
    <t>$327.99</t>
  </si>
  <si>
    <t>$333.99</t>
  </si>
  <si>
    <t>$441.99</t>
  </si>
  <si>
    <t>$467.99</t>
  </si>
  <si>
    <t>$195.99</t>
  </si>
  <si>
    <t>$217.99</t>
  </si>
  <si>
    <t>$367.79</t>
  </si>
  <si>
    <t>$250.99</t>
  </si>
  <si>
    <t>$255.99</t>
  </si>
  <si>
    <t>$202.99</t>
  </si>
  <si>
    <t>$335.99</t>
  </si>
  <si>
    <t>$412.99</t>
  </si>
  <si>
    <t>€343.99</t>
  </si>
  <si>
    <t>€99.99</t>
  </si>
  <si>
    <t>$79.99</t>
  </si>
  <si>
    <t>$140.99</t>
  </si>
  <si>
    <t>Supermicro SC813MTQIntel Xeon E5-1650v2</t>
  </si>
  <si>
    <t>$99.99</t>
  </si>
  <si>
    <t>S$1953.99</t>
  </si>
  <si>
    <t>S$2141.99</t>
  </si>
  <si>
    <t>S$2412.99</t>
  </si>
  <si>
    <t>€375.99</t>
  </si>
  <si>
    <t>€96.99</t>
  </si>
  <si>
    <t>$230.99</t>
  </si>
  <si>
    <t>$143.99</t>
  </si>
  <si>
    <t>$111.99</t>
  </si>
  <si>
    <t>$61.99</t>
  </si>
  <si>
    <t>$127.99</t>
  </si>
  <si>
    <t>$116.99</t>
  </si>
  <si>
    <t>$386.99</t>
  </si>
  <si>
    <t>$171.99</t>
  </si>
  <si>
    <t>$193.99</t>
  </si>
  <si>
    <t>$226.99</t>
  </si>
  <si>
    <t>$231.99</t>
  </si>
  <si>
    <t>$427.99</t>
  </si>
  <si>
    <t>S$569.99</t>
  </si>
  <si>
    <t>$464.99</t>
  </si>
  <si>
    <t>$576.99</t>
  </si>
  <si>
    <t>$280.99</t>
  </si>
  <si>
    <t>$309.99</t>
  </si>
  <si>
    <t>$417.99</t>
  </si>
  <si>
    <t>$443.99</t>
  </si>
  <si>
    <t>€279.00</t>
  </si>
  <si>
    <t>€323.99</t>
  </si>
  <si>
    <t>$311.99</t>
  </si>
  <si>
    <t>$388.99</t>
  </si>
  <si>
    <t>$209.99</t>
  </si>
  <si>
    <t>$75.99</t>
  </si>
  <si>
    <t>€92.99</t>
  </si>
  <si>
    <t>S$1553.99</t>
  </si>
  <si>
    <t>S$1741.99</t>
  </si>
  <si>
    <t>S$2012.99</t>
  </si>
  <si>
    <t>€170.99</t>
  </si>
  <si>
    <t>$236.79</t>
  </si>
  <si>
    <t>$272.79</t>
  </si>
  <si>
    <t>$277.79</t>
  </si>
  <si>
    <t>$288.79</t>
  </si>
  <si>
    <t>$237.79</t>
  </si>
  <si>
    <t>$222.79</t>
  </si>
  <si>
    <t>€230.99</t>
  </si>
  <si>
    <t>$547.79</t>
  </si>
  <si>
    <t>$332.79</t>
  </si>
  <si>
    <t>$337.79</t>
  </si>
  <si>
    <t>$354.79</t>
  </si>
  <si>
    <t>$387.79</t>
  </si>
  <si>
    <t>$392.79</t>
  </si>
  <si>
    <t>$464.79</t>
  </si>
  <si>
    <t>$588.79</t>
  </si>
  <si>
    <t>$994.99</t>
  </si>
  <si>
    <t>$1106.99</t>
  </si>
  <si>
    <t>$810.99</t>
  </si>
  <si>
    <t>$1055.99</t>
  </si>
  <si>
    <t>$578.79</t>
  </si>
  <si>
    <t>$470.79</t>
  </si>
  <si>
    <t>$604.79</t>
  </si>
  <si>
    <t>$339.79</t>
  </si>
  <si>
    <t>€457.99</t>
  </si>
  <si>
    <t>$472.79</t>
  </si>
  <si>
    <t>$549.79</t>
  </si>
  <si>
    <t>$370.79</t>
  </si>
  <si>
    <t>$216.79</t>
  </si>
  <si>
    <t>S$4203.99</t>
  </si>
  <si>
    <t>S$4391.99</t>
  </si>
  <si>
    <t>S$4662.99</t>
  </si>
  <si>
    <t>$271.79</t>
  </si>
  <si>
    <t>$2169.99</t>
  </si>
  <si>
    <t>$2289.99</t>
  </si>
  <si>
    <t>$2361.99</t>
  </si>
  <si>
    <t>Refer to Location list</t>
  </si>
  <si>
    <t>Refined RAM</t>
  </si>
  <si>
    <t>HDD capacity</t>
  </si>
  <si>
    <t>2TB</t>
  </si>
  <si>
    <t>480GB</t>
  </si>
  <si>
    <t>1TB</t>
  </si>
  <si>
    <t>120GB</t>
  </si>
  <si>
    <t>500GB</t>
  </si>
  <si>
    <t>300GB</t>
  </si>
  <si>
    <t>3TB</t>
  </si>
  <si>
    <t>960GB</t>
  </si>
  <si>
    <t>240GB</t>
  </si>
  <si>
    <t>SATA2</t>
  </si>
  <si>
    <t>SSD</t>
  </si>
  <si>
    <t>SAS</t>
  </si>
  <si>
    <t>HDD Type</t>
  </si>
  <si>
    <t>HDD capacity(GB)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</si>
</sst>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workbookViewId="0">
      <selection activeCell="K16" sqref="K16"/>
    </sheetView>
  </sheetViews>
  <sheetFormatPr defaultColWidth="8.85546875" defaultRowHeight="15" x14ac:dyDescent="0.25"/>
  <cols>
    <col min="1" max="1" width="34.140625" bestFit="1" customWidth="1"/>
    <col min="2" max="2" width="10.85546875" bestFit="1" customWidth="1"/>
    <col min="3" max="3" width="15" customWidth="1"/>
    <col min="4" max="4" width="23" bestFit="1" customWidth="1"/>
    <col min="6" max="6" width="13.85546875" customWidth="1"/>
    <col min="7" max="7" width="9.5703125" bestFit="1" customWidth="1"/>
    <col min="8" max="8" width="15.5703125" customWidth="1"/>
    <col min="9" max="9" width="18.85546875" bestFit="1" customWidth="1"/>
    <col min="11" max="11" width="15" customWidth="1"/>
  </cols>
  <sheetData>
    <row r="1" spans="1:9" s="1" customFormat="1" x14ac:dyDescent="0.25">
      <c r="A1" s="1" t="s">
        <v>15</v>
      </c>
      <c r="B1" s="1" t="s">
        <v>2</v>
      </c>
      <c r="C1" s="1" t="s">
        <v>16</v>
      </c>
      <c r="D1" s="1" t="s">
        <v>17</v>
      </c>
      <c r="E1" s="1" t="s">
        <v>1</v>
      </c>
      <c r="F1" s="1" t="s">
        <v>385</v>
      </c>
      <c r="G1" s="1" t="s">
        <v>399</v>
      </c>
      <c r="H1" s="1" t="s">
        <v>386</v>
      </c>
      <c r="I1" s="1" t="s">
        <v>400</v>
      </c>
    </row>
    <row r="2" spans="1: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LEFT(B2,FIND("GB",B2)-1)</f>
        <v>16</v>
      </c>
      <c r="G2" t="s">
        <v>396</v>
      </c>
      <c r="H2" t="s">
        <v>387</v>
      </c>
      <c r="I2">
        <f>LEFT(H2,LEN(H2)-2)/10^((MATCH(RIGHT(H2,2),{"PB","TB","GB","MB","KB"},0)-3)*3)</f>
        <v>2000</v>
      </c>
    </row>
    <row r="3" spans="1:9" x14ac:dyDescent="0.25">
      <c r="A3" t="s">
        <v>23</v>
      </c>
      <c r="B3" t="s">
        <v>24</v>
      </c>
      <c r="C3" t="s">
        <v>25</v>
      </c>
      <c r="D3" t="s">
        <v>21</v>
      </c>
      <c r="E3" t="s">
        <v>26</v>
      </c>
      <c r="F3" t="str">
        <f t="shared" ref="F3:F66" si="0">LEFT(B3,FIND("GB",B3)-1)</f>
        <v>32</v>
      </c>
      <c r="G3" t="s">
        <v>396</v>
      </c>
      <c r="H3" t="s">
        <v>387</v>
      </c>
      <c r="I3">
        <f>LEFT(H3,LEN(H3)-2)/10^((MATCH(RIGHT(H3,2),{"PB","TB","GB","MB","KB"},0)-3)*3)</f>
        <v>2000</v>
      </c>
    </row>
    <row r="4" spans="1:9" x14ac:dyDescent="0.25">
      <c r="A4" t="s">
        <v>27</v>
      </c>
      <c r="B4" t="s">
        <v>24</v>
      </c>
      <c r="C4" t="s">
        <v>25</v>
      </c>
      <c r="D4" t="s">
        <v>21</v>
      </c>
      <c r="E4" t="s">
        <v>28</v>
      </c>
      <c r="F4" t="str">
        <f t="shared" si="0"/>
        <v>32</v>
      </c>
      <c r="G4" t="s">
        <v>396</v>
      </c>
      <c r="H4" t="s">
        <v>387</v>
      </c>
      <c r="I4">
        <f>LEFT(H4,LEN(H4)-2)/10^((MATCH(RIGHT(H4,2),{"PB","TB","GB","MB","KB"},0)-3)*3)</f>
        <v>2000</v>
      </c>
    </row>
    <row r="5" spans="1:9" x14ac:dyDescent="0.25">
      <c r="A5" t="s">
        <v>29</v>
      </c>
      <c r="B5" t="s">
        <v>30</v>
      </c>
      <c r="C5" t="s">
        <v>31</v>
      </c>
      <c r="D5" t="s">
        <v>21</v>
      </c>
      <c r="E5" t="s">
        <v>32</v>
      </c>
      <c r="F5" t="str">
        <f t="shared" si="0"/>
        <v>128</v>
      </c>
      <c r="G5" t="s">
        <v>397</v>
      </c>
      <c r="H5" t="s">
        <v>388</v>
      </c>
      <c r="I5">
        <f>LEFT(H5,LEN(H5)-2)/10^((MATCH(RIGHT(H5,2),{"PB","TB","GB","MB","KB"},0)-3)*3)</f>
        <v>480</v>
      </c>
    </row>
    <row r="6" spans="1:9" x14ac:dyDescent="0.25">
      <c r="A6" t="s">
        <v>33</v>
      </c>
      <c r="B6" t="s">
        <v>34</v>
      </c>
      <c r="C6" t="s">
        <v>35</v>
      </c>
      <c r="D6" t="s">
        <v>21</v>
      </c>
      <c r="E6" t="s">
        <v>36</v>
      </c>
      <c r="F6" t="str">
        <f t="shared" si="0"/>
        <v>64</v>
      </c>
      <c r="G6" t="s">
        <v>396</v>
      </c>
      <c r="H6" t="s">
        <v>387</v>
      </c>
      <c r="I6">
        <f>LEFT(H6,LEN(H6)-2)/10^((MATCH(RIGHT(H6,2),{"PB","TB","GB","MB","KB"},0)-3)*3)</f>
        <v>2000</v>
      </c>
    </row>
    <row r="7" spans="1:9" x14ac:dyDescent="0.25">
      <c r="A7" t="s">
        <v>37</v>
      </c>
      <c r="B7" t="s">
        <v>19</v>
      </c>
      <c r="C7" t="s">
        <v>20</v>
      </c>
      <c r="D7" t="s">
        <v>21</v>
      </c>
      <c r="E7" t="s">
        <v>38</v>
      </c>
      <c r="F7" t="str">
        <f t="shared" si="0"/>
        <v>16</v>
      </c>
      <c r="G7" t="s">
        <v>396</v>
      </c>
      <c r="H7" t="s">
        <v>387</v>
      </c>
      <c r="I7">
        <f>LEFT(H7,LEN(H7)-2)/10^((MATCH(RIGHT(H7,2),{"PB","TB","GB","MB","KB"},0)-3)*3)</f>
        <v>2000</v>
      </c>
    </row>
    <row r="8" spans="1:9" x14ac:dyDescent="0.25">
      <c r="A8" t="s">
        <v>39</v>
      </c>
      <c r="B8" t="s">
        <v>40</v>
      </c>
      <c r="C8" t="s">
        <v>25</v>
      </c>
      <c r="D8" t="s">
        <v>21</v>
      </c>
      <c r="E8" t="s">
        <v>41</v>
      </c>
      <c r="F8" t="str">
        <f t="shared" si="0"/>
        <v>64</v>
      </c>
      <c r="G8" t="s">
        <v>396</v>
      </c>
      <c r="H8" t="s">
        <v>387</v>
      </c>
      <c r="I8">
        <f>LEFT(H8,LEN(H8)-2)/10^((MATCH(RIGHT(H8,2),{"PB","TB","GB","MB","KB"},0)-3)*3)</f>
        <v>2000</v>
      </c>
    </row>
    <row r="9" spans="1:9" x14ac:dyDescent="0.25">
      <c r="A9" t="s">
        <v>42</v>
      </c>
      <c r="B9" t="s">
        <v>24</v>
      </c>
      <c r="C9" t="s">
        <v>25</v>
      </c>
      <c r="D9" t="s">
        <v>21</v>
      </c>
      <c r="E9" t="s">
        <v>43</v>
      </c>
      <c r="F9" t="str">
        <f t="shared" si="0"/>
        <v>32</v>
      </c>
      <c r="G9" t="s">
        <v>396</v>
      </c>
      <c r="H9" t="s">
        <v>387</v>
      </c>
      <c r="I9">
        <f>LEFT(H9,LEN(H9)-2)/10^((MATCH(RIGHT(H9,2),{"PB","TB","GB","MB","KB"},0)-3)*3)</f>
        <v>2000</v>
      </c>
    </row>
    <row r="10" spans="1:9" x14ac:dyDescent="0.25">
      <c r="A10" t="s">
        <v>44</v>
      </c>
      <c r="B10" t="s">
        <v>45</v>
      </c>
      <c r="C10" t="s">
        <v>46</v>
      </c>
      <c r="D10" t="s">
        <v>21</v>
      </c>
      <c r="E10" t="s">
        <v>47</v>
      </c>
      <c r="F10" t="str">
        <f t="shared" si="0"/>
        <v>4</v>
      </c>
      <c r="G10" t="s">
        <v>396</v>
      </c>
      <c r="H10" t="s">
        <v>389</v>
      </c>
      <c r="I10">
        <f>LEFT(H10,LEN(H10)-2)/10^((MATCH(RIGHT(H10,2),{"PB","TB","GB","MB","KB"},0)-3)*3)</f>
        <v>1000</v>
      </c>
    </row>
    <row r="11" spans="1:9" x14ac:dyDescent="0.25">
      <c r="A11" t="s">
        <v>48</v>
      </c>
      <c r="B11" t="s">
        <v>30</v>
      </c>
      <c r="C11" t="s">
        <v>49</v>
      </c>
      <c r="D11" t="s">
        <v>21</v>
      </c>
      <c r="E11" t="s">
        <v>50</v>
      </c>
      <c r="F11" t="str">
        <f t="shared" si="0"/>
        <v>128</v>
      </c>
      <c r="G11" t="s">
        <v>397</v>
      </c>
      <c r="H11" t="s">
        <v>390</v>
      </c>
      <c r="I11">
        <f>LEFT(H11,LEN(H11)-2)/10^((MATCH(RIGHT(H11,2),{"PB","TB","GB","MB","KB"},0)-3)*3)</f>
        <v>120</v>
      </c>
    </row>
    <row r="12" spans="1:9" x14ac:dyDescent="0.25">
      <c r="A12" t="s">
        <v>51</v>
      </c>
      <c r="B12" t="s">
        <v>30</v>
      </c>
      <c r="C12" t="s">
        <v>49</v>
      </c>
      <c r="D12" t="s">
        <v>21</v>
      </c>
      <c r="E12" t="s">
        <v>50</v>
      </c>
      <c r="F12" t="str">
        <f t="shared" si="0"/>
        <v>128</v>
      </c>
      <c r="G12" t="s">
        <v>397</v>
      </c>
      <c r="H12" t="s">
        <v>390</v>
      </c>
      <c r="I12">
        <f>LEFT(H12,LEN(H12)-2)/10^((MATCH(RIGHT(H12,2),{"PB","TB","GB","MB","KB"},0)-3)*3)</f>
        <v>120</v>
      </c>
    </row>
    <row r="13" spans="1:9" x14ac:dyDescent="0.25">
      <c r="A13" t="s">
        <v>52</v>
      </c>
      <c r="B13" t="s">
        <v>30</v>
      </c>
      <c r="C13" t="s">
        <v>31</v>
      </c>
      <c r="D13" t="s">
        <v>21</v>
      </c>
      <c r="E13" t="s">
        <v>53</v>
      </c>
      <c r="F13" t="str">
        <f t="shared" si="0"/>
        <v>128</v>
      </c>
      <c r="G13" t="s">
        <v>397</v>
      </c>
      <c r="H13" t="s">
        <v>388</v>
      </c>
      <c r="I13">
        <f>LEFT(H13,LEN(H13)-2)/10^((MATCH(RIGHT(H13,2),{"PB","TB","GB","MB","KB"},0)-3)*3)</f>
        <v>480</v>
      </c>
    </row>
    <row r="14" spans="1:9" x14ac:dyDescent="0.25">
      <c r="A14" t="s">
        <v>54</v>
      </c>
      <c r="B14" t="s">
        <v>30</v>
      </c>
      <c r="C14" t="s">
        <v>31</v>
      </c>
      <c r="D14" t="s">
        <v>21</v>
      </c>
      <c r="E14" t="s">
        <v>55</v>
      </c>
      <c r="F14" t="str">
        <f t="shared" si="0"/>
        <v>128</v>
      </c>
      <c r="G14" t="s">
        <v>397</v>
      </c>
      <c r="H14" t="s">
        <v>388</v>
      </c>
      <c r="I14">
        <f>LEFT(H14,LEN(H14)-2)/10^((MATCH(RIGHT(H14,2),{"PB","TB","GB","MB","KB"},0)-3)*3)</f>
        <v>480</v>
      </c>
    </row>
    <row r="15" spans="1:9" x14ac:dyDescent="0.25">
      <c r="A15" t="s">
        <v>56</v>
      </c>
      <c r="B15" t="s">
        <v>30</v>
      </c>
      <c r="C15" t="s">
        <v>31</v>
      </c>
      <c r="D15" t="s">
        <v>21</v>
      </c>
      <c r="E15" t="s">
        <v>57</v>
      </c>
      <c r="F15" t="str">
        <f t="shared" si="0"/>
        <v>128</v>
      </c>
      <c r="G15" t="s">
        <v>397</v>
      </c>
      <c r="H15" t="s">
        <v>388</v>
      </c>
      <c r="I15">
        <f>LEFT(H15,LEN(H15)-2)/10^((MATCH(RIGHT(H15,2),{"PB","TB","GB","MB","KB"},0)-3)*3)</f>
        <v>480</v>
      </c>
    </row>
    <row r="16" spans="1:9" x14ac:dyDescent="0.25">
      <c r="A16" t="s">
        <v>58</v>
      </c>
      <c r="B16" t="s">
        <v>34</v>
      </c>
      <c r="C16" t="s">
        <v>49</v>
      </c>
      <c r="D16" t="s">
        <v>21</v>
      </c>
      <c r="E16" t="s">
        <v>59</v>
      </c>
      <c r="F16" t="str">
        <f t="shared" si="0"/>
        <v>64</v>
      </c>
      <c r="G16" t="s">
        <v>397</v>
      </c>
      <c r="H16" t="s">
        <v>390</v>
      </c>
      <c r="I16">
        <f>LEFT(H16,LEN(H16)-2)/10^((MATCH(RIGHT(H16,2),{"PB","TB","GB","MB","KB"},0)-3)*3)</f>
        <v>120</v>
      </c>
    </row>
    <row r="17" spans="1:9" x14ac:dyDescent="0.25">
      <c r="A17" t="s">
        <v>60</v>
      </c>
      <c r="B17" t="s">
        <v>45</v>
      </c>
      <c r="C17" t="s">
        <v>61</v>
      </c>
      <c r="D17" t="s">
        <v>21</v>
      </c>
      <c r="E17" t="s">
        <v>62</v>
      </c>
      <c r="F17" t="str">
        <f t="shared" si="0"/>
        <v>4</v>
      </c>
      <c r="G17" t="s">
        <v>396</v>
      </c>
      <c r="H17" t="s">
        <v>391</v>
      </c>
      <c r="I17">
        <f>LEFT(H17,LEN(H17)-2)/10^((MATCH(RIGHT(H17,2),{"PB","TB","GB","MB","KB"},0)-3)*3)</f>
        <v>500</v>
      </c>
    </row>
    <row r="18" spans="1:9" x14ac:dyDescent="0.25">
      <c r="A18" t="s">
        <v>63</v>
      </c>
      <c r="B18" t="s">
        <v>19</v>
      </c>
      <c r="C18" t="s">
        <v>64</v>
      </c>
      <c r="D18" t="s">
        <v>21</v>
      </c>
      <c r="E18" t="s">
        <v>65</v>
      </c>
      <c r="F18" t="str">
        <f t="shared" si="0"/>
        <v>16</v>
      </c>
      <c r="G18" t="s">
        <v>396</v>
      </c>
      <c r="H18" t="s">
        <v>389</v>
      </c>
      <c r="I18">
        <f>LEFT(H18,LEN(H18)-2)/10^((MATCH(RIGHT(H18,2),{"PB","TB","GB","MB","KB"},0)-3)*3)</f>
        <v>1000</v>
      </c>
    </row>
    <row r="19" spans="1:9" x14ac:dyDescent="0.25">
      <c r="A19" t="s">
        <v>66</v>
      </c>
      <c r="B19" t="s">
        <v>34</v>
      </c>
      <c r="C19" t="s">
        <v>49</v>
      </c>
      <c r="D19" t="s">
        <v>21</v>
      </c>
      <c r="E19" t="s">
        <v>67</v>
      </c>
      <c r="F19" t="str">
        <f t="shared" si="0"/>
        <v>64</v>
      </c>
      <c r="G19" t="s">
        <v>397</v>
      </c>
      <c r="H19" t="s">
        <v>390</v>
      </c>
      <c r="I19">
        <f>LEFT(H19,LEN(H19)-2)/10^((MATCH(RIGHT(H19,2),{"PB","TB","GB","MB","KB"},0)-3)*3)</f>
        <v>120</v>
      </c>
    </row>
    <row r="20" spans="1:9" x14ac:dyDescent="0.25">
      <c r="A20" t="s">
        <v>68</v>
      </c>
      <c r="B20" t="s">
        <v>34</v>
      </c>
      <c r="C20" t="s">
        <v>49</v>
      </c>
      <c r="D20" t="s">
        <v>21</v>
      </c>
      <c r="E20" t="s">
        <v>69</v>
      </c>
      <c r="F20" t="str">
        <f t="shared" si="0"/>
        <v>64</v>
      </c>
      <c r="G20" t="s">
        <v>397</v>
      </c>
      <c r="H20" t="s">
        <v>390</v>
      </c>
      <c r="I20">
        <f>LEFT(H20,LEN(H20)-2)/10^((MATCH(RIGHT(H20,2),{"PB","TB","GB","MB","KB"},0)-3)*3)</f>
        <v>120</v>
      </c>
    </row>
    <row r="21" spans="1:9" x14ac:dyDescent="0.25">
      <c r="A21" t="s">
        <v>70</v>
      </c>
      <c r="B21" t="s">
        <v>34</v>
      </c>
      <c r="C21" t="s">
        <v>49</v>
      </c>
      <c r="D21" t="s">
        <v>21</v>
      </c>
      <c r="E21" t="s">
        <v>71</v>
      </c>
      <c r="F21" t="str">
        <f t="shared" si="0"/>
        <v>64</v>
      </c>
      <c r="G21" t="s">
        <v>397</v>
      </c>
      <c r="H21" t="s">
        <v>390</v>
      </c>
      <c r="I21">
        <f>LEFT(H21,LEN(H21)-2)/10^((MATCH(RIGHT(H21,2),{"PB","TB","GB","MB","KB"},0)-3)*3)</f>
        <v>120</v>
      </c>
    </row>
    <row r="22" spans="1:9" x14ac:dyDescent="0.25">
      <c r="A22" t="s">
        <v>72</v>
      </c>
      <c r="B22" t="s">
        <v>19</v>
      </c>
      <c r="C22" t="s">
        <v>64</v>
      </c>
      <c r="D22" t="s">
        <v>21</v>
      </c>
      <c r="E22" t="s">
        <v>73</v>
      </c>
      <c r="F22" t="str">
        <f t="shared" si="0"/>
        <v>16</v>
      </c>
      <c r="G22" t="s">
        <v>396</v>
      </c>
      <c r="H22" t="s">
        <v>389</v>
      </c>
      <c r="I22">
        <f>LEFT(H22,LEN(H22)-2)/10^((MATCH(RIGHT(H22,2),{"PB","TB","GB","MB","KB"},0)-3)*3)</f>
        <v>1000</v>
      </c>
    </row>
    <row r="23" spans="1:9" x14ac:dyDescent="0.25">
      <c r="A23" t="s">
        <v>74</v>
      </c>
      <c r="B23" t="s">
        <v>24</v>
      </c>
      <c r="C23" t="s">
        <v>75</v>
      </c>
      <c r="D23" t="s">
        <v>21</v>
      </c>
      <c r="E23" t="s">
        <v>59</v>
      </c>
      <c r="F23" t="str">
        <f t="shared" si="0"/>
        <v>32</v>
      </c>
      <c r="G23" t="s">
        <v>396</v>
      </c>
      <c r="H23" t="s">
        <v>389</v>
      </c>
      <c r="I23">
        <f>LEFT(H23,LEN(H23)-2)/10^((MATCH(RIGHT(H23,2),{"PB","TB","GB","MB","KB"},0)-3)*3)</f>
        <v>1000</v>
      </c>
    </row>
    <row r="24" spans="1:9" x14ac:dyDescent="0.25">
      <c r="A24" t="s">
        <v>76</v>
      </c>
      <c r="B24" t="s">
        <v>34</v>
      </c>
      <c r="C24" t="s">
        <v>35</v>
      </c>
      <c r="D24" t="s">
        <v>21</v>
      </c>
      <c r="E24" t="s">
        <v>77</v>
      </c>
      <c r="F24" t="str">
        <f t="shared" si="0"/>
        <v>64</v>
      </c>
      <c r="G24" t="s">
        <v>396</v>
      </c>
      <c r="H24" t="s">
        <v>387</v>
      </c>
      <c r="I24">
        <f>LEFT(H24,LEN(H24)-2)/10^((MATCH(RIGHT(H24,2),{"PB","TB","GB","MB","KB"},0)-3)*3)</f>
        <v>2000</v>
      </c>
    </row>
    <row r="25" spans="1:9" x14ac:dyDescent="0.25">
      <c r="A25" t="s">
        <v>78</v>
      </c>
      <c r="B25" t="s">
        <v>19</v>
      </c>
      <c r="C25" t="s">
        <v>46</v>
      </c>
      <c r="D25" t="s">
        <v>21</v>
      </c>
      <c r="E25" t="s">
        <v>79</v>
      </c>
      <c r="F25" t="str">
        <f t="shared" si="0"/>
        <v>16</v>
      </c>
      <c r="G25" t="s">
        <v>396</v>
      </c>
      <c r="H25" t="s">
        <v>389</v>
      </c>
      <c r="I25">
        <f>LEFT(H25,LEN(H25)-2)/10^((MATCH(RIGHT(H25,2),{"PB","TB","GB","MB","KB"},0)-3)*3)</f>
        <v>1000</v>
      </c>
    </row>
    <row r="26" spans="1:9" x14ac:dyDescent="0.25">
      <c r="A26" t="s">
        <v>80</v>
      </c>
      <c r="B26" t="s">
        <v>81</v>
      </c>
      <c r="C26" t="s">
        <v>64</v>
      </c>
      <c r="D26" t="s">
        <v>21</v>
      </c>
      <c r="E26" t="s">
        <v>82</v>
      </c>
      <c r="F26" t="str">
        <f t="shared" si="0"/>
        <v>16</v>
      </c>
      <c r="G26" t="s">
        <v>396</v>
      </c>
      <c r="H26" t="s">
        <v>389</v>
      </c>
      <c r="I26">
        <f>LEFT(H26,LEN(H26)-2)/10^((MATCH(RIGHT(H26,2),{"PB","TB","GB","MB","KB"},0)-3)*3)</f>
        <v>1000</v>
      </c>
    </row>
    <row r="27" spans="1:9" x14ac:dyDescent="0.25">
      <c r="A27" t="s">
        <v>83</v>
      </c>
      <c r="B27" t="s">
        <v>84</v>
      </c>
      <c r="C27" t="s">
        <v>35</v>
      </c>
      <c r="D27" t="s">
        <v>21</v>
      </c>
      <c r="E27" t="s">
        <v>85</v>
      </c>
      <c r="F27" t="str">
        <f t="shared" si="0"/>
        <v>32</v>
      </c>
      <c r="G27" t="s">
        <v>396</v>
      </c>
      <c r="H27" t="s">
        <v>387</v>
      </c>
      <c r="I27">
        <f>LEFT(H27,LEN(H27)-2)/10^((MATCH(RIGHT(H27,2),{"PB","TB","GB","MB","KB"},0)-3)*3)</f>
        <v>2000</v>
      </c>
    </row>
    <row r="28" spans="1:9" x14ac:dyDescent="0.25">
      <c r="A28" t="s">
        <v>86</v>
      </c>
      <c r="B28" t="s">
        <v>40</v>
      </c>
      <c r="C28" t="s">
        <v>25</v>
      </c>
      <c r="D28" t="s">
        <v>21</v>
      </c>
      <c r="E28" t="s">
        <v>77</v>
      </c>
      <c r="F28" t="str">
        <f t="shared" si="0"/>
        <v>64</v>
      </c>
      <c r="G28" t="s">
        <v>396</v>
      </c>
      <c r="H28" t="s">
        <v>387</v>
      </c>
      <c r="I28">
        <f>LEFT(H28,LEN(H28)-2)/10^((MATCH(RIGHT(H28,2),{"PB","TB","GB","MB","KB"},0)-3)*3)</f>
        <v>2000</v>
      </c>
    </row>
    <row r="29" spans="1:9" x14ac:dyDescent="0.25">
      <c r="A29" t="s">
        <v>27</v>
      </c>
      <c r="B29" t="s">
        <v>24</v>
      </c>
      <c r="C29" t="s">
        <v>25</v>
      </c>
      <c r="D29" t="s">
        <v>21</v>
      </c>
      <c r="E29" t="s">
        <v>87</v>
      </c>
      <c r="F29" t="str">
        <f t="shared" si="0"/>
        <v>32</v>
      </c>
      <c r="G29" t="s">
        <v>396</v>
      </c>
      <c r="H29" t="s">
        <v>387</v>
      </c>
      <c r="I29">
        <f>LEFT(H29,LEN(H29)-2)/10^((MATCH(RIGHT(H29,2),{"PB","TB","GB","MB","KB"},0)-3)*3)</f>
        <v>2000</v>
      </c>
    </row>
    <row r="30" spans="1:9" x14ac:dyDescent="0.25">
      <c r="A30" t="s">
        <v>88</v>
      </c>
      <c r="B30" t="s">
        <v>34</v>
      </c>
      <c r="C30" t="s">
        <v>35</v>
      </c>
      <c r="D30" t="s">
        <v>21</v>
      </c>
      <c r="E30" t="s">
        <v>89</v>
      </c>
      <c r="F30" t="str">
        <f t="shared" si="0"/>
        <v>64</v>
      </c>
      <c r="G30" t="s">
        <v>396</v>
      </c>
      <c r="H30" t="s">
        <v>387</v>
      </c>
      <c r="I30">
        <f>LEFT(H30,LEN(H30)-2)/10^((MATCH(RIGHT(H30,2),{"PB","TB","GB","MB","KB"},0)-3)*3)</f>
        <v>2000</v>
      </c>
    </row>
    <row r="31" spans="1:9" x14ac:dyDescent="0.25">
      <c r="A31" t="s">
        <v>29</v>
      </c>
      <c r="B31" t="s">
        <v>30</v>
      </c>
      <c r="C31" t="s">
        <v>31</v>
      </c>
      <c r="D31" t="s">
        <v>21</v>
      </c>
      <c r="E31" t="s">
        <v>32</v>
      </c>
      <c r="F31" t="str">
        <f t="shared" si="0"/>
        <v>128</v>
      </c>
      <c r="G31" t="s">
        <v>397</v>
      </c>
      <c r="H31" t="s">
        <v>388</v>
      </c>
      <c r="I31">
        <f>LEFT(H31,LEN(H31)-2)/10^((MATCH(RIGHT(H31,2),{"PB","TB","GB","MB","KB"},0)-3)*3)</f>
        <v>480</v>
      </c>
    </row>
    <row r="32" spans="1:9" x14ac:dyDescent="0.25">
      <c r="A32" t="s">
        <v>33</v>
      </c>
      <c r="B32" t="s">
        <v>34</v>
      </c>
      <c r="C32" t="s">
        <v>35</v>
      </c>
      <c r="D32" t="s">
        <v>21</v>
      </c>
      <c r="E32" t="s">
        <v>36</v>
      </c>
      <c r="F32" t="str">
        <f t="shared" si="0"/>
        <v>64</v>
      </c>
      <c r="G32" t="s">
        <v>396</v>
      </c>
      <c r="H32" t="s">
        <v>387</v>
      </c>
      <c r="I32">
        <f>LEFT(H32,LEN(H32)-2)/10^((MATCH(RIGHT(H32,2),{"PB","TB","GB","MB","KB"},0)-3)*3)</f>
        <v>2000</v>
      </c>
    </row>
    <row r="33" spans="1:9" x14ac:dyDescent="0.25">
      <c r="A33" t="s">
        <v>90</v>
      </c>
      <c r="B33" t="s">
        <v>34</v>
      </c>
      <c r="C33" t="s">
        <v>35</v>
      </c>
      <c r="D33" t="s">
        <v>21</v>
      </c>
      <c r="E33" t="s">
        <v>91</v>
      </c>
      <c r="F33" t="str">
        <f t="shared" si="0"/>
        <v>64</v>
      </c>
      <c r="G33" t="s">
        <v>396</v>
      </c>
      <c r="H33" t="s">
        <v>387</v>
      </c>
      <c r="I33">
        <f>LEFT(H33,LEN(H33)-2)/10^((MATCH(RIGHT(H33,2),{"PB","TB","GB","MB","KB"},0)-3)*3)</f>
        <v>2000</v>
      </c>
    </row>
    <row r="34" spans="1:9" x14ac:dyDescent="0.25">
      <c r="A34" t="s">
        <v>37</v>
      </c>
      <c r="B34" t="s">
        <v>19</v>
      </c>
      <c r="C34" t="s">
        <v>20</v>
      </c>
      <c r="D34" t="s">
        <v>21</v>
      </c>
      <c r="E34" t="s">
        <v>38</v>
      </c>
      <c r="F34" t="str">
        <f t="shared" si="0"/>
        <v>16</v>
      </c>
      <c r="G34" t="s">
        <v>396</v>
      </c>
      <c r="H34" t="s">
        <v>387</v>
      </c>
      <c r="I34">
        <f>LEFT(H34,LEN(H34)-2)/10^((MATCH(RIGHT(H34,2),{"PB","TB","GB","MB","KB"},0)-3)*3)</f>
        <v>2000</v>
      </c>
    </row>
    <row r="35" spans="1:9" x14ac:dyDescent="0.25">
      <c r="A35" t="s">
        <v>92</v>
      </c>
      <c r="B35" t="s">
        <v>24</v>
      </c>
      <c r="C35" t="s">
        <v>49</v>
      </c>
      <c r="D35" t="s">
        <v>21</v>
      </c>
      <c r="E35" t="s">
        <v>93</v>
      </c>
      <c r="F35" t="str">
        <f t="shared" si="0"/>
        <v>32</v>
      </c>
      <c r="G35" t="s">
        <v>397</v>
      </c>
      <c r="H35" t="s">
        <v>390</v>
      </c>
      <c r="I35">
        <f>LEFT(H35,LEN(H35)-2)/10^((MATCH(RIGHT(H35,2),{"PB","TB","GB","MB","KB"},0)-3)*3)</f>
        <v>120</v>
      </c>
    </row>
    <row r="36" spans="1:9" x14ac:dyDescent="0.25">
      <c r="A36" t="s">
        <v>94</v>
      </c>
      <c r="B36" t="s">
        <v>24</v>
      </c>
      <c r="C36" t="s">
        <v>25</v>
      </c>
      <c r="D36" t="s">
        <v>21</v>
      </c>
      <c r="E36" t="s">
        <v>95</v>
      </c>
      <c r="F36" t="str">
        <f t="shared" si="0"/>
        <v>32</v>
      </c>
      <c r="G36" t="s">
        <v>396</v>
      </c>
      <c r="H36" t="s">
        <v>387</v>
      </c>
      <c r="I36">
        <f>LEFT(H36,LEN(H36)-2)/10^((MATCH(RIGHT(H36,2),{"PB","TB","GB","MB","KB"},0)-3)*3)</f>
        <v>2000</v>
      </c>
    </row>
    <row r="37" spans="1:9" x14ac:dyDescent="0.25">
      <c r="A37" t="s">
        <v>96</v>
      </c>
      <c r="B37" t="s">
        <v>97</v>
      </c>
      <c r="C37" t="s">
        <v>98</v>
      </c>
      <c r="D37" t="s">
        <v>21</v>
      </c>
      <c r="E37" t="s">
        <v>99</v>
      </c>
      <c r="F37" t="str">
        <f t="shared" si="0"/>
        <v>96</v>
      </c>
      <c r="G37" t="s">
        <v>397</v>
      </c>
      <c r="H37" t="s">
        <v>390</v>
      </c>
      <c r="I37">
        <f>LEFT(H37,LEN(H37)-2)/10^((MATCH(RIGHT(H37,2),{"PB","TB","GB","MB","KB"},0)-3)*3)</f>
        <v>120</v>
      </c>
    </row>
    <row r="38" spans="1:9" x14ac:dyDescent="0.25">
      <c r="A38" t="s">
        <v>78</v>
      </c>
      <c r="B38" t="s">
        <v>19</v>
      </c>
      <c r="C38" t="s">
        <v>46</v>
      </c>
      <c r="D38" t="s">
        <v>21</v>
      </c>
      <c r="E38" t="s">
        <v>100</v>
      </c>
      <c r="F38" t="str">
        <f t="shared" si="0"/>
        <v>16</v>
      </c>
      <c r="G38" t="s">
        <v>396</v>
      </c>
      <c r="H38" t="s">
        <v>389</v>
      </c>
      <c r="I38">
        <f>LEFT(H38,LEN(H38)-2)/10^((MATCH(RIGHT(H38,2),{"PB","TB","GB","MB","KB"},0)-3)*3)</f>
        <v>1000</v>
      </c>
    </row>
    <row r="39" spans="1:9" x14ac:dyDescent="0.25">
      <c r="A39" t="s">
        <v>86</v>
      </c>
      <c r="B39" t="s">
        <v>40</v>
      </c>
      <c r="C39" t="s">
        <v>25</v>
      </c>
      <c r="D39" t="s">
        <v>21</v>
      </c>
      <c r="E39" t="s">
        <v>101</v>
      </c>
      <c r="F39" t="str">
        <f t="shared" si="0"/>
        <v>64</v>
      </c>
      <c r="G39" t="s">
        <v>396</v>
      </c>
      <c r="H39" t="s">
        <v>387</v>
      </c>
      <c r="I39">
        <f>LEFT(H39,LEN(H39)-2)/10^((MATCH(RIGHT(H39,2),{"PB","TB","GB","MB","KB"},0)-3)*3)</f>
        <v>2000</v>
      </c>
    </row>
    <row r="40" spans="1:9" x14ac:dyDescent="0.25">
      <c r="A40" t="s">
        <v>39</v>
      </c>
      <c r="B40" t="s">
        <v>40</v>
      </c>
      <c r="C40" t="s">
        <v>25</v>
      </c>
      <c r="D40" t="s">
        <v>21</v>
      </c>
      <c r="E40" t="s">
        <v>102</v>
      </c>
      <c r="F40" t="str">
        <f t="shared" si="0"/>
        <v>64</v>
      </c>
      <c r="G40" t="s">
        <v>396</v>
      </c>
      <c r="H40" t="s">
        <v>387</v>
      </c>
      <c r="I40">
        <f>LEFT(H40,LEN(H40)-2)/10^((MATCH(RIGHT(H40,2),{"PB","TB","GB","MB","KB"},0)-3)*3)</f>
        <v>2000</v>
      </c>
    </row>
    <row r="41" spans="1:9" x14ac:dyDescent="0.25">
      <c r="A41" t="s">
        <v>44</v>
      </c>
      <c r="B41" t="s">
        <v>45</v>
      </c>
      <c r="C41" t="s">
        <v>46</v>
      </c>
      <c r="D41" t="s">
        <v>21</v>
      </c>
      <c r="E41" t="s">
        <v>103</v>
      </c>
      <c r="F41" t="str">
        <f t="shared" si="0"/>
        <v>4</v>
      </c>
      <c r="G41" t="s">
        <v>396</v>
      </c>
      <c r="H41" t="s">
        <v>389</v>
      </c>
      <c r="I41">
        <f>LEFT(H41,LEN(H41)-2)/10^((MATCH(RIGHT(H41,2),{"PB","TB","GB","MB","KB"},0)-3)*3)</f>
        <v>1000</v>
      </c>
    </row>
    <row r="42" spans="1:9" x14ac:dyDescent="0.25">
      <c r="A42" t="s">
        <v>37</v>
      </c>
      <c r="B42" t="s">
        <v>19</v>
      </c>
      <c r="C42" t="s">
        <v>61</v>
      </c>
      <c r="D42" t="s">
        <v>21</v>
      </c>
      <c r="E42" t="s">
        <v>85</v>
      </c>
      <c r="F42" t="str">
        <f t="shared" si="0"/>
        <v>16</v>
      </c>
      <c r="G42" t="s">
        <v>396</v>
      </c>
      <c r="H42" t="s">
        <v>391</v>
      </c>
      <c r="I42">
        <f>LEFT(H42,LEN(H42)-2)/10^((MATCH(RIGHT(H42,2),{"PB","TB","GB","MB","KB"},0)-3)*3)</f>
        <v>500</v>
      </c>
    </row>
    <row r="43" spans="1:9" x14ac:dyDescent="0.25">
      <c r="A43" t="s">
        <v>39</v>
      </c>
      <c r="B43" t="s">
        <v>40</v>
      </c>
      <c r="C43" t="s">
        <v>25</v>
      </c>
      <c r="D43" t="s">
        <v>21</v>
      </c>
      <c r="E43" t="s">
        <v>104</v>
      </c>
      <c r="F43" t="str">
        <f t="shared" si="0"/>
        <v>64</v>
      </c>
      <c r="G43" t="s">
        <v>396</v>
      </c>
      <c r="H43" t="s">
        <v>387</v>
      </c>
      <c r="I43">
        <f>LEFT(H43,LEN(H43)-2)/10^((MATCH(RIGHT(H43,2),{"PB","TB","GB","MB","KB"},0)-3)*3)</f>
        <v>2000</v>
      </c>
    </row>
    <row r="44" spans="1:9" x14ac:dyDescent="0.25">
      <c r="A44" t="s">
        <v>52</v>
      </c>
      <c r="B44" t="s">
        <v>30</v>
      </c>
      <c r="C44" t="s">
        <v>31</v>
      </c>
      <c r="D44" t="s">
        <v>21</v>
      </c>
      <c r="E44" t="s">
        <v>105</v>
      </c>
      <c r="F44" t="str">
        <f t="shared" si="0"/>
        <v>128</v>
      </c>
      <c r="G44" t="s">
        <v>397</v>
      </c>
      <c r="H44" t="s">
        <v>388</v>
      </c>
      <c r="I44">
        <f>LEFT(H44,LEN(H44)-2)/10^((MATCH(RIGHT(H44,2),{"PB","TB","GB","MB","KB"},0)-3)*3)</f>
        <v>480</v>
      </c>
    </row>
    <row r="45" spans="1:9" x14ac:dyDescent="0.25">
      <c r="A45" t="s">
        <v>86</v>
      </c>
      <c r="B45" t="s">
        <v>40</v>
      </c>
      <c r="C45" t="s">
        <v>25</v>
      </c>
      <c r="D45" t="s">
        <v>21</v>
      </c>
      <c r="E45" t="s">
        <v>106</v>
      </c>
      <c r="F45" t="str">
        <f t="shared" si="0"/>
        <v>64</v>
      </c>
      <c r="G45" t="s">
        <v>396</v>
      </c>
      <c r="H45" t="s">
        <v>387</v>
      </c>
      <c r="I45">
        <f>LEFT(H45,LEN(H45)-2)/10^((MATCH(RIGHT(H45,2),{"PB","TB","GB","MB","KB"},0)-3)*3)</f>
        <v>2000</v>
      </c>
    </row>
    <row r="46" spans="1:9" x14ac:dyDescent="0.25">
      <c r="A46" t="s">
        <v>88</v>
      </c>
      <c r="B46" t="s">
        <v>34</v>
      </c>
      <c r="C46" t="s">
        <v>35</v>
      </c>
      <c r="D46" t="s">
        <v>21</v>
      </c>
      <c r="E46" t="s">
        <v>107</v>
      </c>
      <c r="F46" t="str">
        <f t="shared" si="0"/>
        <v>64</v>
      </c>
      <c r="G46" t="s">
        <v>396</v>
      </c>
      <c r="H46" t="s">
        <v>387</v>
      </c>
      <c r="I46">
        <f>LEFT(H46,LEN(H46)-2)/10^((MATCH(RIGHT(H46,2),{"PB","TB","GB","MB","KB"},0)-3)*3)</f>
        <v>2000</v>
      </c>
    </row>
    <row r="47" spans="1:9" x14ac:dyDescent="0.25">
      <c r="A47" t="s">
        <v>51</v>
      </c>
      <c r="B47" t="s">
        <v>30</v>
      </c>
      <c r="C47" t="s">
        <v>49</v>
      </c>
      <c r="D47" t="s">
        <v>21</v>
      </c>
      <c r="E47" t="s">
        <v>108</v>
      </c>
      <c r="F47" t="str">
        <f t="shared" si="0"/>
        <v>128</v>
      </c>
      <c r="G47" t="s">
        <v>397</v>
      </c>
      <c r="H47" t="s">
        <v>390</v>
      </c>
      <c r="I47">
        <f>LEFT(H47,LEN(H47)-2)/10^((MATCH(RIGHT(H47,2),{"PB","TB","GB","MB","KB"},0)-3)*3)</f>
        <v>120</v>
      </c>
    </row>
    <row r="48" spans="1:9" x14ac:dyDescent="0.25">
      <c r="A48" t="s">
        <v>94</v>
      </c>
      <c r="B48" t="s">
        <v>24</v>
      </c>
      <c r="C48" t="s">
        <v>25</v>
      </c>
      <c r="D48" t="s">
        <v>21</v>
      </c>
      <c r="E48" t="s">
        <v>109</v>
      </c>
      <c r="F48" t="str">
        <f t="shared" si="0"/>
        <v>32</v>
      </c>
      <c r="G48" t="s">
        <v>396</v>
      </c>
      <c r="H48" t="s">
        <v>387</v>
      </c>
      <c r="I48">
        <f>LEFT(H48,LEN(H48)-2)/10^((MATCH(RIGHT(H48,2),{"PB","TB","GB","MB","KB"},0)-3)*3)</f>
        <v>2000</v>
      </c>
    </row>
    <row r="49" spans="1:9" x14ac:dyDescent="0.25">
      <c r="A49" t="s">
        <v>92</v>
      </c>
      <c r="B49" t="s">
        <v>24</v>
      </c>
      <c r="C49" t="s">
        <v>49</v>
      </c>
      <c r="D49" t="s">
        <v>21</v>
      </c>
      <c r="E49" t="s">
        <v>110</v>
      </c>
      <c r="F49" t="str">
        <f t="shared" si="0"/>
        <v>32</v>
      </c>
      <c r="G49" t="s">
        <v>397</v>
      </c>
      <c r="H49" t="s">
        <v>390</v>
      </c>
      <c r="I49">
        <f>LEFT(H49,LEN(H49)-2)/10^((MATCH(RIGHT(H49,2),{"PB","TB","GB","MB","KB"},0)-3)*3)</f>
        <v>120</v>
      </c>
    </row>
    <row r="50" spans="1:9" x14ac:dyDescent="0.25">
      <c r="A50" t="s">
        <v>56</v>
      </c>
      <c r="B50" t="s">
        <v>30</v>
      </c>
      <c r="C50" t="s">
        <v>31</v>
      </c>
      <c r="D50" t="s">
        <v>21</v>
      </c>
      <c r="E50" t="s">
        <v>111</v>
      </c>
      <c r="F50" t="str">
        <f t="shared" si="0"/>
        <v>128</v>
      </c>
      <c r="G50" t="s">
        <v>397</v>
      </c>
      <c r="H50" t="s">
        <v>388</v>
      </c>
      <c r="I50">
        <f>LEFT(H50,LEN(H50)-2)/10^((MATCH(RIGHT(H50,2),{"PB","TB","GB","MB","KB"},0)-3)*3)</f>
        <v>480</v>
      </c>
    </row>
    <row r="51" spans="1:9" x14ac:dyDescent="0.25">
      <c r="A51" t="s">
        <v>23</v>
      </c>
      <c r="B51" t="s">
        <v>24</v>
      </c>
      <c r="C51" t="s">
        <v>25</v>
      </c>
      <c r="D51" t="s">
        <v>21</v>
      </c>
      <c r="E51" t="s">
        <v>112</v>
      </c>
      <c r="F51" t="str">
        <f t="shared" si="0"/>
        <v>32</v>
      </c>
      <c r="G51" t="s">
        <v>396</v>
      </c>
      <c r="H51" t="s">
        <v>387</v>
      </c>
      <c r="I51">
        <f>LEFT(H51,LEN(H51)-2)/10^((MATCH(RIGHT(H51,2),{"PB","TB","GB","MB","KB"},0)-3)*3)</f>
        <v>2000</v>
      </c>
    </row>
    <row r="52" spans="1:9" x14ac:dyDescent="0.25">
      <c r="A52" t="s">
        <v>27</v>
      </c>
      <c r="B52" t="s">
        <v>40</v>
      </c>
      <c r="C52" t="s">
        <v>25</v>
      </c>
      <c r="D52" t="s">
        <v>21</v>
      </c>
      <c r="E52" t="s">
        <v>113</v>
      </c>
      <c r="F52" t="str">
        <f t="shared" si="0"/>
        <v>64</v>
      </c>
      <c r="G52" t="s">
        <v>396</v>
      </c>
      <c r="H52" t="s">
        <v>387</v>
      </c>
      <c r="I52">
        <f>LEFT(H52,LEN(H52)-2)/10^((MATCH(RIGHT(H52,2),{"PB","TB","GB","MB","KB"},0)-3)*3)</f>
        <v>2000</v>
      </c>
    </row>
    <row r="53" spans="1:9" x14ac:dyDescent="0.25">
      <c r="A53" t="s">
        <v>58</v>
      </c>
      <c r="B53" t="s">
        <v>34</v>
      </c>
      <c r="C53" t="s">
        <v>49</v>
      </c>
      <c r="D53" t="s">
        <v>21</v>
      </c>
      <c r="E53" t="s">
        <v>53</v>
      </c>
      <c r="F53" t="str">
        <f t="shared" si="0"/>
        <v>64</v>
      </c>
      <c r="G53" t="s">
        <v>397</v>
      </c>
      <c r="H53" t="s">
        <v>390</v>
      </c>
      <c r="I53">
        <f>LEFT(H53,LEN(H53)-2)/10^((MATCH(RIGHT(H53,2),{"PB","TB","GB","MB","KB"},0)-3)*3)</f>
        <v>120</v>
      </c>
    </row>
    <row r="54" spans="1:9" x14ac:dyDescent="0.25">
      <c r="A54" t="s">
        <v>60</v>
      </c>
      <c r="B54" t="s">
        <v>45</v>
      </c>
      <c r="C54" t="s">
        <v>61</v>
      </c>
      <c r="D54" t="s">
        <v>21</v>
      </c>
      <c r="E54" t="s">
        <v>114</v>
      </c>
      <c r="F54" t="str">
        <f t="shared" si="0"/>
        <v>4</v>
      </c>
      <c r="G54" t="s">
        <v>396</v>
      </c>
      <c r="H54" t="s">
        <v>391</v>
      </c>
      <c r="I54">
        <f>LEFT(H54,LEN(H54)-2)/10^((MATCH(RIGHT(H54,2),{"PB","TB","GB","MB","KB"},0)-3)*3)</f>
        <v>500</v>
      </c>
    </row>
    <row r="55" spans="1:9" x14ac:dyDescent="0.25">
      <c r="A55" t="s">
        <v>63</v>
      </c>
      <c r="B55" t="s">
        <v>19</v>
      </c>
      <c r="C55" t="s">
        <v>64</v>
      </c>
      <c r="D55" t="s">
        <v>21</v>
      </c>
      <c r="E55" t="s">
        <v>115</v>
      </c>
      <c r="F55" t="str">
        <f t="shared" si="0"/>
        <v>16</v>
      </c>
      <c r="G55" t="s">
        <v>396</v>
      </c>
      <c r="H55" t="s">
        <v>389</v>
      </c>
      <c r="I55">
        <f>LEFT(H55,LEN(H55)-2)/10^((MATCH(RIGHT(H55,2),{"PB","TB","GB","MB","KB"},0)-3)*3)</f>
        <v>1000</v>
      </c>
    </row>
    <row r="56" spans="1:9" x14ac:dyDescent="0.25">
      <c r="A56" t="s">
        <v>18</v>
      </c>
      <c r="B56" t="s">
        <v>19</v>
      </c>
      <c r="C56" t="s">
        <v>20</v>
      </c>
      <c r="D56" t="s">
        <v>21</v>
      </c>
      <c r="E56" t="s">
        <v>116</v>
      </c>
      <c r="F56" t="str">
        <f t="shared" si="0"/>
        <v>16</v>
      </c>
      <c r="G56" t="s">
        <v>396</v>
      </c>
      <c r="H56" t="s">
        <v>387</v>
      </c>
      <c r="I56">
        <f>LEFT(H56,LEN(H56)-2)/10^((MATCH(RIGHT(H56,2),{"PB","TB","GB","MB","KB"},0)-3)*3)</f>
        <v>2000</v>
      </c>
    </row>
    <row r="57" spans="1:9" x14ac:dyDescent="0.25">
      <c r="A57" t="s">
        <v>66</v>
      </c>
      <c r="B57" t="s">
        <v>34</v>
      </c>
      <c r="C57" t="s">
        <v>49</v>
      </c>
      <c r="D57" t="s">
        <v>21</v>
      </c>
      <c r="E57" t="s">
        <v>117</v>
      </c>
      <c r="F57" t="str">
        <f t="shared" si="0"/>
        <v>64</v>
      </c>
      <c r="G57" t="s">
        <v>397</v>
      </c>
      <c r="H57" t="s">
        <v>390</v>
      </c>
      <c r="I57">
        <f>LEFT(H57,LEN(H57)-2)/10^((MATCH(RIGHT(H57,2),{"PB","TB","GB","MB","KB"},0)-3)*3)</f>
        <v>120</v>
      </c>
    </row>
    <row r="58" spans="1:9" x14ac:dyDescent="0.25">
      <c r="A58" t="s">
        <v>68</v>
      </c>
      <c r="B58" t="s">
        <v>34</v>
      </c>
      <c r="C58" t="s">
        <v>49</v>
      </c>
      <c r="D58" t="s">
        <v>21</v>
      </c>
      <c r="E58" t="s">
        <v>118</v>
      </c>
      <c r="F58" t="str">
        <f t="shared" si="0"/>
        <v>64</v>
      </c>
      <c r="G58" t="s">
        <v>397</v>
      </c>
      <c r="H58" t="s">
        <v>390</v>
      </c>
      <c r="I58">
        <f>LEFT(H58,LEN(H58)-2)/10^((MATCH(RIGHT(H58,2),{"PB","TB","GB","MB","KB"},0)-3)*3)</f>
        <v>120</v>
      </c>
    </row>
    <row r="59" spans="1:9" x14ac:dyDescent="0.25">
      <c r="A59" t="s">
        <v>70</v>
      </c>
      <c r="B59" t="s">
        <v>34</v>
      </c>
      <c r="C59" t="s">
        <v>49</v>
      </c>
      <c r="D59" t="s">
        <v>21</v>
      </c>
      <c r="E59" t="s">
        <v>119</v>
      </c>
      <c r="F59" t="str">
        <f t="shared" si="0"/>
        <v>64</v>
      </c>
      <c r="G59" t="s">
        <v>397</v>
      </c>
      <c r="H59" t="s">
        <v>390</v>
      </c>
      <c r="I59">
        <f>LEFT(H59,LEN(H59)-2)/10^((MATCH(RIGHT(H59,2),{"PB","TB","GB","MB","KB"},0)-3)*3)</f>
        <v>120</v>
      </c>
    </row>
    <row r="60" spans="1:9" x14ac:dyDescent="0.25">
      <c r="A60" t="s">
        <v>44</v>
      </c>
      <c r="B60" t="s">
        <v>45</v>
      </c>
      <c r="C60" t="s">
        <v>46</v>
      </c>
      <c r="D60" t="s">
        <v>21</v>
      </c>
      <c r="E60" t="s">
        <v>120</v>
      </c>
      <c r="F60" t="str">
        <f t="shared" si="0"/>
        <v>4</v>
      </c>
      <c r="G60" t="s">
        <v>396</v>
      </c>
      <c r="H60" t="s">
        <v>389</v>
      </c>
      <c r="I60">
        <f>LEFT(H60,LEN(H60)-2)/10^((MATCH(RIGHT(H60,2),{"PB","TB","GB","MB","KB"},0)-3)*3)</f>
        <v>1000</v>
      </c>
    </row>
    <row r="61" spans="1:9" x14ac:dyDescent="0.25">
      <c r="A61" t="s">
        <v>74</v>
      </c>
      <c r="B61" t="s">
        <v>24</v>
      </c>
      <c r="C61" t="s">
        <v>75</v>
      </c>
      <c r="D61" t="s">
        <v>21</v>
      </c>
      <c r="E61" t="s">
        <v>121</v>
      </c>
      <c r="F61" t="str">
        <f t="shared" si="0"/>
        <v>32</v>
      </c>
      <c r="G61" t="s">
        <v>396</v>
      </c>
      <c r="H61" t="s">
        <v>389</v>
      </c>
      <c r="I61">
        <f>LEFT(H61,LEN(H61)-2)/10^((MATCH(RIGHT(H61,2),{"PB","TB","GB","MB","KB"},0)-3)*3)</f>
        <v>1000</v>
      </c>
    </row>
    <row r="62" spans="1:9" x14ac:dyDescent="0.25">
      <c r="A62" t="s">
        <v>83</v>
      </c>
      <c r="B62" t="s">
        <v>84</v>
      </c>
      <c r="C62" t="s">
        <v>35</v>
      </c>
      <c r="D62" t="s">
        <v>21</v>
      </c>
      <c r="E62" t="s">
        <v>122</v>
      </c>
      <c r="F62" t="str">
        <f t="shared" si="0"/>
        <v>32</v>
      </c>
      <c r="G62" t="s">
        <v>396</v>
      </c>
      <c r="H62" t="s">
        <v>387</v>
      </c>
      <c r="I62">
        <f>LEFT(H62,LEN(H62)-2)/10^((MATCH(RIGHT(H62,2),{"PB","TB","GB","MB","KB"},0)-3)*3)</f>
        <v>2000</v>
      </c>
    </row>
    <row r="63" spans="1:9" x14ac:dyDescent="0.25">
      <c r="A63" t="s">
        <v>39</v>
      </c>
      <c r="B63" t="s">
        <v>40</v>
      </c>
      <c r="C63" t="s">
        <v>25</v>
      </c>
      <c r="D63" t="s">
        <v>21</v>
      </c>
      <c r="E63" t="s">
        <v>123</v>
      </c>
      <c r="F63" t="str">
        <f t="shared" si="0"/>
        <v>64</v>
      </c>
      <c r="G63" t="s">
        <v>396</v>
      </c>
      <c r="H63" t="s">
        <v>387</v>
      </c>
      <c r="I63">
        <f>LEFT(H63,LEN(H63)-2)/10^((MATCH(RIGHT(H63,2),{"PB","TB","GB","MB","KB"},0)-3)*3)</f>
        <v>2000</v>
      </c>
    </row>
    <row r="64" spans="1:9" x14ac:dyDescent="0.25">
      <c r="A64" t="s">
        <v>52</v>
      </c>
      <c r="B64" t="s">
        <v>30</v>
      </c>
      <c r="C64" t="s">
        <v>31</v>
      </c>
      <c r="D64" t="s">
        <v>21</v>
      </c>
      <c r="E64" t="s">
        <v>124</v>
      </c>
      <c r="F64" t="str">
        <f t="shared" si="0"/>
        <v>128</v>
      </c>
      <c r="G64" t="s">
        <v>397</v>
      </c>
      <c r="H64" t="s">
        <v>388</v>
      </c>
      <c r="I64">
        <f>LEFT(H64,LEN(H64)-2)/10^((MATCH(RIGHT(H64,2),{"PB","TB","GB","MB","KB"},0)-3)*3)</f>
        <v>480</v>
      </c>
    </row>
    <row r="65" spans="1:9" x14ac:dyDescent="0.25">
      <c r="A65" t="s">
        <v>23</v>
      </c>
      <c r="B65" t="s">
        <v>24</v>
      </c>
      <c r="C65" t="s">
        <v>25</v>
      </c>
      <c r="D65" t="s">
        <v>21</v>
      </c>
      <c r="E65" t="s">
        <v>125</v>
      </c>
      <c r="F65" t="str">
        <f t="shared" si="0"/>
        <v>32</v>
      </c>
      <c r="G65" t="s">
        <v>396</v>
      </c>
      <c r="H65" t="s">
        <v>387</v>
      </c>
      <c r="I65">
        <f>LEFT(H65,LEN(H65)-2)/10^((MATCH(RIGHT(H65,2),{"PB","TB","GB","MB","KB"},0)-3)*3)</f>
        <v>2000</v>
      </c>
    </row>
    <row r="66" spans="1:9" x14ac:dyDescent="0.25">
      <c r="A66" t="s">
        <v>88</v>
      </c>
      <c r="B66" t="s">
        <v>34</v>
      </c>
      <c r="C66" t="s">
        <v>35</v>
      </c>
      <c r="D66" t="s">
        <v>21</v>
      </c>
      <c r="E66" t="s">
        <v>126</v>
      </c>
      <c r="F66" t="str">
        <f t="shared" si="0"/>
        <v>64</v>
      </c>
      <c r="G66" t="s">
        <v>396</v>
      </c>
      <c r="H66" t="s">
        <v>387</v>
      </c>
      <c r="I66">
        <f>LEFT(H66,LEN(H66)-2)/10^((MATCH(RIGHT(H66,2),{"PB","TB","GB","MB","KB"},0)-3)*3)</f>
        <v>2000</v>
      </c>
    </row>
    <row r="67" spans="1:9" x14ac:dyDescent="0.25">
      <c r="A67" t="s">
        <v>86</v>
      </c>
      <c r="B67" t="s">
        <v>40</v>
      </c>
      <c r="C67" t="s">
        <v>25</v>
      </c>
      <c r="D67" t="s">
        <v>21</v>
      </c>
      <c r="E67" t="s">
        <v>127</v>
      </c>
      <c r="F67" t="str">
        <f t="shared" ref="F67:F130" si="1">LEFT(B67,FIND("GB",B67)-1)</f>
        <v>64</v>
      </c>
      <c r="G67" t="s">
        <v>396</v>
      </c>
      <c r="H67" t="s">
        <v>387</v>
      </c>
      <c r="I67">
        <f>LEFT(H67,LEN(H67)-2)/10^((MATCH(RIGHT(H67,2),{"PB","TB","GB","MB","KB"},0)-3)*3)</f>
        <v>2000</v>
      </c>
    </row>
    <row r="68" spans="1:9" x14ac:dyDescent="0.25">
      <c r="A68" t="s">
        <v>51</v>
      </c>
      <c r="B68" t="s">
        <v>30</v>
      </c>
      <c r="C68" t="s">
        <v>49</v>
      </c>
      <c r="D68" t="s">
        <v>21</v>
      </c>
      <c r="E68" t="s">
        <v>128</v>
      </c>
      <c r="F68" t="str">
        <f t="shared" si="1"/>
        <v>128</v>
      </c>
      <c r="G68" t="s">
        <v>397</v>
      </c>
      <c r="H68" t="s">
        <v>390</v>
      </c>
      <c r="I68">
        <f>LEFT(H68,LEN(H68)-2)/10^((MATCH(RIGHT(H68,2),{"PB","TB","GB","MB","KB"},0)-3)*3)</f>
        <v>120</v>
      </c>
    </row>
    <row r="69" spans="1:9" x14ac:dyDescent="0.25">
      <c r="A69" t="s">
        <v>92</v>
      </c>
      <c r="B69" t="s">
        <v>24</v>
      </c>
      <c r="C69" t="s">
        <v>49</v>
      </c>
      <c r="D69" t="s">
        <v>21</v>
      </c>
      <c r="E69" t="s">
        <v>129</v>
      </c>
      <c r="F69" t="str">
        <f t="shared" si="1"/>
        <v>32</v>
      </c>
      <c r="G69" t="s">
        <v>397</v>
      </c>
      <c r="H69" t="s">
        <v>390</v>
      </c>
      <c r="I69">
        <f>LEFT(H69,LEN(H69)-2)/10^((MATCH(RIGHT(H69,2),{"PB","TB","GB","MB","KB"},0)-3)*3)</f>
        <v>120</v>
      </c>
    </row>
    <row r="70" spans="1:9" x14ac:dyDescent="0.25">
      <c r="A70" t="s">
        <v>56</v>
      </c>
      <c r="B70" t="s">
        <v>30</v>
      </c>
      <c r="C70" t="s">
        <v>31</v>
      </c>
      <c r="D70" t="s">
        <v>21</v>
      </c>
      <c r="E70" t="s">
        <v>130</v>
      </c>
      <c r="F70" t="str">
        <f t="shared" si="1"/>
        <v>128</v>
      </c>
      <c r="G70" t="s">
        <v>397</v>
      </c>
      <c r="H70" t="s">
        <v>388</v>
      </c>
      <c r="I70">
        <f>LEFT(H70,LEN(H70)-2)/10^((MATCH(RIGHT(H70,2),{"PB","TB","GB","MB","KB"},0)-3)*3)</f>
        <v>480</v>
      </c>
    </row>
    <row r="71" spans="1:9" x14ac:dyDescent="0.25">
      <c r="A71" t="s">
        <v>58</v>
      </c>
      <c r="B71" t="s">
        <v>34</v>
      </c>
      <c r="C71" t="s">
        <v>49</v>
      </c>
      <c r="D71" t="s">
        <v>21</v>
      </c>
      <c r="E71" t="s">
        <v>131</v>
      </c>
      <c r="F71" t="str">
        <f t="shared" si="1"/>
        <v>64</v>
      </c>
      <c r="G71" t="s">
        <v>397</v>
      </c>
      <c r="H71" t="s">
        <v>390</v>
      </c>
      <c r="I71">
        <f>LEFT(H71,LEN(H71)-2)/10^((MATCH(RIGHT(H71,2),{"PB","TB","GB","MB","KB"},0)-3)*3)</f>
        <v>120</v>
      </c>
    </row>
    <row r="72" spans="1:9" x14ac:dyDescent="0.25">
      <c r="A72" t="s">
        <v>70</v>
      </c>
      <c r="B72" t="s">
        <v>34</v>
      </c>
      <c r="C72" t="s">
        <v>49</v>
      </c>
      <c r="D72" t="s">
        <v>21</v>
      </c>
      <c r="E72" t="s">
        <v>132</v>
      </c>
      <c r="F72" t="str">
        <f t="shared" si="1"/>
        <v>64</v>
      </c>
      <c r="G72" t="s">
        <v>397</v>
      </c>
      <c r="H72" t="s">
        <v>390</v>
      </c>
      <c r="I72">
        <f>LEFT(H72,LEN(H72)-2)/10^((MATCH(RIGHT(H72,2),{"PB","TB","GB","MB","KB"},0)-3)*3)</f>
        <v>120</v>
      </c>
    </row>
    <row r="73" spans="1:9" x14ac:dyDescent="0.25">
      <c r="A73" t="s">
        <v>66</v>
      </c>
      <c r="B73" t="s">
        <v>34</v>
      </c>
      <c r="C73" t="s">
        <v>49</v>
      </c>
      <c r="D73" t="s">
        <v>21</v>
      </c>
      <c r="E73" t="s">
        <v>133</v>
      </c>
      <c r="F73" t="str">
        <f t="shared" si="1"/>
        <v>64</v>
      </c>
      <c r="G73" t="s">
        <v>397</v>
      </c>
      <c r="H73" t="s">
        <v>390</v>
      </c>
      <c r="I73">
        <f>LEFT(H73,LEN(H73)-2)/10^((MATCH(RIGHT(H73,2),{"PB","TB","GB","MB","KB"},0)-3)*3)</f>
        <v>120</v>
      </c>
    </row>
    <row r="74" spans="1:9" x14ac:dyDescent="0.25">
      <c r="A74" t="s">
        <v>68</v>
      </c>
      <c r="B74" t="s">
        <v>34</v>
      </c>
      <c r="C74" t="s">
        <v>49</v>
      </c>
      <c r="D74" t="s">
        <v>21</v>
      </c>
      <c r="E74" t="s">
        <v>134</v>
      </c>
      <c r="F74" t="str">
        <f t="shared" si="1"/>
        <v>64</v>
      </c>
      <c r="G74" t="s">
        <v>397</v>
      </c>
      <c r="H74" t="s">
        <v>390</v>
      </c>
      <c r="I74">
        <f>LEFT(H74,LEN(H74)-2)/10^((MATCH(RIGHT(H74,2),{"PB","TB","GB","MB","KB"},0)-3)*3)</f>
        <v>120</v>
      </c>
    </row>
    <row r="75" spans="1:9" x14ac:dyDescent="0.25">
      <c r="A75" t="s">
        <v>60</v>
      </c>
      <c r="B75" t="s">
        <v>45</v>
      </c>
      <c r="C75" t="s">
        <v>61</v>
      </c>
      <c r="D75" t="s">
        <v>21</v>
      </c>
      <c r="E75" t="s">
        <v>135</v>
      </c>
      <c r="F75" t="str">
        <f t="shared" si="1"/>
        <v>4</v>
      </c>
      <c r="G75" t="s">
        <v>396</v>
      </c>
      <c r="H75" t="s">
        <v>391</v>
      </c>
      <c r="I75">
        <f>LEFT(H75,LEN(H75)-2)/10^((MATCH(RIGHT(H75,2),{"PB","TB","GB","MB","KB"},0)-3)*3)</f>
        <v>500</v>
      </c>
    </row>
    <row r="76" spans="1:9" x14ac:dyDescent="0.25">
      <c r="A76" t="s">
        <v>18</v>
      </c>
      <c r="B76" t="s">
        <v>19</v>
      </c>
      <c r="C76" t="s">
        <v>20</v>
      </c>
      <c r="D76" t="s">
        <v>21</v>
      </c>
      <c r="E76" t="s">
        <v>136</v>
      </c>
      <c r="F76" t="str">
        <f t="shared" si="1"/>
        <v>16</v>
      </c>
      <c r="G76" t="s">
        <v>396</v>
      </c>
      <c r="H76" t="s">
        <v>387</v>
      </c>
      <c r="I76">
        <f>LEFT(H76,LEN(H76)-2)/10^((MATCH(RIGHT(H76,2),{"PB","TB","GB","MB","KB"},0)-3)*3)</f>
        <v>2000</v>
      </c>
    </row>
    <row r="77" spans="1:9" x14ac:dyDescent="0.25">
      <c r="A77" t="s">
        <v>63</v>
      </c>
      <c r="B77" t="s">
        <v>19</v>
      </c>
      <c r="C77" t="s">
        <v>64</v>
      </c>
      <c r="D77" t="s">
        <v>21</v>
      </c>
      <c r="E77" t="s">
        <v>137</v>
      </c>
      <c r="F77" t="str">
        <f t="shared" si="1"/>
        <v>16</v>
      </c>
      <c r="G77" t="s">
        <v>396</v>
      </c>
      <c r="H77" t="s">
        <v>389</v>
      </c>
      <c r="I77">
        <f>LEFT(H77,LEN(H77)-2)/10^((MATCH(RIGHT(H77,2),{"PB","TB","GB","MB","KB"},0)-3)*3)</f>
        <v>1000</v>
      </c>
    </row>
    <row r="78" spans="1:9" x14ac:dyDescent="0.25">
      <c r="A78" t="s">
        <v>44</v>
      </c>
      <c r="B78" t="s">
        <v>45</v>
      </c>
      <c r="C78" t="s">
        <v>46</v>
      </c>
      <c r="D78" t="s">
        <v>21</v>
      </c>
      <c r="E78" t="s">
        <v>114</v>
      </c>
      <c r="F78" t="str">
        <f t="shared" si="1"/>
        <v>4</v>
      </c>
      <c r="G78" t="s">
        <v>396</v>
      </c>
      <c r="H78" t="s">
        <v>389</v>
      </c>
      <c r="I78">
        <f>LEFT(H78,LEN(H78)-2)/10^((MATCH(RIGHT(H78,2),{"PB","TB","GB","MB","KB"},0)-3)*3)</f>
        <v>1000</v>
      </c>
    </row>
    <row r="79" spans="1:9" x14ac:dyDescent="0.25">
      <c r="A79" t="s">
        <v>74</v>
      </c>
      <c r="B79" t="s">
        <v>24</v>
      </c>
      <c r="C79" t="s">
        <v>75</v>
      </c>
      <c r="D79" t="s">
        <v>21</v>
      </c>
      <c r="E79" t="s">
        <v>102</v>
      </c>
      <c r="F79" t="str">
        <f t="shared" si="1"/>
        <v>32</v>
      </c>
      <c r="G79" t="s">
        <v>396</v>
      </c>
      <c r="H79" t="s">
        <v>389</v>
      </c>
      <c r="I79">
        <f>LEFT(H79,LEN(H79)-2)/10^((MATCH(RIGHT(H79,2),{"PB","TB","GB","MB","KB"},0)-3)*3)</f>
        <v>1000</v>
      </c>
    </row>
    <row r="80" spans="1:9" x14ac:dyDescent="0.25">
      <c r="A80" t="s">
        <v>27</v>
      </c>
      <c r="B80" t="s">
        <v>40</v>
      </c>
      <c r="C80" t="s">
        <v>25</v>
      </c>
      <c r="D80" t="s">
        <v>21</v>
      </c>
      <c r="E80" t="s">
        <v>138</v>
      </c>
      <c r="F80" t="str">
        <f t="shared" si="1"/>
        <v>64</v>
      </c>
      <c r="G80" t="s">
        <v>396</v>
      </c>
      <c r="H80" t="s">
        <v>387</v>
      </c>
      <c r="I80">
        <f>LEFT(H80,LEN(H80)-2)/10^((MATCH(RIGHT(H80,2),{"PB","TB","GB","MB","KB"},0)-3)*3)</f>
        <v>2000</v>
      </c>
    </row>
    <row r="81" spans="1:9" x14ac:dyDescent="0.25">
      <c r="A81" t="s">
        <v>94</v>
      </c>
      <c r="B81" t="s">
        <v>24</v>
      </c>
      <c r="C81" t="s">
        <v>25</v>
      </c>
      <c r="D81" t="s">
        <v>21</v>
      </c>
      <c r="E81" t="s">
        <v>139</v>
      </c>
      <c r="F81" t="str">
        <f t="shared" si="1"/>
        <v>32</v>
      </c>
      <c r="G81" t="s">
        <v>396</v>
      </c>
      <c r="H81" t="s">
        <v>387</v>
      </c>
      <c r="I81">
        <f>LEFT(H81,LEN(H81)-2)/10^((MATCH(RIGHT(H81,2),{"PB","TB","GB","MB","KB"},0)-3)*3)</f>
        <v>2000</v>
      </c>
    </row>
    <row r="82" spans="1:9" x14ac:dyDescent="0.25">
      <c r="A82" t="s">
        <v>18</v>
      </c>
      <c r="B82" t="s">
        <v>19</v>
      </c>
      <c r="C82" t="s">
        <v>20</v>
      </c>
      <c r="D82" t="s">
        <v>21</v>
      </c>
      <c r="E82" t="s">
        <v>140</v>
      </c>
      <c r="F82" t="str">
        <f t="shared" si="1"/>
        <v>16</v>
      </c>
      <c r="G82" t="s">
        <v>396</v>
      </c>
      <c r="H82" t="s">
        <v>387</v>
      </c>
      <c r="I82">
        <f>LEFT(H82,LEN(H82)-2)/10^((MATCH(RIGHT(H82,2),{"PB","TB","GB","MB","KB"},0)-3)*3)</f>
        <v>2000</v>
      </c>
    </row>
    <row r="83" spans="1:9" x14ac:dyDescent="0.25">
      <c r="A83" t="s">
        <v>39</v>
      </c>
      <c r="B83" t="s">
        <v>40</v>
      </c>
      <c r="C83" t="s">
        <v>25</v>
      </c>
      <c r="D83" t="s">
        <v>21</v>
      </c>
      <c r="E83" t="s">
        <v>141</v>
      </c>
      <c r="F83" t="str">
        <f t="shared" si="1"/>
        <v>64</v>
      </c>
      <c r="G83" t="s">
        <v>396</v>
      </c>
      <c r="H83" t="s">
        <v>387</v>
      </c>
      <c r="I83">
        <f>LEFT(H83,LEN(H83)-2)/10^((MATCH(RIGHT(H83,2),{"PB","TB","GB","MB","KB"},0)-3)*3)</f>
        <v>2000</v>
      </c>
    </row>
    <row r="84" spans="1:9" x14ac:dyDescent="0.25">
      <c r="A84" t="s">
        <v>52</v>
      </c>
      <c r="B84" t="s">
        <v>30</v>
      </c>
      <c r="C84" t="s">
        <v>31</v>
      </c>
      <c r="D84" t="s">
        <v>21</v>
      </c>
      <c r="E84" t="s">
        <v>142</v>
      </c>
      <c r="F84" t="str">
        <f t="shared" si="1"/>
        <v>128</v>
      </c>
      <c r="G84" t="s">
        <v>397</v>
      </c>
      <c r="H84" t="s">
        <v>388</v>
      </c>
      <c r="I84">
        <f>LEFT(H84,LEN(H84)-2)/10^((MATCH(RIGHT(H84,2),{"PB","TB","GB","MB","KB"},0)-3)*3)</f>
        <v>480</v>
      </c>
    </row>
    <row r="85" spans="1:9" x14ac:dyDescent="0.25">
      <c r="A85" t="s">
        <v>23</v>
      </c>
      <c r="B85" t="s">
        <v>24</v>
      </c>
      <c r="C85" t="s">
        <v>25</v>
      </c>
      <c r="D85" t="s">
        <v>21</v>
      </c>
      <c r="E85" t="s">
        <v>143</v>
      </c>
      <c r="F85" t="str">
        <f t="shared" si="1"/>
        <v>32</v>
      </c>
      <c r="G85" t="s">
        <v>396</v>
      </c>
      <c r="H85" t="s">
        <v>387</v>
      </c>
      <c r="I85">
        <f>LEFT(H85,LEN(H85)-2)/10^((MATCH(RIGHT(H85,2),{"PB","TB","GB","MB","KB"},0)-3)*3)</f>
        <v>2000</v>
      </c>
    </row>
    <row r="86" spans="1:9" x14ac:dyDescent="0.25">
      <c r="A86" t="s">
        <v>88</v>
      </c>
      <c r="B86" t="s">
        <v>34</v>
      </c>
      <c r="C86" t="s">
        <v>35</v>
      </c>
      <c r="D86" t="s">
        <v>21</v>
      </c>
      <c r="E86" t="s">
        <v>144</v>
      </c>
      <c r="F86" t="str">
        <f t="shared" si="1"/>
        <v>64</v>
      </c>
      <c r="G86" t="s">
        <v>396</v>
      </c>
      <c r="H86" t="s">
        <v>387</v>
      </c>
      <c r="I86">
        <f>LEFT(H86,LEN(H86)-2)/10^((MATCH(RIGHT(H86,2),{"PB","TB","GB","MB","KB"},0)-3)*3)</f>
        <v>2000</v>
      </c>
    </row>
    <row r="87" spans="1:9" x14ac:dyDescent="0.25">
      <c r="A87" t="s">
        <v>86</v>
      </c>
      <c r="B87" t="s">
        <v>40</v>
      </c>
      <c r="C87" t="s">
        <v>25</v>
      </c>
      <c r="D87" t="s">
        <v>21</v>
      </c>
      <c r="E87" t="s">
        <v>145</v>
      </c>
      <c r="F87" t="str">
        <f t="shared" si="1"/>
        <v>64</v>
      </c>
      <c r="G87" t="s">
        <v>396</v>
      </c>
      <c r="H87" t="s">
        <v>387</v>
      </c>
      <c r="I87">
        <f>LEFT(H87,LEN(H87)-2)/10^((MATCH(RIGHT(H87,2),{"PB","TB","GB","MB","KB"},0)-3)*3)</f>
        <v>2000</v>
      </c>
    </row>
    <row r="88" spans="1:9" x14ac:dyDescent="0.25">
      <c r="A88" t="s">
        <v>51</v>
      </c>
      <c r="B88" t="s">
        <v>30</v>
      </c>
      <c r="C88" t="s">
        <v>49</v>
      </c>
      <c r="D88" t="s">
        <v>21</v>
      </c>
      <c r="E88" t="s">
        <v>146</v>
      </c>
      <c r="F88" t="str">
        <f t="shared" si="1"/>
        <v>128</v>
      </c>
      <c r="G88" t="s">
        <v>397</v>
      </c>
      <c r="H88" t="s">
        <v>390</v>
      </c>
      <c r="I88">
        <f>LEFT(H88,LEN(H88)-2)/10^((MATCH(RIGHT(H88,2),{"PB","TB","GB","MB","KB"},0)-3)*3)</f>
        <v>120</v>
      </c>
    </row>
    <row r="89" spans="1:9" x14ac:dyDescent="0.25">
      <c r="A89" t="s">
        <v>92</v>
      </c>
      <c r="B89" t="s">
        <v>24</v>
      </c>
      <c r="C89" t="s">
        <v>49</v>
      </c>
      <c r="D89" t="s">
        <v>21</v>
      </c>
      <c r="E89" t="s">
        <v>147</v>
      </c>
      <c r="F89" t="str">
        <f t="shared" si="1"/>
        <v>32</v>
      </c>
      <c r="G89" t="s">
        <v>397</v>
      </c>
      <c r="H89" t="s">
        <v>390</v>
      </c>
      <c r="I89">
        <f>LEFT(H89,LEN(H89)-2)/10^((MATCH(RIGHT(H89,2),{"PB","TB","GB","MB","KB"},0)-3)*3)</f>
        <v>120</v>
      </c>
    </row>
    <row r="90" spans="1:9" x14ac:dyDescent="0.25">
      <c r="A90" t="s">
        <v>56</v>
      </c>
      <c r="B90" t="s">
        <v>30</v>
      </c>
      <c r="C90" t="s">
        <v>31</v>
      </c>
      <c r="D90" t="s">
        <v>21</v>
      </c>
      <c r="E90" t="s">
        <v>148</v>
      </c>
      <c r="F90" t="str">
        <f t="shared" si="1"/>
        <v>128</v>
      </c>
      <c r="G90" t="s">
        <v>397</v>
      </c>
      <c r="H90" t="s">
        <v>388</v>
      </c>
      <c r="I90">
        <f>LEFT(H90,LEN(H90)-2)/10^((MATCH(RIGHT(H90,2),{"PB","TB","GB","MB","KB"},0)-3)*3)</f>
        <v>480</v>
      </c>
    </row>
    <row r="91" spans="1:9" x14ac:dyDescent="0.25">
      <c r="A91" t="s">
        <v>58</v>
      </c>
      <c r="B91" t="s">
        <v>34</v>
      </c>
      <c r="C91" t="s">
        <v>49</v>
      </c>
      <c r="D91" t="s">
        <v>21</v>
      </c>
      <c r="E91" t="s">
        <v>149</v>
      </c>
      <c r="F91" t="str">
        <f t="shared" si="1"/>
        <v>64</v>
      </c>
      <c r="G91" t="s">
        <v>397</v>
      </c>
      <c r="H91" t="s">
        <v>390</v>
      </c>
      <c r="I91">
        <f>LEFT(H91,LEN(H91)-2)/10^((MATCH(RIGHT(H91,2),{"PB","TB","GB","MB","KB"},0)-3)*3)</f>
        <v>120</v>
      </c>
    </row>
    <row r="92" spans="1:9" x14ac:dyDescent="0.25">
      <c r="A92" t="s">
        <v>70</v>
      </c>
      <c r="B92" t="s">
        <v>34</v>
      </c>
      <c r="C92" t="s">
        <v>49</v>
      </c>
      <c r="D92" t="s">
        <v>21</v>
      </c>
      <c r="E92" t="s">
        <v>150</v>
      </c>
      <c r="F92" t="str">
        <f t="shared" si="1"/>
        <v>64</v>
      </c>
      <c r="G92" t="s">
        <v>397</v>
      </c>
      <c r="H92" t="s">
        <v>390</v>
      </c>
      <c r="I92">
        <f>LEFT(H92,LEN(H92)-2)/10^((MATCH(RIGHT(H92,2),{"PB","TB","GB","MB","KB"},0)-3)*3)</f>
        <v>120</v>
      </c>
    </row>
    <row r="93" spans="1:9" x14ac:dyDescent="0.25">
      <c r="A93" t="s">
        <v>66</v>
      </c>
      <c r="B93" t="s">
        <v>34</v>
      </c>
      <c r="C93" t="s">
        <v>49</v>
      </c>
      <c r="D93" t="s">
        <v>21</v>
      </c>
      <c r="E93" t="s">
        <v>151</v>
      </c>
      <c r="F93" t="str">
        <f t="shared" si="1"/>
        <v>64</v>
      </c>
      <c r="G93" t="s">
        <v>397</v>
      </c>
      <c r="H93" t="s">
        <v>390</v>
      </c>
      <c r="I93">
        <f>LEFT(H93,LEN(H93)-2)/10^((MATCH(RIGHT(H93,2),{"PB","TB","GB","MB","KB"},0)-3)*3)</f>
        <v>120</v>
      </c>
    </row>
    <row r="94" spans="1:9" x14ac:dyDescent="0.25">
      <c r="A94" t="s">
        <v>68</v>
      </c>
      <c r="B94" t="s">
        <v>34</v>
      </c>
      <c r="C94" t="s">
        <v>49</v>
      </c>
      <c r="D94" t="s">
        <v>21</v>
      </c>
      <c r="E94" t="s">
        <v>152</v>
      </c>
      <c r="F94" t="str">
        <f t="shared" si="1"/>
        <v>64</v>
      </c>
      <c r="G94" t="s">
        <v>397</v>
      </c>
      <c r="H94" t="s">
        <v>390</v>
      </c>
      <c r="I94">
        <f>LEFT(H94,LEN(H94)-2)/10^((MATCH(RIGHT(H94,2),{"PB","TB","GB","MB","KB"},0)-3)*3)</f>
        <v>120</v>
      </c>
    </row>
    <row r="95" spans="1:9" x14ac:dyDescent="0.25">
      <c r="A95" t="s">
        <v>60</v>
      </c>
      <c r="B95" t="s">
        <v>45</v>
      </c>
      <c r="C95" t="s">
        <v>61</v>
      </c>
      <c r="D95" t="s">
        <v>21</v>
      </c>
      <c r="E95" t="s">
        <v>153</v>
      </c>
      <c r="F95" t="str">
        <f t="shared" si="1"/>
        <v>4</v>
      </c>
      <c r="G95" t="s">
        <v>396</v>
      </c>
      <c r="H95" t="s">
        <v>391</v>
      </c>
      <c r="I95">
        <f>LEFT(H95,LEN(H95)-2)/10^((MATCH(RIGHT(H95,2),{"PB","TB","GB","MB","KB"},0)-3)*3)</f>
        <v>500</v>
      </c>
    </row>
    <row r="96" spans="1:9" x14ac:dyDescent="0.25">
      <c r="A96" t="s">
        <v>63</v>
      </c>
      <c r="B96" t="s">
        <v>19</v>
      </c>
      <c r="C96" t="s">
        <v>64</v>
      </c>
      <c r="D96" t="s">
        <v>21</v>
      </c>
      <c r="E96" t="s">
        <v>121</v>
      </c>
      <c r="F96" t="str">
        <f t="shared" si="1"/>
        <v>16</v>
      </c>
      <c r="G96" t="s">
        <v>396</v>
      </c>
      <c r="H96" t="s">
        <v>389</v>
      </c>
      <c r="I96">
        <f>LEFT(H96,LEN(H96)-2)/10^((MATCH(RIGHT(H96,2),{"PB","TB","GB","MB","KB"},0)-3)*3)</f>
        <v>1000</v>
      </c>
    </row>
    <row r="97" spans="1:9" x14ac:dyDescent="0.25">
      <c r="A97" t="s">
        <v>44</v>
      </c>
      <c r="B97" t="s">
        <v>45</v>
      </c>
      <c r="C97" t="s">
        <v>46</v>
      </c>
      <c r="D97" t="s">
        <v>21</v>
      </c>
      <c r="E97" t="s">
        <v>154</v>
      </c>
      <c r="F97" t="str">
        <f t="shared" si="1"/>
        <v>4</v>
      </c>
      <c r="G97" t="s">
        <v>396</v>
      </c>
      <c r="H97" t="s">
        <v>389</v>
      </c>
      <c r="I97">
        <f>LEFT(H97,LEN(H97)-2)/10^((MATCH(RIGHT(H97,2),{"PB","TB","GB","MB","KB"},0)-3)*3)</f>
        <v>1000</v>
      </c>
    </row>
    <row r="98" spans="1:9" x14ac:dyDescent="0.25">
      <c r="A98" t="s">
        <v>74</v>
      </c>
      <c r="B98" t="s">
        <v>24</v>
      </c>
      <c r="C98" t="s">
        <v>75</v>
      </c>
      <c r="D98" t="s">
        <v>21</v>
      </c>
      <c r="E98" t="s">
        <v>155</v>
      </c>
      <c r="F98" t="str">
        <f t="shared" si="1"/>
        <v>32</v>
      </c>
      <c r="G98" t="s">
        <v>396</v>
      </c>
      <c r="H98" t="s">
        <v>389</v>
      </c>
      <c r="I98">
        <f>LEFT(H98,LEN(H98)-2)/10^((MATCH(RIGHT(H98,2),{"PB","TB","GB","MB","KB"},0)-3)*3)</f>
        <v>1000</v>
      </c>
    </row>
    <row r="99" spans="1:9" x14ac:dyDescent="0.25">
      <c r="A99" t="s">
        <v>27</v>
      </c>
      <c r="B99" t="s">
        <v>40</v>
      </c>
      <c r="C99" t="s">
        <v>25</v>
      </c>
      <c r="D99" t="s">
        <v>21</v>
      </c>
      <c r="E99" t="s">
        <v>113</v>
      </c>
      <c r="F99" t="str">
        <f t="shared" si="1"/>
        <v>64</v>
      </c>
      <c r="G99" t="s">
        <v>396</v>
      </c>
      <c r="H99" t="s">
        <v>387</v>
      </c>
      <c r="I99">
        <f>LEFT(H99,LEN(H99)-2)/10^((MATCH(RIGHT(H99,2),{"PB","TB","GB","MB","KB"},0)-3)*3)</f>
        <v>2000</v>
      </c>
    </row>
    <row r="100" spans="1:9" x14ac:dyDescent="0.25">
      <c r="A100" t="s">
        <v>94</v>
      </c>
      <c r="B100" t="s">
        <v>24</v>
      </c>
      <c r="C100" t="s">
        <v>25</v>
      </c>
      <c r="D100" t="s">
        <v>21</v>
      </c>
      <c r="E100" t="s">
        <v>156</v>
      </c>
      <c r="F100" t="str">
        <f t="shared" si="1"/>
        <v>32</v>
      </c>
      <c r="G100" t="s">
        <v>396</v>
      </c>
      <c r="H100" t="s">
        <v>387</v>
      </c>
      <c r="I100">
        <f>LEFT(H100,LEN(H100)-2)/10^((MATCH(RIGHT(H100,2),{"PB","TB","GB","MB","KB"},0)-3)*3)</f>
        <v>2000</v>
      </c>
    </row>
    <row r="101" spans="1:9" x14ac:dyDescent="0.25">
      <c r="A101" t="s">
        <v>157</v>
      </c>
      <c r="B101" t="s">
        <v>158</v>
      </c>
      <c r="C101" t="s">
        <v>46</v>
      </c>
      <c r="D101" t="s">
        <v>21</v>
      </c>
      <c r="E101" t="s">
        <v>159</v>
      </c>
      <c r="F101" t="str">
        <f t="shared" si="1"/>
        <v>8</v>
      </c>
      <c r="G101" t="s">
        <v>396</v>
      </c>
      <c r="H101" t="s">
        <v>389</v>
      </c>
      <c r="I101">
        <f>LEFT(H101,LEN(H101)-2)/10^((MATCH(RIGHT(H101,2),{"PB","TB","GB","MB","KB"},0)-3)*3)</f>
        <v>1000</v>
      </c>
    </row>
    <row r="102" spans="1:9" x14ac:dyDescent="0.25">
      <c r="A102" t="s">
        <v>160</v>
      </c>
      <c r="B102" t="s">
        <v>158</v>
      </c>
      <c r="C102" t="s">
        <v>46</v>
      </c>
      <c r="D102" t="s">
        <v>21</v>
      </c>
      <c r="E102" t="s">
        <v>161</v>
      </c>
      <c r="F102" t="str">
        <f t="shared" si="1"/>
        <v>8</v>
      </c>
      <c r="G102" t="s">
        <v>396</v>
      </c>
      <c r="H102" t="s">
        <v>389</v>
      </c>
      <c r="I102">
        <f>LEFT(H102,LEN(H102)-2)/10^((MATCH(RIGHT(H102,2),{"PB","TB","GB","MB","KB"},0)-3)*3)</f>
        <v>1000</v>
      </c>
    </row>
    <row r="103" spans="1:9" x14ac:dyDescent="0.25">
      <c r="A103" t="s">
        <v>86</v>
      </c>
      <c r="B103" t="s">
        <v>158</v>
      </c>
      <c r="C103" t="s">
        <v>46</v>
      </c>
      <c r="D103" t="s">
        <v>21</v>
      </c>
      <c r="E103" t="s">
        <v>159</v>
      </c>
      <c r="F103" t="str">
        <f t="shared" si="1"/>
        <v>8</v>
      </c>
      <c r="G103" t="s">
        <v>396</v>
      </c>
      <c r="H103" t="s">
        <v>389</v>
      </c>
      <c r="I103">
        <f>LEFT(H103,LEN(H103)-2)/10^((MATCH(RIGHT(H103,2),{"PB","TB","GB","MB","KB"},0)-3)*3)</f>
        <v>1000</v>
      </c>
    </row>
    <row r="104" spans="1:9" x14ac:dyDescent="0.25">
      <c r="A104" t="s">
        <v>39</v>
      </c>
      <c r="B104" t="s">
        <v>158</v>
      </c>
      <c r="C104" t="s">
        <v>46</v>
      </c>
      <c r="D104" t="s">
        <v>21</v>
      </c>
      <c r="E104" t="s">
        <v>162</v>
      </c>
      <c r="F104" t="str">
        <f t="shared" si="1"/>
        <v>8</v>
      </c>
      <c r="G104" t="s">
        <v>396</v>
      </c>
      <c r="H104" t="s">
        <v>389</v>
      </c>
      <c r="I104">
        <f>LEFT(H104,LEN(H104)-2)/10^((MATCH(RIGHT(H104,2),{"PB","TB","GB","MB","KB"},0)-3)*3)</f>
        <v>1000</v>
      </c>
    </row>
    <row r="105" spans="1:9" x14ac:dyDescent="0.25">
      <c r="A105" t="s">
        <v>44</v>
      </c>
      <c r="B105" t="s">
        <v>45</v>
      </c>
      <c r="C105" t="s">
        <v>163</v>
      </c>
      <c r="D105" t="s">
        <v>21</v>
      </c>
      <c r="E105" t="s">
        <v>164</v>
      </c>
      <c r="F105" t="str">
        <f t="shared" si="1"/>
        <v>4</v>
      </c>
      <c r="G105" t="s">
        <v>396</v>
      </c>
      <c r="H105" t="s">
        <v>391</v>
      </c>
      <c r="I105">
        <f>LEFT(H105,LEN(H105)-2)/10^((MATCH(RIGHT(H105,2),{"PB","TB","GB","MB","KB"},0)-3)*3)</f>
        <v>500</v>
      </c>
    </row>
    <row r="106" spans="1:9" x14ac:dyDescent="0.25">
      <c r="A106" t="s">
        <v>78</v>
      </c>
      <c r="B106" t="s">
        <v>158</v>
      </c>
      <c r="C106" t="s">
        <v>163</v>
      </c>
      <c r="D106" t="s">
        <v>21</v>
      </c>
      <c r="E106" t="s">
        <v>165</v>
      </c>
      <c r="F106" t="str">
        <f t="shared" si="1"/>
        <v>8</v>
      </c>
      <c r="G106" t="s">
        <v>396</v>
      </c>
      <c r="H106" t="s">
        <v>391</v>
      </c>
      <c r="I106">
        <f>LEFT(H106,LEN(H106)-2)/10^((MATCH(RIGHT(H106,2),{"PB","TB","GB","MB","KB"},0)-3)*3)</f>
        <v>500</v>
      </c>
    </row>
    <row r="107" spans="1:9" x14ac:dyDescent="0.25">
      <c r="A107" t="s">
        <v>166</v>
      </c>
      <c r="B107" t="s">
        <v>19</v>
      </c>
      <c r="C107" t="s">
        <v>46</v>
      </c>
      <c r="D107" t="s">
        <v>167</v>
      </c>
      <c r="E107" t="s">
        <v>168</v>
      </c>
      <c r="F107" t="str">
        <f t="shared" si="1"/>
        <v>16</v>
      </c>
      <c r="G107" t="s">
        <v>396</v>
      </c>
      <c r="H107" t="s">
        <v>389</v>
      </c>
      <c r="I107">
        <f>LEFT(H107,LEN(H107)-2)/10^((MATCH(RIGHT(H107,2),{"PB","TB","GB","MB","KB"},0)-3)*3)</f>
        <v>1000</v>
      </c>
    </row>
    <row r="108" spans="1:9" x14ac:dyDescent="0.25">
      <c r="A108" t="s">
        <v>169</v>
      </c>
      <c r="B108" t="s">
        <v>158</v>
      </c>
      <c r="C108" t="s">
        <v>61</v>
      </c>
      <c r="D108" t="s">
        <v>167</v>
      </c>
      <c r="E108" t="s">
        <v>170</v>
      </c>
      <c r="F108" t="str">
        <f t="shared" si="1"/>
        <v>8</v>
      </c>
      <c r="G108" t="s">
        <v>396</v>
      </c>
      <c r="H108" t="s">
        <v>391</v>
      </c>
      <c r="I108">
        <f>LEFT(H108,LEN(H108)-2)/10^((MATCH(RIGHT(H108,2),{"PB","TB","GB","MB","KB"},0)-3)*3)</f>
        <v>500</v>
      </c>
    </row>
    <row r="109" spans="1:9" x14ac:dyDescent="0.25">
      <c r="A109" t="s">
        <v>72</v>
      </c>
      <c r="B109" t="s">
        <v>19</v>
      </c>
      <c r="C109" t="s">
        <v>64</v>
      </c>
      <c r="D109" t="s">
        <v>171</v>
      </c>
      <c r="E109" t="s">
        <v>172</v>
      </c>
      <c r="F109" t="str">
        <f t="shared" si="1"/>
        <v>16</v>
      </c>
      <c r="G109" t="s">
        <v>396</v>
      </c>
      <c r="H109" t="s">
        <v>389</v>
      </c>
      <c r="I109">
        <f>LEFT(H109,LEN(H109)-2)/10^((MATCH(RIGHT(H109,2),{"PB","TB","GB","MB","KB"},0)-3)*3)</f>
        <v>1000</v>
      </c>
    </row>
    <row r="110" spans="1:9" x14ac:dyDescent="0.25">
      <c r="A110" t="s">
        <v>173</v>
      </c>
      <c r="B110" t="s">
        <v>30</v>
      </c>
      <c r="C110" t="s">
        <v>31</v>
      </c>
      <c r="D110" t="s">
        <v>174</v>
      </c>
      <c r="E110" t="s">
        <v>175</v>
      </c>
      <c r="F110" t="str">
        <f t="shared" si="1"/>
        <v>128</v>
      </c>
      <c r="G110" t="s">
        <v>397</v>
      </c>
      <c r="H110" t="s">
        <v>388</v>
      </c>
      <c r="I110">
        <f>LEFT(H110,LEN(H110)-2)/10^((MATCH(RIGHT(H110,2),{"PB","TB","GB","MB","KB"},0)-3)*3)</f>
        <v>480</v>
      </c>
    </row>
    <row r="111" spans="1:9" x14ac:dyDescent="0.25">
      <c r="A111" t="s">
        <v>54</v>
      </c>
      <c r="B111" t="s">
        <v>30</v>
      </c>
      <c r="C111" t="s">
        <v>31</v>
      </c>
      <c r="D111" t="s">
        <v>167</v>
      </c>
      <c r="E111" t="s">
        <v>176</v>
      </c>
      <c r="F111" t="str">
        <f t="shared" si="1"/>
        <v>128</v>
      </c>
      <c r="G111" t="s">
        <v>397</v>
      </c>
      <c r="H111" t="s">
        <v>388</v>
      </c>
      <c r="I111">
        <f>LEFT(H111,LEN(H111)-2)/10^((MATCH(RIGHT(H111,2),{"PB","TB","GB","MB","KB"},0)-3)*3)</f>
        <v>480</v>
      </c>
    </row>
    <row r="112" spans="1:9" x14ac:dyDescent="0.25">
      <c r="A112" t="s">
        <v>56</v>
      </c>
      <c r="B112" t="s">
        <v>30</v>
      </c>
      <c r="C112" t="s">
        <v>31</v>
      </c>
      <c r="D112" t="s">
        <v>167</v>
      </c>
      <c r="E112" t="s">
        <v>177</v>
      </c>
      <c r="F112" t="str">
        <f t="shared" si="1"/>
        <v>128</v>
      </c>
      <c r="G112" t="s">
        <v>397</v>
      </c>
      <c r="H112" t="s">
        <v>388</v>
      </c>
      <c r="I112">
        <f>LEFT(H112,LEN(H112)-2)/10^((MATCH(RIGHT(H112,2),{"PB","TB","GB","MB","KB"},0)-3)*3)</f>
        <v>480</v>
      </c>
    </row>
    <row r="113" spans="1:9" x14ac:dyDescent="0.25">
      <c r="A113" t="s">
        <v>178</v>
      </c>
      <c r="B113" t="s">
        <v>30</v>
      </c>
      <c r="C113" t="s">
        <v>49</v>
      </c>
      <c r="D113" t="s">
        <v>167</v>
      </c>
      <c r="E113" t="s">
        <v>179</v>
      </c>
      <c r="F113" t="str">
        <f t="shared" si="1"/>
        <v>128</v>
      </c>
      <c r="G113" t="s">
        <v>397</v>
      </c>
      <c r="H113" t="s">
        <v>390</v>
      </c>
      <c r="I113">
        <f>LEFT(H113,LEN(H113)-2)/10^((MATCH(RIGHT(H113,2),{"PB","TB","GB","MB","KB"},0)-3)*3)</f>
        <v>120</v>
      </c>
    </row>
    <row r="114" spans="1:9" x14ac:dyDescent="0.25">
      <c r="A114" t="s">
        <v>180</v>
      </c>
      <c r="B114" t="s">
        <v>30</v>
      </c>
      <c r="C114" t="s">
        <v>49</v>
      </c>
      <c r="D114" t="s">
        <v>167</v>
      </c>
      <c r="E114" t="s">
        <v>181</v>
      </c>
      <c r="F114" t="str">
        <f t="shared" si="1"/>
        <v>128</v>
      </c>
      <c r="G114" t="s">
        <v>397</v>
      </c>
      <c r="H114" t="s">
        <v>390</v>
      </c>
      <c r="I114">
        <f>LEFT(H114,LEN(H114)-2)/10^((MATCH(RIGHT(H114,2),{"PB","TB","GB","MB","KB"},0)-3)*3)</f>
        <v>120</v>
      </c>
    </row>
    <row r="115" spans="1:9" x14ac:dyDescent="0.25">
      <c r="A115" t="s">
        <v>58</v>
      </c>
      <c r="B115" t="s">
        <v>34</v>
      </c>
      <c r="C115" t="s">
        <v>49</v>
      </c>
      <c r="D115" t="s">
        <v>171</v>
      </c>
      <c r="E115" t="s">
        <v>182</v>
      </c>
      <c r="F115" t="str">
        <f t="shared" si="1"/>
        <v>64</v>
      </c>
      <c r="G115" t="s">
        <v>397</v>
      </c>
      <c r="H115" t="s">
        <v>390</v>
      </c>
      <c r="I115">
        <f>LEFT(H115,LEN(H115)-2)/10^((MATCH(RIGHT(H115,2),{"PB","TB","GB","MB","KB"},0)-3)*3)</f>
        <v>120</v>
      </c>
    </row>
    <row r="116" spans="1:9" x14ac:dyDescent="0.25">
      <c r="A116" t="s">
        <v>88</v>
      </c>
      <c r="B116" t="s">
        <v>34</v>
      </c>
      <c r="C116" t="s">
        <v>49</v>
      </c>
      <c r="D116" t="s">
        <v>171</v>
      </c>
      <c r="E116" t="s">
        <v>183</v>
      </c>
      <c r="F116" t="str">
        <f t="shared" si="1"/>
        <v>64</v>
      </c>
      <c r="G116" t="s">
        <v>397</v>
      </c>
      <c r="H116" t="s">
        <v>390</v>
      </c>
      <c r="I116">
        <f>LEFT(H116,LEN(H116)-2)/10^((MATCH(RIGHT(H116,2),{"PB","TB","GB","MB","KB"},0)-3)*3)</f>
        <v>120</v>
      </c>
    </row>
    <row r="117" spans="1:9" x14ac:dyDescent="0.25">
      <c r="A117" t="s">
        <v>184</v>
      </c>
      <c r="B117" t="s">
        <v>30</v>
      </c>
      <c r="C117" t="s">
        <v>49</v>
      </c>
      <c r="D117" t="s">
        <v>171</v>
      </c>
      <c r="E117" t="s">
        <v>185</v>
      </c>
      <c r="F117" t="str">
        <f t="shared" si="1"/>
        <v>128</v>
      </c>
      <c r="G117" t="s">
        <v>397</v>
      </c>
      <c r="H117" t="s">
        <v>390</v>
      </c>
      <c r="I117">
        <f>LEFT(H117,LEN(H117)-2)/10^((MATCH(RIGHT(H117,2),{"PB","TB","GB","MB","KB"},0)-3)*3)</f>
        <v>120</v>
      </c>
    </row>
    <row r="118" spans="1:9" x14ac:dyDescent="0.25">
      <c r="A118" t="s">
        <v>178</v>
      </c>
      <c r="B118" t="s">
        <v>30</v>
      </c>
      <c r="C118" t="s">
        <v>49</v>
      </c>
      <c r="D118" t="s">
        <v>171</v>
      </c>
      <c r="E118" t="s">
        <v>179</v>
      </c>
      <c r="F118" t="str">
        <f t="shared" si="1"/>
        <v>128</v>
      </c>
      <c r="G118" t="s">
        <v>397</v>
      </c>
      <c r="H118" t="s">
        <v>390</v>
      </c>
      <c r="I118">
        <f>LEFT(H118,LEN(H118)-2)/10^((MATCH(RIGHT(H118,2),{"PB","TB","GB","MB","KB"},0)-3)*3)</f>
        <v>120</v>
      </c>
    </row>
    <row r="119" spans="1:9" x14ac:dyDescent="0.25">
      <c r="A119" t="s">
        <v>56</v>
      </c>
      <c r="B119" t="s">
        <v>30</v>
      </c>
      <c r="C119" t="s">
        <v>31</v>
      </c>
      <c r="D119" t="s">
        <v>171</v>
      </c>
      <c r="E119" t="s">
        <v>177</v>
      </c>
      <c r="F119" t="str">
        <f t="shared" si="1"/>
        <v>128</v>
      </c>
      <c r="G119" t="s">
        <v>397</v>
      </c>
      <c r="H119" t="s">
        <v>388</v>
      </c>
      <c r="I119">
        <f>LEFT(H119,LEN(H119)-2)/10^((MATCH(RIGHT(H119,2),{"PB","TB","GB","MB","KB"},0)-3)*3)</f>
        <v>480</v>
      </c>
    </row>
    <row r="120" spans="1:9" x14ac:dyDescent="0.25">
      <c r="A120" t="s">
        <v>180</v>
      </c>
      <c r="B120" t="s">
        <v>30</v>
      </c>
      <c r="C120" t="s">
        <v>49</v>
      </c>
      <c r="D120" t="s">
        <v>171</v>
      </c>
      <c r="E120" t="s">
        <v>181</v>
      </c>
      <c r="F120" t="str">
        <f t="shared" si="1"/>
        <v>128</v>
      </c>
      <c r="G120" t="s">
        <v>397</v>
      </c>
      <c r="H120" t="s">
        <v>390</v>
      </c>
      <c r="I120">
        <f>LEFT(H120,LEN(H120)-2)/10^((MATCH(RIGHT(H120,2),{"PB","TB","GB","MB","KB"},0)-3)*3)</f>
        <v>120</v>
      </c>
    </row>
    <row r="121" spans="1:9" x14ac:dyDescent="0.25">
      <c r="A121" t="s">
        <v>52</v>
      </c>
      <c r="B121" t="s">
        <v>30</v>
      </c>
      <c r="C121" t="s">
        <v>49</v>
      </c>
      <c r="D121" t="s">
        <v>171</v>
      </c>
      <c r="E121" t="s">
        <v>186</v>
      </c>
      <c r="F121" t="str">
        <f t="shared" si="1"/>
        <v>128</v>
      </c>
      <c r="G121" t="s">
        <v>397</v>
      </c>
      <c r="H121" t="s">
        <v>390</v>
      </c>
      <c r="I121">
        <f>LEFT(H121,LEN(H121)-2)/10^((MATCH(RIGHT(H121,2),{"PB","TB","GB","MB","KB"},0)-3)*3)</f>
        <v>120</v>
      </c>
    </row>
    <row r="122" spans="1:9" x14ac:dyDescent="0.25">
      <c r="A122" t="s">
        <v>54</v>
      </c>
      <c r="B122" t="s">
        <v>30</v>
      </c>
      <c r="C122" t="s">
        <v>31</v>
      </c>
      <c r="D122" t="s">
        <v>171</v>
      </c>
      <c r="E122" t="s">
        <v>176</v>
      </c>
      <c r="F122" t="str">
        <f t="shared" si="1"/>
        <v>128</v>
      </c>
      <c r="G122" t="s">
        <v>397</v>
      </c>
      <c r="H122" t="s">
        <v>388</v>
      </c>
      <c r="I122">
        <f>LEFT(H122,LEN(H122)-2)/10^((MATCH(RIGHT(H122,2),{"PB","TB","GB","MB","KB"},0)-3)*3)</f>
        <v>480</v>
      </c>
    </row>
    <row r="123" spans="1:9" x14ac:dyDescent="0.25">
      <c r="A123" t="s">
        <v>90</v>
      </c>
      <c r="B123" t="s">
        <v>34</v>
      </c>
      <c r="C123" t="s">
        <v>49</v>
      </c>
      <c r="D123" t="s">
        <v>171</v>
      </c>
      <c r="E123" t="s">
        <v>187</v>
      </c>
      <c r="F123" t="str">
        <f t="shared" si="1"/>
        <v>64</v>
      </c>
      <c r="G123" t="s">
        <v>397</v>
      </c>
      <c r="H123" t="s">
        <v>390</v>
      </c>
      <c r="I123">
        <f>LEFT(H123,LEN(H123)-2)/10^((MATCH(RIGHT(H123,2),{"PB","TB","GB","MB","KB"},0)-3)*3)</f>
        <v>120</v>
      </c>
    </row>
    <row r="124" spans="1:9" x14ac:dyDescent="0.25">
      <c r="A124" t="s">
        <v>90</v>
      </c>
      <c r="B124" t="s">
        <v>34</v>
      </c>
      <c r="C124" t="s">
        <v>49</v>
      </c>
      <c r="D124" t="s">
        <v>167</v>
      </c>
      <c r="E124" t="s">
        <v>187</v>
      </c>
      <c r="F124" t="str">
        <f t="shared" si="1"/>
        <v>64</v>
      </c>
      <c r="G124" t="s">
        <v>397</v>
      </c>
      <c r="H124" t="s">
        <v>390</v>
      </c>
      <c r="I124">
        <f>LEFT(H124,LEN(H124)-2)/10^((MATCH(RIGHT(H124,2),{"PB","TB","GB","MB","KB"},0)-3)*3)</f>
        <v>120</v>
      </c>
    </row>
    <row r="125" spans="1:9" x14ac:dyDescent="0.25">
      <c r="A125" t="s">
        <v>23</v>
      </c>
      <c r="B125" t="s">
        <v>24</v>
      </c>
      <c r="C125" t="s">
        <v>188</v>
      </c>
      <c r="D125" t="s">
        <v>189</v>
      </c>
      <c r="E125" t="s">
        <v>190</v>
      </c>
      <c r="F125" t="str">
        <f t="shared" si="1"/>
        <v>32</v>
      </c>
      <c r="G125" t="s">
        <v>398</v>
      </c>
      <c r="H125" t="s">
        <v>392</v>
      </c>
      <c r="I125">
        <f>LEFT(H125,LEN(H125)-2)/10^((MATCH(RIGHT(H125,2),{"PB","TB","GB","MB","KB"},0)-3)*3)</f>
        <v>300</v>
      </c>
    </row>
    <row r="126" spans="1:9" x14ac:dyDescent="0.25">
      <c r="A126" t="s">
        <v>191</v>
      </c>
      <c r="B126" t="s">
        <v>158</v>
      </c>
      <c r="C126" t="s">
        <v>64</v>
      </c>
      <c r="D126" t="s">
        <v>189</v>
      </c>
      <c r="E126" t="s">
        <v>192</v>
      </c>
      <c r="F126" t="str">
        <f t="shared" si="1"/>
        <v>8</v>
      </c>
      <c r="G126" t="s">
        <v>396</v>
      </c>
      <c r="H126" t="s">
        <v>389</v>
      </c>
      <c r="I126">
        <f>LEFT(H126,LEN(H126)-2)/10^((MATCH(RIGHT(H126,2),{"PB","TB","GB","MB","KB"},0)-3)*3)</f>
        <v>1000</v>
      </c>
    </row>
    <row r="127" spans="1:9" x14ac:dyDescent="0.25">
      <c r="A127" t="s">
        <v>27</v>
      </c>
      <c r="B127" t="s">
        <v>40</v>
      </c>
      <c r="C127" t="s">
        <v>25</v>
      </c>
      <c r="D127" t="s">
        <v>189</v>
      </c>
      <c r="E127" t="s">
        <v>193</v>
      </c>
      <c r="F127" t="str">
        <f t="shared" si="1"/>
        <v>64</v>
      </c>
      <c r="G127" t="s">
        <v>396</v>
      </c>
      <c r="H127" t="s">
        <v>387</v>
      </c>
      <c r="I127">
        <f>LEFT(H127,LEN(H127)-2)/10^((MATCH(RIGHT(H127,2),{"PB","TB","GB","MB","KB"},0)-3)*3)</f>
        <v>2000</v>
      </c>
    </row>
    <row r="128" spans="1:9" x14ac:dyDescent="0.25">
      <c r="A128" t="s">
        <v>27</v>
      </c>
      <c r="B128" t="s">
        <v>19</v>
      </c>
      <c r="C128" t="s">
        <v>194</v>
      </c>
      <c r="D128" t="s">
        <v>189</v>
      </c>
      <c r="E128" t="s">
        <v>195</v>
      </c>
      <c r="F128" t="str">
        <f t="shared" si="1"/>
        <v>16</v>
      </c>
      <c r="G128" t="s">
        <v>396</v>
      </c>
      <c r="H128" t="s">
        <v>393</v>
      </c>
      <c r="I128">
        <f>LEFT(H128,LEN(H128)-2)/10^((MATCH(RIGHT(H128,2),{"PB","TB","GB","MB","KB"},0)-3)*3)</f>
        <v>3000</v>
      </c>
    </row>
    <row r="129" spans="1:9" x14ac:dyDescent="0.25">
      <c r="A129" t="s">
        <v>196</v>
      </c>
      <c r="B129" t="s">
        <v>24</v>
      </c>
      <c r="C129" t="s">
        <v>64</v>
      </c>
      <c r="D129" t="s">
        <v>189</v>
      </c>
      <c r="E129" t="s">
        <v>197</v>
      </c>
      <c r="F129" t="str">
        <f t="shared" si="1"/>
        <v>32</v>
      </c>
      <c r="G129" t="s">
        <v>396</v>
      </c>
      <c r="H129" t="s">
        <v>389</v>
      </c>
      <c r="I129">
        <f>LEFT(H129,LEN(H129)-2)/10^((MATCH(RIGHT(H129,2),{"PB","TB","GB","MB","KB"},0)-3)*3)</f>
        <v>1000</v>
      </c>
    </row>
    <row r="130" spans="1:9" x14ac:dyDescent="0.25">
      <c r="A130" t="s">
        <v>86</v>
      </c>
      <c r="B130" t="s">
        <v>24</v>
      </c>
      <c r="C130" t="s">
        <v>64</v>
      </c>
      <c r="D130" t="s">
        <v>189</v>
      </c>
      <c r="E130" t="s">
        <v>198</v>
      </c>
      <c r="F130" t="str">
        <f t="shared" si="1"/>
        <v>32</v>
      </c>
      <c r="G130" t="s">
        <v>396</v>
      </c>
      <c r="H130" t="s">
        <v>389</v>
      </c>
      <c r="I130">
        <f>LEFT(H130,LEN(H130)-2)/10^((MATCH(RIGHT(H130,2),{"PB","TB","GB","MB","KB"},0)-3)*3)</f>
        <v>1000</v>
      </c>
    </row>
    <row r="131" spans="1:9" x14ac:dyDescent="0.25">
      <c r="A131" t="s">
        <v>39</v>
      </c>
      <c r="B131" t="s">
        <v>199</v>
      </c>
      <c r="C131" t="s">
        <v>200</v>
      </c>
      <c r="D131" t="s">
        <v>189</v>
      </c>
      <c r="E131" t="s">
        <v>201</v>
      </c>
      <c r="F131" t="str">
        <f t="shared" ref="F131:F194" si="2">LEFT(B131,FIND("GB",B131)-1)</f>
        <v>128</v>
      </c>
      <c r="G131" t="s">
        <v>397</v>
      </c>
      <c r="H131" t="s">
        <v>390</v>
      </c>
      <c r="I131">
        <f>LEFT(H131,LEN(H131)-2)/10^((MATCH(RIGHT(H131,2),{"PB","TB","GB","MB","KB"},0)-3)*3)</f>
        <v>120</v>
      </c>
    </row>
    <row r="132" spans="1:9" x14ac:dyDescent="0.25">
      <c r="A132" t="s">
        <v>23</v>
      </c>
      <c r="B132" t="s">
        <v>24</v>
      </c>
      <c r="C132" t="s">
        <v>188</v>
      </c>
      <c r="D132" t="s">
        <v>167</v>
      </c>
      <c r="E132" t="s">
        <v>190</v>
      </c>
      <c r="F132" t="str">
        <f t="shared" si="2"/>
        <v>32</v>
      </c>
      <c r="G132" t="s">
        <v>398</v>
      </c>
      <c r="H132" t="s">
        <v>392</v>
      </c>
      <c r="I132">
        <f>LEFT(H132,LEN(H132)-2)/10^((MATCH(RIGHT(H132,2),{"PB","TB","GB","MB","KB"},0)-3)*3)</f>
        <v>300</v>
      </c>
    </row>
    <row r="133" spans="1:9" x14ac:dyDescent="0.25">
      <c r="A133" t="s">
        <v>27</v>
      </c>
      <c r="B133" t="s">
        <v>24</v>
      </c>
      <c r="C133" t="s">
        <v>64</v>
      </c>
      <c r="D133" t="s">
        <v>167</v>
      </c>
      <c r="E133" t="s">
        <v>193</v>
      </c>
      <c r="F133" t="str">
        <f t="shared" si="2"/>
        <v>32</v>
      </c>
      <c r="G133" t="s">
        <v>396</v>
      </c>
      <c r="H133" t="s">
        <v>389</v>
      </c>
      <c r="I133">
        <f>LEFT(H133,LEN(H133)-2)/10^((MATCH(RIGHT(H133,2),{"PB","TB","GB","MB","KB"},0)-3)*3)</f>
        <v>1000</v>
      </c>
    </row>
    <row r="134" spans="1:9" x14ac:dyDescent="0.25">
      <c r="A134" t="s">
        <v>196</v>
      </c>
      <c r="B134" t="s">
        <v>24</v>
      </c>
      <c r="C134" t="s">
        <v>64</v>
      </c>
      <c r="D134" t="s">
        <v>167</v>
      </c>
      <c r="E134" t="s">
        <v>197</v>
      </c>
      <c r="F134" t="str">
        <f t="shared" si="2"/>
        <v>32</v>
      </c>
      <c r="G134" t="s">
        <v>396</v>
      </c>
      <c r="H134" t="s">
        <v>389</v>
      </c>
      <c r="I134">
        <f>LEFT(H134,LEN(H134)-2)/10^((MATCH(RIGHT(H134,2),{"PB","TB","GB","MB","KB"},0)-3)*3)</f>
        <v>1000</v>
      </c>
    </row>
    <row r="135" spans="1:9" x14ac:dyDescent="0.25">
      <c r="A135" t="s">
        <v>23</v>
      </c>
      <c r="B135" t="s">
        <v>24</v>
      </c>
      <c r="C135" t="s">
        <v>64</v>
      </c>
      <c r="D135" t="s">
        <v>174</v>
      </c>
      <c r="E135" t="s">
        <v>202</v>
      </c>
      <c r="F135" t="str">
        <f t="shared" si="2"/>
        <v>32</v>
      </c>
      <c r="G135" t="s">
        <v>396</v>
      </c>
      <c r="H135" t="s">
        <v>389</v>
      </c>
      <c r="I135">
        <f>LEFT(H135,LEN(H135)-2)/10^((MATCH(RIGHT(H135,2),{"PB","TB","GB","MB","KB"},0)-3)*3)</f>
        <v>1000</v>
      </c>
    </row>
    <row r="136" spans="1:9" x14ac:dyDescent="0.25">
      <c r="A136" t="s">
        <v>74</v>
      </c>
      <c r="B136" t="s">
        <v>24</v>
      </c>
      <c r="C136" t="s">
        <v>75</v>
      </c>
      <c r="D136" t="s">
        <v>189</v>
      </c>
      <c r="E136" t="s">
        <v>203</v>
      </c>
      <c r="F136" t="str">
        <f t="shared" si="2"/>
        <v>32</v>
      </c>
      <c r="G136" t="s">
        <v>396</v>
      </c>
      <c r="H136" t="s">
        <v>389</v>
      </c>
      <c r="I136">
        <f>LEFT(H136,LEN(H136)-2)/10^((MATCH(RIGHT(H136,2),{"PB","TB","GB","MB","KB"},0)-3)*3)</f>
        <v>1000</v>
      </c>
    </row>
    <row r="137" spans="1:9" x14ac:dyDescent="0.25">
      <c r="A137" t="s">
        <v>80</v>
      </c>
      <c r="B137" t="s">
        <v>81</v>
      </c>
      <c r="C137" t="s">
        <v>64</v>
      </c>
      <c r="D137" t="s">
        <v>171</v>
      </c>
      <c r="E137" t="s">
        <v>204</v>
      </c>
      <c r="F137" t="str">
        <f t="shared" si="2"/>
        <v>16</v>
      </c>
      <c r="G137" t="s">
        <v>396</v>
      </c>
      <c r="H137" t="s">
        <v>389</v>
      </c>
      <c r="I137">
        <f>LEFT(H137,LEN(H137)-2)/10^((MATCH(RIGHT(H137,2),{"PB","TB","GB","MB","KB"},0)-3)*3)</f>
        <v>1000</v>
      </c>
    </row>
    <row r="138" spans="1:9" x14ac:dyDescent="0.25">
      <c r="A138" t="s">
        <v>205</v>
      </c>
      <c r="B138" t="s">
        <v>158</v>
      </c>
      <c r="C138" t="s">
        <v>64</v>
      </c>
      <c r="D138" t="s">
        <v>174</v>
      </c>
      <c r="E138" t="s">
        <v>206</v>
      </c>
      <c r="F138" t="str">
        <f t="shared" si="2"/>
        <v>8</v>
      </c>
      <c r="G138" t="s">
        <v>396</v>
      </c>
      <c r="H138" t="s">
        <v>389</v>
      </c>
      <c r="I138">
        <f>LEFT(H138,LEN(H138)-2)/10^((MATCH(RIGHT(H138,2),{"PB","TB","GB","MB","KB"},0)-3)*3)</f>
        <v>1000</v>
      </c>
    </row>
    <row r="139" spans="1:9" x14ac:dyDescent="0.25">
      <c r="A139" t="s">
        <v>207</v>
      </c>
      <c r="B139" t="s">
        <v>34</v>
      </c>
      <c r="C139" t="s">
        <v>35</v>
      </c>
      <c r="D139" t="s">
        <v>174</v>
      </c>
      <c r="E139" t="s">
        <v>208</v>
      </c>
      <c r="F139" t="str">
        <f t="shared" si="2"/>
        <v>64</v>
      </c>
      <c r="G139" t="s">
        <v>396</v>
      </c>
      <c r="H139" t="s">
        <v>387</v>
      </c>
      <c r="I139">
        <f>LEFT(H139,LEN(H139)-2)/10^((MATCH(RIGHT(H139,2),{"PB","TB","GB","MB","KB"},0)-3)*3)</f>
        <v>2000</v>
      </c>
    </row>
    <row r="140" spans="1:9" x14ac:dyDescent="0.25">
      <c r="A140" t="s">
        <v>209</v>
      </c>
      <c r="B140" t="s">
        <v>24</v>
      </c>
      <c r="C140" t="s">
        <v>64</v>
      </c>
      <c r="D140" t="s">
        <v>174</v>
      </c>
      <c r="E140" t="s">
        <v>210</v>
      </c>
      <c r="F140" t="str">
        <f t="shared" si="2"/>
        <v>32</v>
      </c>
      <c r="G140" t="s">
        <v>396</v>
      </c>
      <c r="H140" t="s">
        <v>389</v>
      </c>
      <c r="I140">
        <f>LEFT(H140,LEN(H140)-2)/10^((MATCH(RIGHT(H140,2),{"PB","TB","GB","MB","KB"},0)-3)*3)</f>
        <v>1000</v>
      </c>
    </row>
    <row r="141" spans="1:9" x14ac:dyDescent="0.25">
      <c r="A141" t="s">
        <v>54</v>
      </c>
      <c r="B141" t="s">
        <v>30</v>
      </c>
      <c r="C141" t="s">
        <v>31</v>
      </c>
      <c r="D141" t="s">
        <v>211</v>
      </c>
      <c r="E141" t="s">
        <v>212</v>
      </c>
      <c r="F141" t="str">
        <f t="shared" si="2"/>
        <v>128</v>
      </c>
      <c r="G141" t="s">
        <v>397</v>
      </c>
      <c r="H141" t="s">
        <v>388</v>
      </c>
      <c r="I141">
        <f>LEFT(H141,LEN(H141)-2)/10^((MATCH(RIGHT(H141,2),{"PB","TB","GB","MB","KB"},0)-3)*3)</f>
        <v>480</v>
      </c>
    </row>
    <row r="142" spans="1:9" x14ac:dyDescent="0.25">
      <c r="A142" t="s">
        <v>88</v>
      </c>
      <c r="B142" t="s">
        <v>34</v>
      </c>
      <c r="C142" t="s">
        <v>49</v>
      </c>
      <c r="D142" t="s">
        <v>211</v>
      </c>
      <c r="E142" t="s">
        <v>123</v>
      </c>
      <c r="F142" t="str">
        <f t="shared" si="2"/>
        <v>64</v>
      </c>
      <c r="G142" t="s">
        <v>397</v>
      </c>
      <c r="H142" t="s">
        <v>390</v>
      </c>
      <c r="I142">
        <f>LEFT(H142,LEN(H142)-2)/10^((MATCH(RIGHT(H142,2),{"PB","TB","GB","MB","KB"},0)-3)*3)</f>
        <v>120</v>
      </c>
    </row>
    <row r="143" spans="1:9" x14ac:dyDescent="0.25">
      <c r="A143" t="s">
        <v>52</v>
      </c>
      <c r="B143" t="s">
        <v>30</v>
      </c>
      <c r="C143" t="s">
        <v>49</v>
      </c>
      <c r="D143" t="s">
        <v>211</v>
      </c>
      <c r="E143" t="s">
        <v>213</v>
      </c>
      <c r="F143" t="str">
        <f t="shared" si="2"/>
        <v>128</v>
      </c>
      <c r="G143" t="s">
        <v>397</v>
      </c>
      <c r="H143" t="s">
        <v>390</v>
      </c>
      <c r="I143">
        <f>LEFT(H143,LEN(H143)-2)/10^((MATCH(RIGHT(H143,2),{"PB","TB","GB","MB","KB"},0)-3)*3)</f>
        <v>120</v>
      </c>
    </row>
    <row r="144" spans="1:9" x14ac:dyDescent="0.25">
      <c r="A144" t="s">
        <v>51</v>
      </c>
      <c r="B144" t="s">
        <v>30</v>
      </c>
      <c r="C144" t="s">
        <v>49</v>
      </c>
      <c r="D144" t="s">
        <v>211</v>
      </c>
      <c r="E144" t="s">
        <v>50</v>
      </c>
      <c r="F144" t="str">
        <f t="shared" si="2"/>
        <v>128</v>
      </c>
      <c r="G144" t="s">
        <v>397</v>
      </c>
      <c r="H144" t="s">
        <v>390</v>
      </c>
      <c r="I144">
        <f>LEFT(H144,LEN(H144)-2)/10^((MATCH(RIGHT(H144,2),{"PB","TB","GB","MB","KB"},0)-3)*3)</f>
        <v>120</v>
      </c>
    </row>
    <row r="145" spans="1:9" x14ac:dyDescent="0.25">
      <c r="A145" t="s">
        <v>51</v>
      </c>
      <c r="B145" t="s">
        <v>30</v>
      </c>
      <c r="C145" t="s">
        <v>49</v>
      </c>
      <c r="D145" t="s">
        <v>167</v>
      </c>
      <c r="E145" t="s">
        <v>214</v>
      </c>
      <c r="F145" t="str">
        <f t="shared" si="2"/>
        <v>128</v>
      </c>
      <c r="G145" t="s">
        <v>397</v>
      </c>
      <c r="H145" t="s">
        <v>390</v>
      </c>
      <c r="I145">
        <f>LEFT(H145,LEN(H145)-2)/10^((MATCH(RIGHT(H145,2),{"PB","TB","GB","MB","KB"},0)-3)*3)</f>
        <v>120</v>
      </c>
    </row>
    <row r="146" spans="1:9" x14ac:dyDescent="0.25">
      <c r="A146" t="s">
        <v>88</v>
      </c>
      <c r="B146" t="s">
        <v>34</v>
      </c>
      <c r="C146" t="s">
        <v>49</v>
      </c>
      <c r="D146" t="s">
        <v>189</v>
      </c>
      <c r="E146" t="s">
        <v>183</v>
      </c>
      <c r="F146" t="str">
        <f t="shared" si="2"/>
        <v>64</v>
      </c>
      <c r="G146" t="s">
        <v>397</v>
      </c>
      <c r="H146" t="s">
        <v>390</v>
      </c>
      <c r="I146">
        <f>LEFT(H146,LEN(H146)-2)/10^((MATCH(RIGHT(H146,2),{"PB","TB","GB","MB","KB"},0)-3)*3)</f>
        <v>120</v>
      </c>
    </row>
    <row r="147" spans="1:9" x14ac:dyDescent="0.25">
      <c r="A147" t="s">
        <v>52</v>
      </c>
      <c r="B147" t="s">
        <v>30</v>
      </c>
      <c r="C147" t="s">
        <v>49</v>
      </c>
      <c r="D147" t="s">
        <v>189</v>
      </c>
      <c r="E147" t="s">
        <v>186</v>
      </c>
      <c r="F147" t="str">
        <f t="shared" si="2"/>
        <v>128</v>
      </c>
      <c r="G147" t="s">
        <v>397</v>
      </c>
      <c r="H147" t="s">
        <v>390</v>
      </c>
      <c r="I147">
        <f>LEFT(H147,LEN(H147)-2)/10^((MATCH(RIGHT(H147,2),{"PB","TB","GB","MB","KB"},0)-3)*3)</f>
        <v>120</v>
      </c>
    </row>
    <row r="148" spans="1:9" x14ac:dyDescent="0.25">
      <c r="A148" t="s">
        <v>23</v>
      </c>
      <c r="B148" t="s">
        <v>24</v>
      </c>
      <c r="C148" t="s">
        <v>25</v>
      </c>
      <c r="D148" t="s">
        <v>211</v>
      </c>
      <c r="E148" t="s">
        <v>215</v>
      </c>
      <c r="F148" t="str">
        <f t="shared" si="2"/>
        <v>32</v>
      </c>
      <c r="G148" t="s">
        <v>396</v>
      </c>
      <c r="H148" t="s">
        <v>387</v>
      </c>
      <c r="I148">
        <f>LEFT(H148,LEN(H148)-2)/10^((MATCH(RIGHT(H148,2),{"PB","TB","GB","MB","KB"},0)-3)*3)</f>
        <v>2000</v>
      </c>
    </row>
    <row r="149" spans="1:9" x14ac:dyDescent="0.25">
      <c r="A149" t="s">
        <v>42</v>
      </c>
      <c r="B149" t="s">
        <v>24</v>
      </c>
      <c r="C149" t="s">
        <v>25</v>
      </c>
      <c r="D149" t="s">
        <v>211</v>
      </c>
      <c r="E149" t="s">
        <v>215</v>
      </c>
      <c r="F149" t="str">
        <f t="shared" si="2"/>
        <v>32</v>
      </c>
      <c r="G149" t="s">
        <v>396</v>
      </c>
      <c r="H149" t="s">
        <v>387</v>
      </c>
      <c r="I149">
        <f>LEFT(H149,LEN(H149)-2)/10^((MATCH(RIGHT(H149,2),{"PB","TB","GB","MB","KB"},0)-3)*3)</f>
        <v>2000</v>
      </c>
    </row>
    <row r="150" spans="1:9" x14ac:dyDescent="0.25">
      <c r="A150" t="s">
        <v>196</v>
      </c>
      <c r="B150" t="s">
        <v>24</v>
      </c>
      <c r="C150" t="s">
        <v>216</v>
      </c>
      <c r="D150" t="s">
        <v>211</v>
      </c>
      <c r="E150" t="s">
        <v>217</v>
      </c>
      <c r="F150" t="str">
        <f t="shared" si="2"/>
        <v>32</v>
      </c>
      <c r="G150" t="s">
        <v>396</v>
      </c>
      <c r="H150" t="s">
        <v>389</v>
      </c>
      <c r="I150">
        <f>LEFT(H150,LEN(H150)-2)/10^((MATCH(RIGHT(H150,2),{"PB","TB","GB","MB","KB"},0)-3)*3)</f>
        <v>1000</v>
      </c>
    </row>
    <row r="151" spans="1:9" x14ac:dyDescent="0.25">
      <c r="A151" t="s">
        <v>157</v>
      </c>
      <c r="B151" t="s">
        <v>24</v>
      </c>
      <c r="C151" t="s">
        <v>64</v>
      </c>
      <c r="D151" t="s">
        <v>189</v>
      </c>
      <c r="E151" t="s">
        <v>198</v>
      </c>
      <c r="F151" t="str">
        <f t="shared" si="2"/>
        <v>32</v>
      </c>
      <c r="G151" t="s">
        <v>396</v>
      </c>
      <c r="H151" t="s">
        <v>389</v>
      </c>
      <c r="I151">
        <f>LEFT(H151,LEN(H151)-2)/10^((MATCH(RIGHT(H151,2),{"PB","TB","GB","MB","KB"},0)-3)*3)</f>
        <v>1000</v>
      </c>
    </row>
    <row r="152" spans="1:9" x14ac:dyDescent="0.25">
      <c r="A152" t="s">
        <v>23</v>
      </c>
      <c r="B152" t="s">
        <v>24</v>
      </c>
      <c r="C152" t="s">
        <v>25</v>
      </c>
      <c r="D152" t="s">
        <v>211</v>
      </c>
      <c r="E152" t="s">
        <v>218</v>
      </c>
      <c r="F152" t="str">
        <f t="shared" si="2"/>
        <v>32</v>
      </c>
      <c r="G152" t="s">
        <v>396</v>
      </c>
      <c r="H152" t="s">
        <v>387</v>
      </c>
      <c r="I152">
        <f>LEFT(H152,LEN(H152)-2)/10^((MATCH(RIGHT(H152,2),{"PB","TB","GB","MB","KB"},0)-3)*3)</f>
        <v>2000</v>
      </c>
    </row>
    <row r="153" spans="1:9" x14ac:dyDescent="0.25">
      <c r="A153" t="s">
        <v>27</v>
      </c>
      <c r="B153" t="s">
        <v>24</v>
      </c>
      <c r="C153" t="s">
        <v>188</v>
      </c>
      <c r="D153" t="s">
        <v>211</v>
      </c>
      <c r="E153" t="s">
        <v>219</v>
      </c>
      <c r="F153" t="str">
        <f t="shared" si="2"/>
        <v>32</v>
      </c>
      <c r="G153" t="s">
        <v>398</v>
      </c>
      <c r="H153" t="s">
        <v>392</v>
      </c>
      <c r="I153">
        <f>LEFT(H153,LEN(H153)-2)/10^((MATCH(RIGHT(H153,2),{"PB","TB","GB","MB","KB"},0)-3)*3)</f>
        <v>300</v>
      </c>
    </row>
    <row r="154" spans="1:9" x14ac:dyDescent="0.25">
      <c r="A154" t="s">
        <v>27</v>
      </c>
      <c r="B154" t="s">
        <v>158</v>
      </c>
      <c r="C154" t="s">
        <v>46</v>
      </c>
      <c r="D154" t="s">
        <v>167</v>
      </c>
      <c r="E154" t="s">
        <v>220</v>
      </c>
      <c r="F154" t="str">
        <f t="shared" si="2"/>
        <v>8</v>
      </c>
      <c r="G154" t="s">
        <v>396</v>
      </c>
      <c r="H154" t="s">
        <v>389</v>
      </c>
      <c r="I154">
        <f>LEFT(H154,LEN(H154)-2)/10^((MATCH(RIGHT(H154,2),{"PB","TB","GB","MB","KB"},0)-3)*3)</f>
        <v>1000</v>
      </c>
    </row>
    <row r="155" spans="1:9" x14ac:dyDescent="0.25">
      <c r="A155" t="s">
        <v>23</v>
      </c>
      <c r="B155" t="s">
        <v>24</v>
      </c>
      <c r="C155" t="s">
        <v>64</v>
      </c>
      <c r="D155" t="s">
        <v>221</v>
      </c>
      <c r="E155" t="s">
        <v>202</v>
      </c>
      <c r="F155" t="str">
        <f t="shared" si="2"/>
        <v>32</v>
      </c>
      <c r="G155" t="s">
        <v>396</v>
      </c>
      <c r="H155" t="s">
        <v>389</v>
      </c>
      <c r="I155">
        <f>LEFT(H155,LEN(H155)-2)/10^((MATCH(RIGHT(H155,2),{"PB","TB","GB","MB","KB"},0)-3)*3)</f>
        <v>1000</v>
      </c>
    </row>
    <row r="156" spans="1:9" x14ac:dyDescent="0.25">
      <c r="A156" t="s">
        <v>23</v>
      </c>
      <c r="B156" t="s">
        <v>158</v>
      </c>
      <c r="C156" t="s">
        <v>46</v>
      </c>
      <c r="D156" t="s">
        <v>167</v>
      </c>
      <c r="E156" t="s">
        <v>222</v>
      </c>
      <c r="F156" t="str">
        <f t="shared" si="2"/>
        <v>8</v>
      </c>
      <c r="G156" t="s">
        <v>396</v>
      </c>
      <c r="H156" t="s">
        <v>389</v>
      </c>
      <c r="I156">
        <f>LEFT(H156,LEN(H156)-2)/10^((MATCH(RIGHT(H156,2),{"PB","TB","GB","MB","KB"},0)-3)*3)</f>
        <v>1000</v>
      </c>
    </row>
    <row r="157" spans="1:9" x14ac:dyDescent="0.25">
      <c r="A157" t="s">
        <v>223</v>
      </c>
      <c r="B157" t="s">
        <v>40</v>
      </c>
      <c r="C157" t="s">
        <v>224</v>
      </c>
      <c r="D157" t="s">
        <v>211</v>
      </c>
      <c r="E157" t="s">
        <v>225</v>
      </c>
      <c r="F157" t="str">
        <f t="shared" si="2"/>
        <v>64</v>
      </c>
      <c r="G157" t="s">
        <v>396</v>
      </c>
      <c r="H157" t="s">
        <v>389</v>
      </c>
      <c r="I157">
        <f>LEFT(H157,LEN(H157)-2)/10^((MATCH(RIGHT(H157,2),{"PB","TB","GB","MB","KB"},0)-3)*3)</f>
        <v>1000</v>
      </c>
    </row>
    <row r="158" spans="1:9" x14ac:dyDescent="0.25">
      <c r="A158" t="s">
        <v>56</v>
      </c>
      <c r="B158" t="s">
        <v>30</v>
      </c>
      <c r="C158" t="s">
        <v>31</v>
      </c>
      <c r="D158" t="s">
        <v>211</v>
      </c>
      <c r="E158" t="s">
        <v>226</v>
      </c>
      <c r="F158" t="str">
        <f t="shared" si="2"/>
        <v>128</v>
      </c>
      <c r="G158" t="s">
        <v>397</v>
      </c>
      <c r="H158" t="s">
        <v>388</v>
      </c>
      <c r="I158">
        <f>LEFT(H158,LEN(H158)-2)/10^((MATCH(RIGHT(H158,2),{"PB","TB","GB","MB","KB"},0)-3)*3)</f>
        <v>480</v>
      </c>
    </row>
    <row r="159" spans="1:9" x14ac:dyDescent="0.25">
      <c r="A159" t="s">
        <v>56</v>
      </c>
      <c r="B159" t="s">
        <v>30</v>
      </c>
      <c r="C159" t="s">
        <v>31</v>
      </c>
      <c r="D159" t="s">
        <v>189</v>
      </c>
      <c r="E159" t="s">
        <v>177</v>
      </c>
      <c r="F159" t="str">
        <f t="shared" si="2"/>
        <v>128</v>
      </c>
      <c r="G159" t="s">
        <v>397</v>
      </c>
      <c r="H159" t="s">
        <v>388</v>
      </c>
      <c r="I159">
        <f>LEFT(H159,LEN(H159)-2)/10^((MATCH(RIGHT(H159,2),{"PB","TB","GB","MB","KB"},0)-3)*3)</f>
        <v>480</v>
      </c>
    </row>
    <row r="160" spans="1:9" x14ac:dyDescent="0.25">
      <c r="A160" t="s">
        <v>56</v>
      </c>
      <c r="B160" t="s">
        <v>30</v>
      </c>
      <c r="C160" t="s">
        <v>227</v>
      </c>
      <c r="D160" t="s">
        <v>211</v>
      </c>
      <c r="E160" t="s">
        <v>228</v>
      </c>
      <c r="F160" t="str">
        <f t="shared" si="2"/>
        <v>128</v>
      </c>
      <c r="G160" t="s">
        <v>397</v>
      </c>
      <c r="H160" t="s">
        <v>394</v>
      </c>
      <c r="I160">
        <f>LEFT(H160,LEN(H160)-2)/10^((MATCH(RIGHT(H160,2),{"PB","TB","GB","MB","KB"},0)-3)*3)</f>
        <v>960</v>
      </c>
    </row>
    <row r="161" spans="1:9" x14ac:dyDescent="0.25">
      <c r="A161" t="s">
        <v>54</v>
      </c>
      <c r="B161" t="s">
        <v>30</v>
      </c>
      <c r="C161" t="s">
        <v>227</v>
      </c>
      <c r="D161" t="s">
        <v>211</v>
      </c>
      <c r="E161" t="s">
        <v>229</v>
      </c>
      <c r="F161" t="str">
        <f t="shared" si="2"/>
        <v>128</v>
      </c>
      <c r="G161" t="s">
        <v>397</v>
      </c>
      <c r="H161" t="s">
        <v>394</v>
      </c>
      <c r="I161">
        <f>LEFT(H161,LEN(H161)-2)/10^((MATCH(RIGHT(H161,2),{"PB","TB","GB","MB","KB"},0)-3)*3)</f>
        <v>960</v>
      </c>
    </row>
    <row r="162" spans="1:9" x14ac:dyDescent="0.25">
      <c r="A162" t="s">
        <v>94</v>
      </c>
      <c r="B162" t="s">
        <v>158</v>
      </c>
      <c r="C162" t="s">
        <v>46</v>
      </c>
      <c r="D162" t="s">
        <v>167</v>
      </c>
      <c r="E162" t="s">
        <v>230</v>
      </c>
      <c r="F162" t="str">
        <f t="shared" si="2"/>
        <v>8</v>
      </c>
      <c r="G162" t="s">
        <v>396</v>
      </c>
      <c r="H162" t="s">
        <v>389</v>
      </c>
      <c r="I162">
        <f>LEFT(H162,LEN(H162)-2)/10^((MATCH(RIGHT(H162,2),{"PB","TB","GB","MB","KB"},0)-3)*3)</f>
        <v>1000</v>
      </c>
    </row>
    <row r="163" spans="1:9" x14ac:dyDescent="0.25">
      <c r="A163" t="s">
        <v>157</v>
      </c>
      <c r="B163" t="s">
        <v>24</v>
      </c>
      <c r="C163" t="s">
        <v>64</v>
      </c>
      <c r="D163" t="s">
        <v>167</v>
      </c>
      <c r="E163" t="s">
        <v>198</v>
      </c>
      <c r="F163" t="str">
        <f t="shared" si="2"/>
        <v>32</v>
      </c>
      <c r="G163" t="s">
        <v>396</v>
      </c>
      <c r="H163" t="s">
        <v>389</v>
      </c>
      <c r="I163">
        <f>LEFT(H163,LEN(H163)-2)/10^((MATCH(RIGHT(H163,2),{"PB","TB","GB","MB","KB"},0)-3)*3)</f>
        <v>1000</v>
      </c>
    </row>
    <row r="164" spans="1:9" x14ac:dyDescent="0.25">
      <c r="A164" t="s">
        <v>231</v>
      </c>
      <c r="B164" t="s">
        <v>30</v>
      </c>
      <c r="C164" t="s">
        <v>49</v>
      </c>
      <c r="D164" t="s">
        <v>174</v>
      </c>
      <c r="E164" t="s">
        <v>232</v>
      </c>
      <c r="F164" t="str">
        <f t="shared" si="2"/>
        <v>128</v>
      </c>
      <c r="G164" t="s">
        <v>397</v>
      </c>
      <c r="H164" t="s">
        <v>390</v>
      </c>
      <c r="I164">
        <f>LEFT(H164,LEN(H164)-2)/10^((MATCH(RIGHT(H164,2),{"PB","TB","GB","MB","KB"},0)-3)*3)</f>
        <v>120</v>
      </c>
    </row>
    <row r="165" spans="1:9" x14ac:dyDescent="0.25">
      <c r="A165" t="s">
        <v>88</v>
      </c>
      <c r="B165" t="s">
        <v>34</v>
      </c>
      <c r="C165" t="s">
        <v>49</v>
      </c>
      <c r="D165" t="s">
        <v>167</v>
      </c>
      <c r="E165" t="s">
        <v>183</v>
      </c>
      <c r="F165" t="str">
        <f t="shared" si="2"/>
        <v>64</v>
      </c>
      <c r="G165" t="s">
        <v>397</v>
      </c>
      <c r="H165" t="s">
        <v>390</v>
      </c>
      <c r="I165">
        <f>LEFT(H165,LEN(H165)-2)/10^((MATCH(RIGHT(H165,2),{"PB","TB","GB","MB","KB"},0)-3)*3)</f>
        <v>120</v>
      </c>
    </row>
    <row r="166" spans="1:9" x14ac:dyDescent="0.25">
      <c r="A166" t="s">
        <v>52</v>
      </c>
      <c r="B166" t="s">
        <v>30</v>
      </c>
      <c r="C166" t="s">
        <v>49</v>
      </c>
      <c r="D166" t="s">
        <v>167</v>
      </c>
      <c r="E166" t="s">
        <v>186</v>
      </c>
      <c r="F166" t="str">
        <f t="shared" si="2"/>
        <v>128</v>
      </c>
      <c r="G166" t="s">
        <v>397</v>
      </c>
      <c r="H166" t="s">
        <v>390</v>
      </c>
      <c r="I166">
        <f>LEFT(H166,LEN(H166)-2)/10^((MATCH(RIGHT(H166,2),{"PB","TB","GB","MB","KB"},0)-3)*3)</f>
        <v>120</v>
      </c>
    </row>
    <row r="167" spans="1:9" x14ac:dyDescent="0.25">
      <c r="A167" t="s">
        <v>58</v>
      </c>
      <c r="B167" t="s">
        <v>34</v>
      </c>
      <c r="C167" t="s">
        <v>49</v>
      </c>
      <c r="D167" t="s">
        <v>211</v>
      </c>
      <c r="E167" t="s">
        <v>233</v>
      </c>
      <c r="F167" t="str">
        <f t="shared" si="2"/>
        <v>64</v>
      </c>
      <c r="G167" t="s">
        <v>397</v>
      </c>
      <c r="H167" t="s">
        <v>390</v>
      </c>
      <c r="I167">
        <f>LEFT(H167,LEN(H167)-2)/10^((MATCH(RIGHT(H167,2),{"PB","TB","GB","MB","KB"},0)-3)*3)</f>
        <v>120</v>
      </c>
    </row>
    <row r="168" spans="1:9" x14ac:dyDescent="0.25">
      <c r="A168" t="s">
        <v>58</v>
      </c>
      <c r="B168" t="s">
        <v>34</v>
      </c>
      <c r="C168" t="s">
        <v>49</v>
      </c>
      <c r="D168" t="s">
        <v>167</v>
      </c>
      <c r="E168" t="s">
        <v>182</v>
      </c>
      <c r="F168" t="str">
        <f t="shared" si="2"/>
        <v>64</v>
      </c>
      <c r="G168" t="s">
        <v>397</v>
      </c>
      <c r="H168" t="s">
        <v>390</v>
      </c>
      <c r="I168">
        <f>LEFT(H168,LEN(H168)-2)/10^((MATCH(RIGHT(H168,2),{"PB","TB","GB","MB","KB"},0)-3)*3)</f>
        <v>120</v>
      </c>
    </row>
    <row r="169" spans="1:9" x14ac:dyDescent="0.25">
      <c r="A169" t="s">
        <v>58</v>
      </c>
      <c r="B169" t="s">
        <v>34</v>
      </c>
      <c r="C169" t="s">
        <v>49</v>
      </c>
      <c r="D169" t="s">
        <v>189</v>
      </c>
      <c r="E169" t="s">
        <v>182</v>
      </c>
      <c r="F169" t="str">
        <f t="shared" si="2"/>
        <v>64</v>
      </c>
      <c r="G169" t="s">
        <v>397</v>
      </c>
      <c r="H169" t="s">
        <v>390</v>
      </c>
      <c r="I169">
        <f>LEFT(H169,LEN(H169)-2)/10^((MATCH(RIGHT(H169,2),{"PB","TB","GB","MB","KB"},0)-3)*3)</f>
        <v>120</v>
      </c>
    </row>
    <row r="170" spans="1:9" x14ac:dyDescent="0.25">
      <c r="A170" t="s">
        <v>234</v>
      </c>
      <c r="B170" t="s">
        <v>30</v>
      </c>
      <c r="C170" t="s">
        <v>49</v>
      </c>
      <c r="D170" t="s">
        <v>189</v>
      </c>
      <c r="E170" t="s">
        <v>235</v>
      </c>
      <c r="F170" t="str">
        <f t="shared" si="2"/>
        <v>128</v>
      </c>
      <c r="G170" t="s">
        <v>397</v>
      </c>
      <c r="H170" t="s">
        <v>390</v>
      </c>
      <c r="I170">
        <f>LEFT(H170,LEN(H170)-2)/10^((MATCH(RIGHT(H170,2),{"PB","TB","GB","MB","KB"},0)-3)*3)</f>
        <v>120</v>
      </c>
    </row>
    <row r="171" spans="1:9" x14ac:dyDescent="0.25">
      <c r="A171" t="s">
        <v>51</v>
      </c>
      <c r="B171" t="s">
        <v>30</v>
      </c>
      <c r="C171" t="s">
        <v>49</v>
      </c>
      <c r="D171" t="s">
        <v>189</v>
      </c>
      <c r="E171" t="s">
        <v>214</v>
      </c>
      <c r="F171" t="str">
        <f t="shared" si="2"/>
        <v>128</v>
      </c>
      <c r="G171" t="s">
        <v>397</v>
      </c>
      <c r="H171" t="s">
        <v>390</v>
      </c>
      <c r="I171">
        <f>LEFT(H171,LEN(H171)-2)/10^((MATCH(RIGHT(H171,2),{"PB","TB","GB","MB","KB"},0)-3)*3)</f>
        <v>120</v>
      </c>
    </row>
    <row r="172" spans="1:9" x14ac:dyDescent="0.25">
      <c r="A172" t="s">
        <v>184</v>
      </c>
      <c r="B172" t="s">
        <v>30</v>
      </c>
      <c r="C172" t="s">
        <v>49</v>
      </c>
      <c r="D172" t="s">
        <v>167</v>
      </c>
      <c r="E172" t="s">
        <v>185</v>
      </c>
      <c r="F172" t="str">
        <f t="shared" si="2"/>
        <v>128</v>
      </c>
      <c r="G172" t="s">
        <v>397</v>
      </c>
      <c r="H172" t="s">
        <v>390</v>
      </c>
      <c r="I172">
        <f>LEFT(H172,LEN(H172)-2)/10^((MATCH(RIGHT(H172,2),{"PB","TB","GB","MB","KB"},0)-3)*3)</f>
        <v>120</v>
      </c>
    </row>
    <row r="173" spans="1:9" x14ac:dyDescent="0.25">
      <c r="A173" t="s">
        <v>184</v>
      </c>
      <c r="B173" t="s">
        <v>30</v>
      </c>
      <c r="C173" t="s">
        <v>49</v>
      </c>
      <c r="D173" t="s">
        <v>211</v>
      </c>
      <c r="E173" t="s">
        <v>236</v>
      </c>
      <c r="F173" t="str">
        <f t="shared" si="2"/>
        <v>128</v>
      </c>
      <c r="G173" t="s">
        <v>397</v>
      </c>
      <c r="H173" t="s">
        <v>390</v>
      </c>
      <c r="I173">
        <f>LEFT(H173,LEN(H173)-2)/10^((MATCH(RIGHT(H173,2),{"PB","TB","GB","MB","KB"},0)-3)*3)</f>
        <v>120</v>
      </c>
    </row>
    <row r="174" spans="1:9" x14ac:dyDescent="0.25">
      <c r="A174" t="s">
        <v>237</v>
      </c>
      <c r="B174" t="s">
        <v>30</v>
      </c>
      <c r="C174" t="s">
        <v>49</v>
      </c>
      <c r="D174" t="s">
        <v>174</v>
      </c>
      <c r="E174" t="s">
        <v>238</v>
      </c>
      <c r="F174" t="str">
        <f t="shared" si="2"/>
        <v>128</v>
      </c>
      <c r="G174" t="s">
        <v>397</v>
      </c>
      <c r="H174" t="s">
        <v>390</v>
      </c>
      <c r="I174">
        <f>LEFT(H174,LEN(H174)-2)/10^((MATCH(RIGHT(H174,2),{"PB","TB","GB","MB","KB"},0)-3)*3)</f>
        <v>120</v>
      </c>
    </row>
    <row r="175" spans="1:9" x14ac:dyDescent="0.25">
      <c r="A175" t="s">
        <v>78</v>
      </c>
      <c r="B175" t="s">
        <v>19</v>
      </c>
      <c r="C175" t="s">
        <v>61</v>
      </c>
      <c r="D175" t="s">
        <v>171</v>
      </c>
      <c r="E175" t="s">
        <v>168</v>
      </c>
      <c r="F175" t="str">
        <f t="shared" si="2"/>
        <v>16</v>
      </c>
      <c r="G175" t="s">
        <v>396</v>
      </c>
      <c r="H175" t="s">
        <v>391</v>
      </c>
      <c r="I175">
        <f>LEFT(H175,LEN(H175)-2)/10^((MATCH(RIGHT(H175,2),{"PB","TB","GB","MB","KB"},0)-3)*3)</f>
        <v>500</v>
      </c>
    </row>
    <row r="176" spans="1:9" x14ac:dyDescent="0.25">
      <c r="A176" t="s">
        <v>78</v>
      </c>
      <c r="B176" t="s">
        <v>19</v>
      </c>
      <c r="C176" t="s">
        <v>61</v>
      </c>
      <c r="D176" t="s">
        <v>167</v>
      </c>
      <c r="E176" t="s">
        <v>168</v>
      </c>
      <c r="F176" t="str">
        <f t="shared" si="2"/>
        <v>16</v>
      </c>
      <c r="G176" t="s">
        <v>396</v>
      </c>
      <c r="H176" t="s">
        <v>391</v>
      </c>
      <c r="I176">
        <f>LEFT(H176,LEN(H176)-2)/10^((MATCH(RIGHT(H176,2),{"PB","TB","GB","MB","KB"},0)-3)*3)</f>
        <v>500</v>
      </c>
    </row>
    <row r="177" spans="1:9" x14ac:dyDescent="0.25">
      <c r="A177" t="s">
        <v>239</v>
      </c>
      <c r="B177" t="s">
        <v>19</v>
      </c>
      <c r="C177" t="s">
        <v>61</v>
      </c>
      <c r="D177" t="s">
        <v>189</v>
      </c>
      <c r="E177" t="s">
        <v>240</v>
      </c>
      <c r="F177" t="str">
        <f t="shared" si="2"/>
        <v>16</v>
      </c>
      <c r="G177" t="s">
        <v>396</v>
      </c>
      <c r="H177" t="s">
        <v>391</v>
      </c>
      <c r="I177">
        <f>LEFT(H177,LEN(H177)-2)/10^((MATCH(RIGHT(H177,2),{"PB","TB","GB","MB","KB"},0)-3)*3)</f>
        <v>500</v>
      </c>
    </row>
    <row r="178" spans="1:9" x14ac:dyDescent="0.25">
      <c r="A178" t="s">
        <v>78</v>
      </c>
      <c r="B178" t="s">
        <v>19</v>
      </c>
      <c r="C178" t="s">
        <v>61</v>
      </c>
      <c r="D178" t="s">
        <v>189</v>
      </c>
      <c r="E178" t="s">
        <v>168</v>
      </c>
      <c r="F178" t="str">
        <f t="shared" si="2"/>
        <v>16</v>
      </c>
      <c r="G178" t="s">
        <v>396</v>
      </c>
      <c r="H178" t="s">
        <v>391</v>
      </c>
      <c r="I178">
        <f>LEFT(H178,LEN(H178)-2)/10^((MATCH(RIGHT(H178,2),{"PB","TB","GB","MB","KB"},0)-3)*3)</f>
        <v>500</v>
      </c>
    </row>
    <row r="179" spans="1:9" x14ac:dyDescent="0.25">
      <c r="A179" t="s">
        <v>72</v>
      </c>
      <c r="B179" t="s">
        <v>19</v>
      </c>
      <c r="C179" t="s">
        <v>64</v>
      </c>
      <c r="D179" t="s">
        <v>189</v>
      </c>
      <c r="E179" t="s">
        <v>172</v>
      </c>
      <c r="F179" t="str">
        <f t="shared" si="2"/>
        <v>16</v>
      </c>
      <c r="G179" t="s">
        <v>396</v>
      </c>
      <c r="H179" t="s">
        <v>389</v>
      </c>
      <c r="I179">
        <f>LEFT(H179,LEN(H179)-2)/10^((MATCH(RIGHT(H179,2),{"PB","TB","GB","MB","KB"},0)-3)*3)</f>
        <v>1000</v>
      </c>
    </row>
    <row r="180" spans="1:9" x14ac:dyDescent="0.25">
      <c r="A180" t="s">
        <v>241</v>
      </c>
      <c r="B180" t="s">
        <v>45</v>
      </c>
      <c r="C180" t="s">
        <v>163</v>
      </c>
      <c r="D180" t="s">
        <v>167</v>
      </c>
      <c r="E180" t="s">
        <v>242</v>
      </c>
      <c r="F180" t="str">
        <f t="shared" si="2"/>
        <v>4</v>
      </c>
      <c r="G180" t="s">
        <v>396</v>
      </c>
      <c r="H180" t="s">
        <v>391</v>
      </c>
      <c r="I180">
        <f>LEFT(H180,LEN(H180)-2)/10^((MATCH(RIGHT(H180,2),{"PB","TB","GB","MB","KB"},0)-3)*3)</f>
        <v>500</v>
      </c>
    </row>
    <row r="181" spans="1:9" x14ac:dyDescent="0.25">
      <c r="A181" t="s">
        <v>239</v>
      </c>
      <c r="B181" t="s">
        <v>19</v>
      </c>
      <c r="C181" t="s">
        <v>64</v>
      </c>
      <c r="D181" t="s">
        <v>167</v>
      </c>
      <c r="E181" t="s">
        <v>240</v>
      </c>
      <c r="F181" t="str">
        <f t="shared" si="2"/>
        <v>16</v>
      </c>
      <c r="G181" t="s">
        <v>396</v>
      </c>
      <c r="H181" t="s">
        <v>389</v>
      </c>
      <c r="I181">
        <f>LEFT(H181,LEN(H181)-2)/10^((MATCH(RIGHT(H181,2),{"PB","TB","GB","MB","KB"},0)-3)*3)</f>
        <v>1000</v>
      </c>
    </row>
    <row r="182" spans="1:9" x14ac:dyDescent="0.25">
      <c r="A182" t="s">
        <v>76</v>
      </c>
      <c r="B182" t="s">
        <v>34</v>
      </c>
      <c r="C182" t="s">
        <v>49</v>
      </c>
      <c r="D182" t="s">
        <v>171</v>
      </c>
      <c r="E182" t="s">
        <v>243</v>
      </c>
      <c r="F182" t="str">
        <f t="shared" si="2"/>
        <v>64</v>
      </c>
      <c r="G182" t="s">
        <v>397</v>
      </c>
      <c r="H182" t="s">
        <v>390</v>
      </c>
      <c r="I182">
        <f>LEFT(H182,LEN(H182)-2)/10^((MATCH(RIGHT(H182,2),{"PB","TB","GB","MB","KB"},0)-3)*3)</f>
        <v>120</v>
      </c>
    </row>
    <row r="183" spans="1:9" x14ac:dyDescent="0.25">
      <c r="A183" t="s">
        <v>76</v>
      </c>
      <c r="B183" t="s">
        <v>34</v>
      </c>
      <c r="C183" t="s">
        <v>49</v>
      </c>
      <c r="D183" t="s">
        <v>189</v>
      </c>
      <c r="E183" t="s">
        <v>243</v>
      </c>
      <c r="F183" t="str">
        <f t="shared" si="2"/>
        <v>64</v>
      </c>
      <c r="G183" t="s">
        <v>397</v>
      </c>
      <c r="H183" t="s">
        <v>390</v>
      </c>
      <c r="I183">
        <f>LEFT(H183,LEN(H183)-2)/10^((MATCH(RIGHT(H183,2),{"PB","TB","GB","MB","KB"},0)-3)*3)</f>
        <v>120</v>
      </c>
    </row>
    <row r="184" spans="1:9" x14ac:dyDescent="0.25">
      <c r="A184" t="s">
        <v>244</v>
      </c>
      <c r="B184" t="s">
        <v>34</v>
      </c>
      <c r="C184" t="s">
        <v>49</v>
      </c>
      <c r="D184" t="s">
        <v>221</v>
      </c>
      <c r="E184" t="s">
        <v>245</v>
      </c>
      <c r="F184" t="str">
        <f t="shared" si="2"/>
        <v>64</v>
      </c>
      <c r="G184" t="s">
        <v>397</v>
      </c>
      <c r="H184" t="s">
        <v>390</v>
      </c>
      <c r="I184">
        <f>LEFT(H184,LEN(H184)-2)/10^((MATCH(RIGHT(H184,2),{"PB","TB","GB","MB","KB"},0)-3)*3)</f>
        <v>120</v>
      </c>
    </row>
    <row r="185" spans="1:9" x14ac:dyDescent="0.25">
      <c r="A185" t="s">
        <v>244</v>
      </c>
      <c r="B185" t="s">
        <v>34</v>
      </c>
      <c r="C185" t="s">
        <v>49</v>
      </c>
      <c r="D185" t="s">
        <v>174</v>
      </c>
      <c r="E185" t="s">
        <v>245</v>
      </c>
      <c r="F185" t="str">
        <f t="shared" si="2"/>
        <v>64</v>
      </c>
      <c r="G185" t="s">
        <v>397</v>
      </c>
      <c r="H185" t="s">
        <v>390</v>
      </c>
      <c r="I185">
        <f>LEFT(H185,LEN(H185)-2)/10^((MATCH(RIGHT(H185,2),{"PB","TB","GB","MB","KB"},0)-3)*3)</f>
        <v>120</v>
      </c>
    </row>
    <row r="186" spans="1:9" x14ac:dyDescent="0.25">
      <c r="A186" t="s">
        <v>68</v>
      </c>
      <c r="B186" t="s">
        <v>34</v>
      </c>
      <c r="C186" t="s">
        <v>49</v>
      </c>
      <c r="D186" t="s">
        <v>174</v>
      </c>
      <c r="E186" t="s">
        <v>246</v>
      </c>
      <c r="F186" t="str">
        <f t="shared" si="2"/>
        <v>64</v>
      </c>
      <c r="G186" t="s">
        <v>397</v>
      </c>
      <c r="H186" t="s">
        <v>390</v>
      </c>
      <c r="I186">
        <f>LEFT(H186,LEN(H186)-2)/10^((MATCH(RIGHT(H186,2),{"PB","TB","GB","MB","KB"},0)-3)*3)</f>
        <v>120</v>
      </c>
    </row>
    <row r="187" spans="1:9" x14ac:dyDescent="0.25">
      <c r="A187" t="s">
        <v>70</v>
      </c>
      <c r="B187" t="s">
        <v>34</v>
      </c>
      <c r="C187" t="s">
        <v>49</v>
      </c>
      <c r="D187" t="s">
        <v>174</v>
      </c>
      <c r="E187" t="s">
        <v>247</v>
      </c>
      <c r="F187" t="str">
        <f t="shared" si="2"/>
        <v>64</v>
      </c>
      <c r="G187" t="s">
        <v>397</v>
      </c>
      <c r="H187" t="s">
        <v>390</v>
      </c>
      <c r="I187">
        <f>LEFT(H187,LEN(H187)-2)/10^((MATCH(RIGHT(H187,2),{"PB","TB","GB","MB","KB"},0)-3)*3)</f>
        <v>120</v>
      </c>
    </row>
    <row r="188" spans="1:9" x14ac:dyDescent="0.25">
      <c r="A188" t="s">
        <v>66</v>
      </c>
      <c r="B188" t="s">
        <v>34</v>
      </c>
      <c r="C188" t="s">
        <v>49</v>
      </c>
      <c r="D188" t="s">
        <v>211</v>
      </c>
      <c r="E188" t="s">
        <v>67</v>
      </c>
      <c r="F188" t="str">
        <f t="shared" si="2"/>
        <v>64</v>
      </c>
      <c r="G188" t="s">
        <v>397</v>
      </c>
      <c r="H188" t="s">
        <v>390</v>
      </c>
      <c r="I188">
        <f>LEFT(H188,LEN(H188)-2)/10^((MATCH(RIGHT(H188,2),{"PB","TB","GB","MB","KB"},0)-3)*3)</f>
        <v>120</v>
      </c>
    </row>
    <row r="189" spans="1:9" x14ac:dyDescent="0.25">
      <c r="A189" t="s">
        <v>66</v>
      </c>
      <c r="B189" t="s">
        <v>34</v>
      </c>
      <c r="C189" t="s">
        <v>49</v>
      </c>
      <c r="D189" t="s">
        <v>174</v>
      </c>
      <c r="E189" t="s">
        <v>248</v>
      </c>
      <c r="F189" t="str">
        <f t="shared" si="2"/>
        <v>64</v>
      </c>
      <c r="G189" t="s">
        <v>397</v>
      </c>
      <c r="H189" t="s">
        <v>390</v>
      </c>
      <c r="I189">
        <f>LEFT(H189,LEN(H189)-2)/10^((MATCH(RIGHT(H189,2),{"PB","TB","GB","MB","KB"},0)-3)*3)</f>
        <v>120</v>
      </c>
    </row>
    <row r="190" spans="1:9" x14ac:dyDescent="0.25">
      <c r="A190" t="s">
        <v>68</v>
      </c>
      <c r="B190" t="s">
        <v>34</v>
      </c>
      <c r="C190" t="s">
        <v>49</v>
      </c>
      <c r="D190" t="s">
        <v>211</v>
      </c>
      <c r="E190" t="s">
        <v>69</v>
      </c>
      <c r="F190" t="str">
        <f t="shared" si="2"/>
        <v>64</v>
      </c>
      <c r="G190" t="s">
        <v>397</v>
      </c>
      <c r="H190" t="s">
        <v>390</v>
      </c>
      <c r="I190">
        <f>LEFT(H190,LEN(H190)-2)/10^((MATCH(RIGHT(H190,2),{"PB","TB","GB","MB","KB"},0)-3)*3)</f>
        <v>120</v>
      </c>
    </row>
    <row r="191" spans="1:9" x14ac:dyDescent="0.25">
      <c r="A191" t="s">
        <v>70</v>
      </c>
      <c r="B191" t="s">
        <v>34</v>
      </c>
      <c r="C191" t="s">
        <v>49</v>
      </c>
      <c r="D191" t="s">
        <v>211</v>
      </c>
      <c r="E191" t="s">
        <v>71</v>
      </c>
      <c r="F191" t="str">
        <f t="shared" si="2"/>
        <v>64</v>
      </c>
      <c r="G191" t="s">
        <v>397</v>
      </c>
      <c r="H191" t="s">
        <v>390</v>
      </c>
      <c r="I191">
        <f>LEFT(H191,LEN(H191)-2)/10^((MATCH(RIGHT(H191,2),{"PB","TB","GB","MB","KB"},0)-3)*3)</f>
        <v>120</v>
      </c>
    </row>
    <row r="192" spans="1:9" x14ac:dyDescent="0.25">
      <c r="A192" t="s">
        <v>80</v>
      </c>
      <c r="B192" t="s">
        <v>81</v>
      </c>
      <c r="C192" t="s">
        <v>64</v>
      </c>
      <c r="D192" t="s">
        <v>167</v>
      </c>
      <c r="E192" t="s">
        <v>204</v>
      </c>
      <c r="F192" t="str">
        <f t="shared" si="2"/>
        <v>16</v>
      </c>
      <c r="G192" t="s">
        <v>396</v>
      </c>
      <c r="H192" t="s">
        <v>389</v>
      </c>
      <c r="I192">
        <f>LEFT(H192,LEN(H192)-2)/10^((MATCH(RIGHT(H192,2),{"PB","TB","GB","MB","KB"},0)-3)*3)</f>
        <v>1000</v>
      </c>
    </row>
    <row r="193" spans="1:9" x14ac:dyDescent="0.25">
      <c r="A193" t="s">
        <v>83</v>
      </c>
      <c r="B193" t="s">
        <v>81</v>
      </c>
      <c r="C193" t="s">
        <v>46</v>
      </c>
      <c r="D193" t="s">
        <v>167</v>
      </c>
      <c r="E193" t="s">
        <v>249</v>
      </c>
      <c r="F193" t="str">
        <f t="shared" si="2"/>
        <v>16</v>
      </c>
      <c r="G193" t="s">
        <v>396</v>
      </c>
      <c r="H193" t="s">
        <v>389</v>
      </c>
      <c r="I193">
        <f>LEFT(H193,LEN(H193)-2)/10^((MATCH(RIGHT(H193,2),{"PB","TB","GB","MB","KB"},0)-3)*3)</f>
        <v>1000</v>
      </c>
    </row>
    <row r="194" spans="1:9" x14ac:dyDescent="0.25">
      <c r="A194" t="s">
        <v>90</v>
      </c>
      <c r="B194" t="s">
        <v>34</v>
      </c>
      <c r="C194" t="s">
        <v>35</v>
      </c>
      <c r="D194" t="s">
        <v>211</v>
      </c>
      <c r="E194" t="s">
        <v>91</v>
      </c>
      <c r="F194" t="str">
        <f t="shared" si="2"/>
        <v>64</v>
      </c>
      <c r="G194" t="s">
        <v>396</v>
      </c>
      <c r="H194" t="s">
        <v>387</v>
      </c>
      <c r="I194">
        <f>LEFT(H194,LEN(H194)-2)/10^((MATCH(RIGHT(H194,2),{"PB","TB","GB","MB","KB"},0)-3)*3)</f>
        <v>2000</v>
      </c>
    </row>
    <row r="195" spans="1:9" x14ac:dyDescent="0.25">
      <c r="A195" t="s">
        <v>241</v>
      </c>
      <c r="B195" t="s">
        <v>45</v>
      </c>
      <c r="C195" t="s">
        <v>163</v>
      </c>
      <c r="D195" t="s">
        <v>167</v>
      </c>
      <c r="E195" t="s">
        <v>250</v>
      </c>
      <c r="F195" t="str">
        <f t="shared" ref="F195:F258" si="3">LEFT(B195,FIND("GB",B195)-1)</f>
        <v>4</v>
      </c>
      <c r="G195" t="s">
        <v>396</v>
      </c>
      <c r="H195" t="s">
        <v>391</v>
      </c>
      <c r="I195">
        <f>LEFT(H195,LEN(H195)-2)/10^((MATCH(RIGHT(H195,2),{"PB","TB","GB","MB","KB"},0)-3)*3)</f>
        <v>500</v>
      </c>
    </row>
    <row r="196" spans="1:9" x14ac:dyDescent="0.25">
      <c r="A196" t="s">
        <v>251</v>
      </c>
      <c r="B196" t="s">
        <v>81</v>
      </c>
      <c r="C196" t="s">
        <v>64</v>
      </c>
      <c r="D196" t="s">
        <v>174</v>
      </c>
      <c r="E196" t="s">
        <v>252</v>
      </c>
      <c r="F196" t="str">
        <f t="shared" si="3"/>
        <v>16</v>
      </c>
      <c r="G196" t="s">
        <v>396</v>
      </c>
      <c r="H196" t="s">
        <v>389</v>
      </c>
      <c r="I196">
        <f>LEFT(H196,LEN(H196)-2)/10^((MATCH(RIGHT(H196,2),{"PB","TB","GB","MB","KB"},0)-3)*3)</f>
        <v>1000</v>
      </c>
    </row>
    <row r="197" spans="1:9" x14ac:dyDescent="0.25">
      <c r="A197" t="s">
        <v>251</v>
      </c>
      <c r="B197" t="s">
        <v>81</v>
      </c>
      <c r="C197" t="s">
        <v>64</v>
      </c>
      <c r="D197" t="s">
        <v>221</v>
      </c>
      <c r="E197" t="s">
        <v>252</v>
      </c>
      <c r="F197" t="str">
        <f t="shared" si="3"/>
        <v>16</v>
      </c>
      <c r="G197" t="s">
        <v>396</v>
      </c>
      <c r="H197" t="s">
        <v>389</v>
      </c>
      <c r="I197">
        <f>LEFT(H197,LEN(H197)-2)/10^((MATCH(RIGHT(H197,2),{"PB","TB","GB","MB","KB"},0)-3)*3)</f>
        <v>1000</v>
      </c>
    </row>
    <row r="198" spans="1:9" x14ac:dyDescent="0.25">
      <c r="A198" t="s">
        <v>37</v>
      </c>
      <c r="B198" t="s">
        <v>19</v>
      </c>
      <c r="C198" t="s">
        <v>61</v>
      </c>
      <c r="D198" t="s">
        <v>167</v>
      </c>
      <c r="E198" t="s">
        <v>253</v>
      </c>
      <c r="F198" t="str">
        <f t="shared" si="3"/>
        <v>16</v>
      </c>
      <c r="G198" t="s">
        <v>396</v>
      </c>
      <c r="H198" t="s">
        <v>391</v>
      </c>
      <c r="I198">
        <f>LEFT(H198,LEN(H198)-2)/10^((MATCH(RIGHT(H198,2),{"PB","TB","GB","MB","KB"},0)-3)*3)</f>
        <v>500</v>
      </c>
    </row>
    <row r="199" spans="1:9" x14ac:dyDescent="0.25">
      <c r="A199" t="s">
        <v>74</v>
      </c>
      <c r="B199" t="s">
        <v>24</v>
      </c>
      <c r="C199" t="s">
        <v>75</v>
      </c>
      <c r="D199" t="s">
        <v>167</v>
      </c>
      <c r="E199" t="s">
        <v>203</v>
      </c>
      <c r="F199" t="str">
        <f t="shared" si="3"/>
        <v>32</v>
      </c>
      <c r="G199" t="s">
        <v>396</v>
      </c>
      <c r="H199" t="s">
        <v>389</v>
      </c>
      <c r="I199">
        <f>LEFT(H199,LEN(H199)-2)/10^((MATCH(RIGHT(H199,2),{"PB","TB","GB","MB","KB"},0)-3)*3)</f>
        <v>1000</v>
      </c>
    </row>
    <row r="200" spans="1:9" x14ac:dyDescent="0.25">
      <c r="A200" t="s">
        <v>74</v>
      </c>
      <c r="B200" t="s">
        <v>24</v>
      </c>
      <c r="C200" t="s">
        <v>75</v>
      </c>
      <c r="D200" t="s">
        <v>211</v>
      </c>
      <c r="E200" t="s">
        <v>254</v>
      </c>
      <c r="F200" t="str">
        <f t="shared" si="3"/>
        <v>32</v>
      </c>
      <c r="G200" t="s">
        <v>396</v>
      </c>
      <c r="H200" t="s">
        <v>389</v>
      </c>
      <c r="I200">
        <f>LEFT(H200,LEN(H200)-2)/10^((MATCH(RIGHT(H200,2),{"PB","TB","GB","MB","KB"},0)-3)*3)</f>
        <v>1000</v>
      </c>
    </row>
    <row r="201" spans="1:9" x14ac:dyDescent="0.25">
      <c r="A201" t="s">
        <v>239</v>
      </c>
      <c r="B201" t="s">
        <v>19</v>
      </c>
      <c r="C201" t="s">
        <v>46</v>
      </c>
      <c r="D201" t="s">
        <v>211</v>
      </c>
      <c r="E201" t="s">
        <v>255</v>
      </c>
      <c r="F201" t="str">
        <f t="shared" si="3"/>
        <v>16</v>
      </c>
      <c r="G201" t="s">
        <v>396</v>
      </c>
      <c r="H201" t="s">
        <v>389</v>
      </c>
      <c r="I201">
        <f>LEFT(H201,LEN(H201)-2)/10^((MATCH(RIGHT(H201,2),{"PB","TB","GB","MB","KB"},0)-3)*3)</f>
        <v>1000</v>
      </c>
    </row>
    <row r="202" spans="1:9" x14ac:dyDescent="0.25">
      <c r="A202" t="s">
        <v>78</v>
      </c>
      <c r="B202" t="s">
        <v>19</v>
      </c>
      <c r="C202" t="s">
        <v>46</v>
      </c>
      <c r="D202" t="s">
        <v>167</v>
      </c>
      <c r="E202" t="s">
        <v>256</v>
      </c>
      <c r="F202" t="str">
        <f t="shared" si="3"/>
        <v>16</v>
      </c>
      <c r="G202" t="s">
        <v>396</v>
      </c>
      <c r="H202" t="s">
        <v>389</v>
      </c>
      <c r="I202">
        <f>LEFT(H202,LEN(H202)-2)/10^((MATCH(RIGHT(H202,2),{"PB","TB","GB","MB","KB"},0)-3)*3)</f>
        <v>1000</v>
      </c>
    </row>
    <row r="203" spans="1:9" x14ac:dyDescent="0.25">
      <c r="A203" t="s">
        <v>257</v>
      </c>
      <c r="B203" t="s">
        <v>40</v>
      </c>
      <c r="C203" t="s">
        <v>49</v>
      </c>
      <c r="D203" t="s">
        <v>167</v>
      </c>
      <c r="E203" t="s">
        <v>258</v>
      </c>
      <c r="F203" t="str">
        <f t="shared" si="3"/>
        <v>64</v>
      </c>
      <c r="G203" t="s">
        <v>397</v>
      </c>
      <c r="H203" t="s">
        <v>390</v>
      </c>
      <c r="I203">
        <f>LEFT(H203,LEN(H203)-2)/10^((MATCH(RIGHT(H203,2),{"PB","TB","GB","MB","KB"},0)-3)*3)</f>
        <v>120</v>
      </c>
    </row>
    <row r="204" spans="1:9" x14ac:dyDescent="0.25">
      <c r="A204" t="s">
        <v>76</v>
      </c>
      <c r="B204" t="s">
        <v>34</v>
      </c>
      <c r="C204" t="s">
        <v>35</v>
      </c>
      <c r="D204" t="s">
        <v>211</v>
      </c>
      <c r="E204" t="s">
        <v>259</v>
      </c>
      <c r="F204" t="str">
        <f t="shared" si="3"/>
        <v>64</v>
      </c>
      <c r="G204" t="s">
        <v>396</v>
      </c>
      <c r="H204" t="s">
        <v>387</v>
      </c>
      <c r="I204">
        <f>LEFT(H204,LEN(H204)-2)/10^((MATCH(RIGHT(H204,2),{"PB","TB","GB","MB","KB"},0)-3)*3)</f>
        <v>2000</v>
      </c>
    </row>
    <row r="205" spans="1:9" x14ac:dyDescent="0.25">
      <c r="A205" t="s">
        <v>76</v>
      </c>
      <c r="B205" t="s">
        <v>34</v>
      </c>
      <c r="C205" t="s">
        <v>35</v>
      </c>
      <c r="D205" t="s">
        <v>167</v>
      </c>
      <c r="E205" t="s">
        <v>260</v>
      </c>
      <c r="F205" t="str">
        <f t="shared" si="3"/>
        <v>64</v>
      </c>
      <c r="G205" t="s">
        <v>396</v>
      </c>
      <c r="H205" t="s">
        <v>387</v>
      </c>
      <c r="I205">
        <f>LEFT(H205,LEN(H205)-2)/10^((MATCH(RIGHT(H205,2),{"PB","TB","GB","MB","KB"},0)-3)*3)</f>
        <v>2000</v>
      </c>
    </row>
    <row r="206" spans="1:9" x14ac:dyDescent="0.25">
      <c r="A206" t="s">
        <v>80</v>
      </c>
      <c r="B206" t="s">
        <v>81</v>
      </c>
      <c r="C206" t="s">
        <v>64</v>
      </c>
      <c r="D206" t="s">
        <v>167</v>
      </c>
      <c r="E206" t="s">
        <v>204</v>
      </c>
      <c r="F206" t="str">
        <f t="shared" si="3"/>
        <v>16</v>
      </c>
      <c r="G206" t="s">
        <v>396</v>
      </c>
      <c r="H206" t="s">
        <v>389</v>
      </c>
      <c r="I206">
        <f>LEFT(H206,LEN(H206)-2)/10^((MATCH(RIGHT(H206,2),{"PB","TB","GB","MB","KB"},0)-3)*3)</f>
        <v>1000</v>
      </c>
    </row>
    <row r="207" spans="1:9" x14ac:dyDescent="0.25">
      <c r="A207" t="s">
        <v>166</v>
      </c>
      <c r="B207" t="s">
        <v>19</v>
      </c>
      <c r="C207" t="s">
        <v>46</v>
      </c>
      <c r="D207" t="s">
        <v>167</v>
      </c>
      <c r="E207" t="s">
        <v>168</v>
      </c>
      <c r="F207" t="str">
        <f t="shared" si="3"/>
        <v>16</v>
      </c>
      <c r="G207" t="s">
        <v>396</v>
      </c>
      <c r="H207" t="s">
        <v>389</v>
      </c>
      <c r="I207">
        <f>LEFT(H207,LEN(H207)-2)/10^((MATCH(RIGHT(H207,2),{"PB","TB","GB","MB","KB"},0)-3)*3)</f>
        <v>1000</v>
      </c>
    </row>
    <row r="208" spans="1:9" x14ac:dyDescent="0.25">
      <c r="A208" t="s">
        <v>76</v>
      </c>
      <c r="B208" t="s">
        <v>84</v>
      </c>
      <c r="C208" t="s">
        <v>46</v>
      </c>
      <c r="D208" t="s">
        <v>171</v>
      </c>
      <c r="E208" t="s">
        <v>261</v>
      </c>
      <c r="F208" t="str">
        <f t="shared" si="3"/>
        <v>32</v>
      </c>
      <c r="G208" t="s">
        <v>396</v>
      </c>
      <c r="H208" t="s">
        <v>389</v>
      </c>
      <c r="I208">
        <f>LEFT(H208,LEN(H208)-2)/10^((MATCH(RIGHT(H208,2),{"PB","TB","GB","MB","KB"},0)-3)*3)</f>
        <v>1000</v>
      </c>
    </row>
    <row r="209" spans="1:9" x14ac:dyDescent="0.25">
      <c r="A209" t="s">
        <v>262</v>
      </c>
      <c r="B209" t="s">
        <v>158</v>
      </c>
      <c r="C209" t="s">
        <v>64</v>
      </c>
      <c r="D209" t="s">
        <v>167</v>
      </c>
      <c r="E209" t="s">
        <v>263</v>
      </c>
      <c r="F209" t="str">
        <f t="shared" si="3"/>
        <v>8</v>
      </c>
      <c r="G209" t="s">
        <v>396</v>
      </c>
      <c r="H209" t="s">
        <v>389</v>
      </c>
      <c r="I209">
        <f>LEFT(H209,LEN(H209)-2)/10^((MATCH(RIGHT(H209,2),{"PB","TB","GB","MB","KB"},0)-3)*3)</f>
        <v>1000</v>
      </c>
    </row>
    <row r="210" spans="1:9" x14ac:dyDescent="0.25">
      <c r="A210" t="s">
        <v>80</v>
      </c>
      <c r="B210" t="s">
        <v>81</v>
      </c>
      <c r="C210" t="s">
        <v>64</v>
      </c>
      <c r="D210" t="s">
        <v>171</v>
      </c>
      <c r="E210" t="s">
        <v>204</v>
      </c>
      <c r="F210" t="str">
        <f t="shared" si="3"/>
        <v>16</v>
      </c>
      <c r="G210" t="s">
        <v>396</v>
      </c>
      <c r="H210" t="s">
        <v>389</v>
      </c>
      <c r="I210">
        <f>LEFT(H210,LEN(H210)-2)/10^((MATCH(RIGHT(H210,2),{"PB","TB","GB","MB","KB"},0)-3)*3)</f>
        <v>1000</v>
      </c>
    </row>
    <row r="211" spans="1:9" x14ac:dyDescent="0.25">
      <c r="A211" t="s">
        <v>51</v>
      </c>
      <c r="B211" t="s">
        <v>30</v>
      </c>
      <c r="C211" t="s">
        <v>49</v>
      </c>
      <c r="D211" t="s">
        <v>171</v>
      </c>
      <c r="E211" t="s">
        <v>214</v>
      </c>
      <c r="F211" t="str">
        <f t="shared" si="3"/>
        <v>128</v>
      </c>
      <c r="G211" t="s">
        <v>397</v>
      </c>
      <c r="H211" t="s">
        <v>390</v>
      </c>
      <c r="I211">
        <f>LEFT(H211,LEN(H211)-2)/10^((MATCH(RIGHT(H211,2),{"PB","TB","GB","MB","KB"},0)-3)*3)</f>
        <v>120</v>
      </c>
    </row>
    <row r="212" spans="1:9" x14ac:dyDescent="0.25">
      <c r="A212" t="s">
        <v>262</v>
      </c>
      <c r="B212" t="s">
        <v>158</v>
      </c>
      <c r="C212" t="s">
        <v>264</v>
      </c>
      <c r="D212" t="s">
        <v>167</v>
      </c>
      <c r="E212" t="s">
        <v>263</v>
      </c>
      <c r="F212" t="str">
        <f t="shared" si="3"/>
        <v>8</v>
      </c>
      <c r="G212" t="s">
        <v>397</v>
      </c>
      <c r="H212" t="s">
        <v>395</v>
      </c>
      <c r="I212">
        <f>LEFT(H212,LEN(H212)-2)/10^((MATCH(RIGHT(H212,2),{"PB","TB","GB","MB","KB"},0)-3)*3)</f>
        <v>240</v>
      </c>
    </row>
    <row r="213" spans="1:9" x14ac:dyDescent="0.25">
      <c r="A213" t="s">
        <v>39</v>
      </c>
      <c r="B213" t="s">
        <v>199</v>
      </c>
      <c r="C213" t="s">
        <v>31</v>
      </c>
      <c r="D213" t="s">
        <v>167</v>
      </c>
      <c r="E213" t="s">
        <v>265</v>
      </c>
      <c r="F213" t="str">
        <f t="shared" si="3"/>
        <v>128</v>
      </c>
      <c r="G213" t="s">
        <v>397</v>
      </c>
      <c r="H213" t="s">
        <v>388</v>
      </c>
      <c r="I213">
        <f>LEFT(H213,LEN(H213)-2)/10^((MATCH(RIGHT(H213,2),{"PB","TB","GB","MB","KB"},0)-3)*3)</f>
        <v>480</v>
      </c>
    </row>
    <row r="214" spans="1:9" x14ac:dyDescent="0.25">
      <c r="A214" t="s">
        <v>27</v>
      </c>
      <c r="B214" t="s">
        <v>24</v>
      </c>
      <c r="C214" t="s">
        <v>25</v>
      </c>
      <c r="D214" t="s">
        <v>211</v>
      </c>
      <c r="E214" t="s">
        <v>87</v>
      </c>
      <c r="F214" t="str">
        <f t="shared" si="3"/>
        <v>32</v>
      </c>
      <c r="G214" t="s">
        <v>396</v>
      </c>
      <c r="H214" t="s">
        <v>387</v>
      </c>
      <c r="I214">
        <f>LEFT(H214,LEN(H214)-2)/10^((MATCH(RIGHT(H214,2),{"PB","TB","GB","MB","KB"},0)-3)*3)</f>
        <v>2000</v>
      </c>
    </row>
    <row r="215" spans="1:9" x14ac:dyDescent="0.25">
      <c r="A215" t="s">
        <v>92</v>
      </c>
      <c r="B215" t="s">
        <v>24</v>
      </c>
      <c r="C215" t="s">
        <v>49</v>
      </c>
      <c r="D215" t="s">
        <v>211</v>
      </c>
      <c r="E215" t="s">
        <v>93</v>
      </c>
      <c r="F215" t="str">
        <f t="shared" si="3"/>
        <v>32</v>
      </c>
      <c r="G215" t="s">
        <v>397</v>
      </c>
      <c r="H215" t="s">
        <v>390</v>
      </c>
      <c r="I215">
        <f>LEFT(H215,LEN(H215)-2)/10^((MATCH(RIGHT(H215,2),{"PB","TB","GB","MB","KB"},0)-3)*3)</f>
        <v>120</v>
      </c>
    </row>
    <row r="216" spans="1:9" x14ac:dyDescent="0.25">
      <c r="A216" t="s">
        <v>157</v>
      </c>
      <c r="B216" t="s">
        <v>24</v>
      </c>
      <c r="C216" t="s">
        <v>64</v>
      </c>
      <c r="D216" t="s">
        <v>211</v>
      </c>
      <c r="E216" t="s">
        <v>218</v>
      </c>
      <c r="F216" t="str">
        <f t="shared" si="3"/>
        <v>32</v>
      </c>
      <c r="G216" t="s">
        <v>396</v>
      </c>
      <c r="H216" t="s">
        <v>389</v>
      </c>
      <c r="I216">
        <f>LEFT(H216,LEN(H216)-2)/10^((MATCH(RIGHT(H216,2),{"PB","TB","GB","MB","KB"},0)-3)*3)</f>
        <v>1000</v>
      </c>
    </row>
    <row r="217" spans="1:9" x14ac:dyDescent="0.25">
      <c r="A217" t="s">
        <v>27</v>
      </c>
      <c r="B217" t="s">
        <v>40</v>
      </c>
      <c r="C217" t="s">
        <v>25</v>
      </c>
      <c r="D217" t="s">
        <v>211</v>
      </c>
      <c r="E217" t="s">
        <v>266</v>
      </c>
      <c r="F217" t="str">
        <f t="shared" si="3"/>
        <v>64</v>
      </c>
      <c r="G217" t="s">
        <v>396</v>
      </c>
      <c r="H217" t="s">
        <v>387</v>
      </c>
      <c r="I217">
        <f>LEFT(H217,LEN(H217)-2)/10^((MATCH(RIGHT(H217,2),{"PB","TB","GB","MB","KB"},0)-3)*3)</f>
        <v>2000</v>
      </c>
    </row>
    <row r="218" spans="1:9" x14ac:dyDescent="0.25">
      <c r="A218" t="s">
        <v>27</v>
      </c>
      <c r="B218" t="s">
        <v>19</v>
      </c>
      <c r="C218" t="s">
        <v>194</v>
      </c>
      <c r="D218" t="s">
        <v>211</v>
      </c>
      <c r="E218" t="s">
        <v>266</v>
      </c>
      <c r="F218" t="str">
        <f t="shared" si="3"/>
        <v>16</v>
      </c>
      <c r="G218" t="s">
        <v>396</v>
      </c>
      <c r="H218" t="s">
        <v>393</v>
      </c>
      <c r="I218">
        <f>LEFT(H218,LEN(H218)-2)/10^((MATCH(RIGHT(H218,2),{"PB","TB","GB","MB","KB"},0)-3)*3)</f>
        <v>3000</v>
      </c>
    </row>
    <row r="219" spans="1:9" x14ac:dyDescent="0.25">
      <c r="A219" t="s">
        <v>39</v>
      </c>
      <c r="B219" t="s">
        <v>199</v>
      </c>
      <c r="C219" t="s">
        <v>200</v>
      </c>
      <c r="D219" t="s">
        <v>211</v>
      </c>
      <c r="E219" t="s">
        <v>267</v>
      </c>
      <c r="F219" t="str">
        <f t="shared" si="3"/>
        <v>128</v>
      </c>
      <c r="G219" t="s">
        <v>397</v>
      </c>
      <c r="H219" t="s">
        <v>390</v>
      </c>
      <c r="I219">
        <f>LEFT(H219,LEN(H219)-2)/10^((MATCH(RIGHT(H219,2),{"PB","TB","GB","MB","KB"},0)-3)*3)</f>
        <v>120</v>
      </c>
    </row>
    <row r="220" spans="1:9" x14ac:dyDescent="0.25">
      <c r="A220" t="s">
        <v>86</v>
      </c>
      <c r="B220" t="s">
        <v>24</v>
      </c>
      <c r="C220" t="s">
        <v>64</v>
      </c>
      <c r="D220" t="s">
        <v>167</v>
      </c>
      <c r="E220" t="s">
        <v>198</v>
      </c>
      <c r="F220" t="str">
        <f t="shared" si="3"/>
        <v>32</v>
      </c>
      <c r="G220" t="s">
        <v>396</v>
      </c>
      <c r="H220" t="s">
        <v>389</v>
      </c>
      <c r="I220">
        <f>LEFT(H220,LEN(H220)-2)/10^((MATCH(RIGHT(H220,2),{"PB","TB","GB","MB","KB"},0)-3)*3)</f>
        <v>1000</v>
      </c>
    </row>
    <row r="221" spans="1:9" x14ac:dyDescent="0.25">
      <c r="A221" t="s">
        <v>86</v>
      </c>
      <c r="B221" t="s">
        <v>24</v>
      </c>
      <c r="C221" t="s">
        <v>64</v>
      </c>
      <c r="D221" t="s">
        <v>171</v>
      </c>
      <c r="E221" t="s">
        <v>198</v>
      </c>
      <c r="F221" t="str">
        <f t="shared" si="3"/>
        <v>32</v>
      </c>
      <c r="G221" t="s">
        <v>396</v>
      </c>
      <c r="H221" t="s">
        <v>389</v>
      </c>
      <c r="I221">
        <f>LEFT(H221,LEN(H221)-2)/10^((MATCH(RIGHT(H221,2),{"PB","TB","GB","MB","KB"},0)-3)*3)</f>
        <v>1000</v>
      </c>
    </row>
    <row r="222" spans="1:9" x14ac:dyDescent="0.25">
      <c r="A222" t="s">
        <v>39</v>
      </c>
      <c r="B222" t="s">
        <v>199</v>
      </c>
      <c r="C222" t="s">
        <v>200</v>
      </c>
      <c r="D222" t="s">
        <v>167</v>
      </c>
      <c r="E222" t="s">
        <v>201</v>
      </c>
      <c r="F222" t="str">
        <f t="shared" si="3"/>
        <v>128</v>
      </c>
      <c r="G222" t="s">
        <v>397</v>
      </c>
      <c r="H222" t="s">
        <v>390</v>
      </c>
      <c r="I222">
        <f>LEFT(H222,LEN(H222)-2)/10^((MATCH(RIGHT(H222,2),{"PB","TB","GB","MB","KB"},0)-3)*3)</f>
        <v>120</v>
      </c>
    </row>
    <row r="223" spans="1:9" x14ac:dyDescent="0.25">
      <c r="A223" t="s">
        <v>39</v>
      </c>
      <c r="B223" t="s">
        <v>199</v>
      </c>
      <c r="C223" t="s">
        <v>200</v>
      </c>
      <c r="D223" t="s">
        <v>171</v>
      </c>
      <c r="E223" t="s">
        <v>201</v>
      </c>
      <c r="F223" t="str">
        <f t="shared" si="3"/>
        <v>128</v>
      </c>
      <c r="G223" t="s">
        <v>397</v>
      </c>
      <c r="H223" t="s">
        <v>390</v>
      </c>
      <c r="I223">
        <f>LEFT(H223,LEN(H223)-2)/10^((MATCH(RIGHT(H223,2),{"PB","TB","GB","MB","KB"},0)-3)*3)</f>
        <v>120</v>
      </c>
    </row>
    <row r="224" spans="1:9" x14ac:dyDescent="0.25">
      <c r="A224" t="s">
        <v>27</v>
      </c>
      <c r="B224" t="s">
        <v>40</v>
      </c>
      <c r="C224" t="s">
        <v>25</v>
      </c>
      <c r="D224" t="s">
        <v>171</v>
      </c>
      <c r="E224" t="s">
        <v>268</v>
      </c>
      <c r="F224" t="str">
        <f t="shared" si="3"/>
        <v>64</v>
      </c>
      <c r="G224" t="s">
        <v>396</v>
      </c>
      <c r="H224" t="s">
        <v>387</v>
      </c>
      <c r="I224">
        <f>LEFT(H224,LEN(H224)-2)/10^((MATCH(RIGHT(H224,2),{"PB","TB","GB","MB","KB"},0)-3)*3)</f>
        <v>2000</v>
      </c>
    </row>
    <row r="225" spans="1:9" x14ac:dyDescent="0.25">
      <c r="A225" t="s">
        <v>27</v>
      </c>
      <c r="B225" t="s">
        <v>19</v>
      </c>
      <c r="C225" t="s">
        <v>194</v>
      </c>
      <c r="D225" t="s">
        <v>171</v>
      </c>
      <c r="E225" t="s">
        <v>268</v>
      </c>
      <c r="F225" t="str">
        <f t="shared" si="3"/>
        <v>16</v>
      </c>
      <c r="G225" t="s">
        <v>396</v>
      </c>
      <c r="H225" t="s">
        <v>393</v>
      </c>
      <c r="I225">
        <f>LEFT(H225,LEN(H225)-2)/10^((MATCH(RIGHT(H225,2),{"PB","TB","GB","MB","KB"},0)-3)*3)</f>
        <v>3000</v>
      </c>
    </row>
    <row r="226" spans="1:9" x14ac:dyDescent="0.25">
      <c r="A226" t="s">
        <v>196</v>
      </c>
      <c r="B226" t="s">
        <v>24</v>
      </c>
      <c r="C226" t="s">
        <v>64</v>
      </c>
      <c r="D226" t="s">
        <v>171</v>
      </c>
      <c r="E226" t="s">
        <v>197</v>
      </c>
      <c r="F226" t="str">
        <f t="shared" si="3"/>
        <v>32</v>
      </c>
      <c r="G226" t="s">
        <v>396</v>
      </c>
      <c r="H226" t="s">
        <v>389</v>
      </c>
      <c r="I226">
        <f>LEFT(H226,LEN(H226)-2)/10^((MATCH(RIGHT(H226,2),{"PB","TB","GB","MB","KB"},0)-3)*3)</f>
        <v>1000</v>
      </c>
    </row>
    <row r="227" spans="1:9" x14ac:dyDescent="0.25">
      <c r="A227" t="s">
        <v>269</v>
      </c>
      <c r="B227" t="s">
        <v>45</v>
      </c>
      <c r="C227" t="s">
        <v>46</v>
      </c>
      <c r="D227" t="s">
        <v>167</v>
      </c>
      <c r="E227" t="s">
        <v>270</v>
      </c>
      <c r="F227" t="str">
        <f t="shared" si="3"/>
        <v>4</v>
      </c>
      <c r="G227" t="s">
        <v>396</v>
      </c>
      <c r="H227" t="s">
        <v>389</v>
      </c>
      <c r="I227">
        <f>LEFT(H227,LEN(H227)-2)/10^((MATCH(RIGHT(H227,2),{"PB","TB","GB","MB","KB"},0)-3)*3)</f>
        <v>1000</v>
      </c>
    </row>
    <row r="228" spans="1:9" x14ac:dyDescent="0.25">
      <c r="A228" t="s">
        <v>191</v>
      </c>
      <c r="B228" t="s">
        <v>158</v>
      </c>
      <c r="C228" t="s">
        <v>64</v>
      </c>
      <c r="D228" t="s">
        <v>167</v>
      </c>
      <c r="E228" t="s">
        <v>192</v>
      </c>
      <c r="F228" t="str">
        <f t="shared" si="3"/>
        <v>8</v>
      </c>
      <c r="G228" t="s">
        <v>396</v>
      </c>
      <c r="H228" t="s">
        <v>389</v>
      </c>
      <c r="I228">
        <f>LEFT(H228,LEN(H228)-2)/10^((MATCH(RIGHT(H228,2),{"PB","TB","GB","MB","KB"},0)-3)*3)</f>
        <v>1000</v>
      </c>
    </row>
    <row r="229" spans="1:9" x14ac:dyDescent="0.25">
      <c r="A229" t="s">
        <v>44</v>
      </c>
      <c r="B229" t="s">
        <v>45</v>
      </c>
      <c r="C229" t="s">
        <v>46</v>
      </c>
      <c r="D229" t="s">
        <v>174</v>
      </c>
      <c r="E229" t="s">
        <v>271</v>
      </c>
      <c r="F229" t="str">
        <f t="shared" si="3"/>
        <v>4</v>
      </c>
      <c r="G229" t="s">
        <v>396</v>
      </c>
      <c r="H229" t="s">
        <v>389</v>
      </c>
      <c r="I229">
        <f>LEFT(H229,LEN(H229)-2)/10^((MATCH(RIGHT(H229,2),{"PB","TB","GB","MB","KB"},0)-3)*3)</f>
        <v>1000</v>
      </c>
    </row>
    <row r="230" spans="1:9" x14ac:dyDescent="0.25">
      <c r="A230" t="s">
        <v>272</v>
      </c>
      <c r="B230" t="s">
        <v>34</v>
      </c>
      <c r="C230" t="s">
        <v>264</v>
      </c>
      <c r="D230" t="s">
        <v>174</v>
      </c>
      <c r="E230" t="s">
        <v>273</v>
      </c>
      <c r="F230" t="str">
        <f t="shared" si="3"/>
        <v>64</v>
      </c>
      <c r="G230" t="s">
        <v>397</v>
      </c>
      <c r="H230" t="s">
        <v>395</v>
      </c>
      <c r="I230">
        <f>LEFT(H230,LEN(H230)-2)/10^((MATCH(RIGHT(H230,2),{"PB","TB","GB","MB","KB"},0)-3)*3)</f>
        <v>240</v>
      </c>
    </row>
    <row r="231" spans="1:9" x14ac:dyDescent="0.25">
      <c r="A231" t="s">
        <v>272</v>
      </c>
      <c r="B231" t="s">
        <v>34</v>
      </c>
      <c r="C231" t="s">
        <v>264</v>
      </c>
      <c r="D231" t="s">
        <v>221</v>
      </c>
      <c r="E231" t="s">
        <v>273</v>
      </c>
      <c r="F231" t="str">
        <f t="shared" si="3"/>
        <v>64</v>
      </c>
      <c r="G231" t="s">
        <v>397</v>
      </c>
      <c r="H231" t="s">
        <v>395</v>
      </c>
      <c r="I231">
        <f>LEFT(H231,LEN(H231)-2)/10^((MATCH(RIGHT(H231,2),{"PB","TB","GB","MB","KB"},0)-3)*3)</f>
        <v>240</v>
      </c>
    </row>
    <row r="232" spans="1:9" x14ac:dyDescent="0.25">
      <c r="A232" t="s">
        <v>207</v>
      </c>
      <c r="B232" t="s">
        <v>34</v>
      </c>
      <c r="C232" t="s">
        <v>35</v>
      </c>
      <c r="D232" t="s">
        <v>221</v>
      </c>
      <c r="E232" t="s">
        <v>208</v>
      </c>
      <c r="F232" t="str">
        <f t="shared" si="3"/>
        <v>64</v>
      </c>
      <c r="G232" t="s">
        <v>396</v>
      </c>
      <c r="H232" t="s">
        <v>387</v>
      </c>
      <c r="I232">
        <f>LEFT(H232,LEN(H232)-2)/10^((MATCH(RIGHT(H232,2),{"PB","TB","GB","MB","KB"},0)-3)*3)</f>
        <v>2000</v>
      </c>
    </row>
    <row r="233" spans="1:9" x14ac:dyDescent="0.25">
      <c r="A233" t="s">
        <v>274</v>
      </c>
      <c r="B233" t="s">
        <v>34</v>
      </c>
      <c r="C233" t="s">
        <v>35</v>
      </c>
      <c r="D233" t="s">
        <v>174</v>
      </c>
      <c r="E233" t="s">
        <v>275</v>
      </c>
      <c r="F233" t="str">
        <f t="shared" si="3"/>
        <v>64</v>
      </c>
      <c r="G233" t="s">
        <v>396</v>
      </c>
      <c r="H233" t="s">
        <v>387</v>
      </c>
      <c r="I233">
        <f>LEFT(H233,LEN(H233)-2)/10^((MATCH(RIGHT(H233,2),{"PB","TB","GB","MB","KB"},0)-3)*3)</f>
        <v>2000</v>
      </c>
    </row>
    <row r="234" spans="1:9" x14ac:dyDescent="0.25">
      <c r="A234" t="s">
        <v>29</v>
      </c>
      <c r="B234" t="s">
        <v>30</v>
      </c>
      <c r="C234" t="s">
        <v>31</v>
      </c>
      <c r="D234" t="s">
        <v>174</v>
      </c>
      <c r="E234" t="s">
        <v>276</v>
      </c>
      <c r="F234" t="str">
        <f t="shared" si="3"/>
        <v>128</v>
      </c>
      <c r="G234" t="s">
        <v>397</v>
      </c>
      <c r="H234" t="s">
        <v>388</v>
      </c>
      <c r="I234">
        <f>LEFT(H234,LEN(H234)-2)/10^((MATCH(RIGHT(H234,2),{"PB","TB","GB","MB","KB"},0)-3)*3)</f>
        <v>480</v>
      </c>
    </row>
    <row r="235" spans="1:9" x14ac:dyDescent="0.25">
      <c r="A235" t="s">
        <v>72</v>
      </c>
      <c r="B235" t="s">
        <v>158</v>
      </c>
      <c r="C235" t="s">
        <v>64</v>
      </c>
      <c r="D235" t="s">
        <v>174</v>
      </c>
      <c r="E235" t="s">
        <v>277</v>
      </c>
      <c r="F235" t="str">
        <f t="shared" si="3"/>
        <v>8</v>
      </c>
      <c r="G235" t="s">
        <v>396</v>
      </c>
      <c r="H235" t="s">
        <v>389</v>
      </c>
      <c r="I235">
        <f>LEFT(H235,LEN(H235)-2)/10^((MATCH(RIGHT(H235,2),{"PB","TB","GB","MB","KB"},0)-3)*3)</f>
        <v>1000</v>
      </c>
    </row>
    <row r="236" spans="1:9" x14ac:dyDescent="0.25">
      <c r="A236" t="s">
        <v>44</v>
      </c>
      <c r="B236" t="s">
        <v>19</v>
      </c>
      <c r="C236" t="s">
        <v>46</v>
      </c>
      <c r="D236" t="s">
        <v>211</v>
      </c>
      <c r="E236" t="s">
        <v>22</v>
      </c>
      <c r="F236" t="str">
        <f t="shared" si="3"/>
        <v>16</v>
      </c>
      <c r="G236" t="s">
        <v>396</v>
      </c>
      <c r="H236" t="s">
        <v>389</v>
      </c>
      <c r="I236">
        <f>LEFT(H236,LEN(H236)-2)/10^((MATCH(RIGHT(H236,2),{"PB","TB","GB","MB","KB"},0)-3)*3)</f>
        <v>1000</v>
      </c>
    </row>
    <row r="237" spans="1:9" x14ac:dyDescent="0.25">
      <c r="A237" t="s">
        <v>278</v>
      </c>
      <c r="B237" t="s">
        <v>158</v>
      </c>
      <c r="C237" t="s">
        <v>64</v>
      </c>
      <c r="D237" t="s">
        <v>174</v>
      </c>
      <c r="E237" t="s">
        <v>275</v>
      </c>
      <c r="F237" t="str">
        <f t="shared" si="3"/>
        <v>8</v>
      </c>
      <c r="G237" t="s">
        <v>396</v>
      </c>
      <c r="H237" t="s">
        <v>389</v>
      </c>
      <c r="I237">
        <f>LEFT(H237,LEN(H237)-2)/10^((MATCH(RIGHT(H237,2),{"PB","TB","GB","MB","KB"},0)-3)*3)</f>
        <v>1000</v>
      </c>
    </row>
    <row r="238" spans="1:9" x14ac:dyDescent="0.25">
      <c r="A238" t="s">
        <v>72</v>
      </c>
      <c r="B238" t="s">
        <v>158</v>
      </c>
      <c r="C238" t="s">
        <v>64</v>
      </c>
      <c r="D238" t="s">
        <v>221</v>
      </c>
      <c r="E238" t="s">
        <v>277</v>
      </c>
      <c r="F238" t="str">
        <f t="shared" si="3"/>
        <v>8</v>
      </c>
      <c r="G238" t="s">
        <v>396</v>
      </c>
      <c r="H238" t="s">
        <v>389</v>
      </c>
      <c r="I238">
        <f>LEFT(H238,LEN(H238)-2)/10^((MATCH(RIGHT(H238,2),{"PB","TB","GB","MB","KB"},0)-3)*3)</f>
        <v>1000</v>
      </c>
    </row>
    <row r="239" spans="1:9" x14ac:dyDescent="0.25">
      <c r="A239" t="s">
        <v>37</v>
      </c>
      <c r="B239" t="s">
        <v>19</v>
      </c>
      <c r="C239" t="s">
        <v>61</v>
      </c>
      <c r="D239" t="s">
        <v>211</v>
      </c>
      <c r="E239" t="s">
        <v>279</v>
      </c>
      <c r="F239" t="str">
        <f t="shared" si="3"/>
        <v>16</v>
      </c>
      <c r="G239" t="s">
        <v>396</v>
      </c>
      <c r="H239" t="s">
        <v>391</v>
      </c>
      <c r="I239">
        <f>LEFT(H239,LEN(H239)-2)/10^((MATCH(RIGHT(H239,2),{"PB","TB","GB","MB","KB"},0)-3)*3)</f>
        <v>500</v>
      </c>
    </row>
    <row r="240" spans="1:9" x14ac:dyDescent="0.25">
      <c r="A240" t="s">
        <v>280</v>
      </c>
      <c r="B240" t="s">
        <v>81</v>
      </c>
      <c r="C240" t="s">
        <v>64</v>
      </c>
      <c r="D240" t="s">
        <v>211</v>
      </c>
      <c r="E240" t="s">
        <v>82</v>
      </c>
      <c r="F240" t="str">
        <f t="shared" si="3"/>
        <v>16</v>
      </c>
      <c r="G240" t="s">
        <v>396</v>
      </c>
      <c r="H240" t="s">
        <v>389</v>
      </c>
      <c r="I240">
        <f>LEFT(H240,LEN(H240)-2)/10^((MATCH(RIGHT(H240,2),{"PB","TB","GB","MB","KB"},0)-3)*3)</f>
        <v>1000</v>
      </c>
    </row>
    <row r="241" spans="1:9" x14ac:dyDescent="0.25">
      <c r="A241" t="s">
        <v>78</v>
      </c>
      <c r="B241" t="s">
        <v>19</v>
      </c>
      <c r="C241" t="s">
        <v>46</v>
      </c>
      <c r="D241" t="s">
        <v>211</v>
      </c>
      <c r="E241" t="s">
        <v>281</v>
      </c>
      <c r="F241" t="str">
        <f t="shared" si="3"/>
        <v>16</v>
      </c>
      <c r="G241" t="s">
        <v>396</v>
      </c>
      <c r="H241" t="s">
        <v>389</v>
      </c>
      <c r="I241">
        <f>LEFT(H241,LEN(H241)-2)/10^((MATCH(RIGHT(H241,2),{"PB","TB","GB","MB","KB"},0)-3)*3)</f>
        <v>1000</v>
      </c>
    </row>
    <row r="242" spans="1:9" x14ac:dyDescent="0.25">
      <c r="A242" t="s">
        <v>27</v>
      </c>
      <c r="B242" t="s">
        <v>40</v>
      </c>
      <c r="C242" t="s">
        <v>25</v>
      </c>
      <c r="D242" t="s">
        <v>211</v>
      </c>
      <c r="E242" t="s">
        <v>87</v>
      </c>
      <c r="F242" t="str">
        <f t="shared" si="3"/>
        <v>64</v>
      </c>
      <c r="G242" t="s">
        <v>396</v>
      </c>
      <c r="H242" t="s">
        <v>387</v>
      </c>
      <c r="I242">
        <f>LEFT(H242,LEN(H242)-2)/10^((MATCH(RIGHT(H242,2),{"PB","TB","GB","MB","KB"},0)-3)*3)</f>
        <v>2000</v>
      </c>
    </row>
    <row r="243" spans="1:9" x14ac:dyDescent="0.25">
      <c r="A243" t="s">
        <v>78</v>
      </c>
      <c r="B243" t="s">
        <v>19</v>
      </c>
      <c r="C243" t="s">
        <v>61</v>
      </c>
      <c r="D243" t="s">
        <v>167</v>
      </c>
      <c r="E243" t="s">
        <v>282</v>
      </c>
      <c r="F243" t="str">
        <f t="shared" si="3"/>
        <v>16</v>
      </c>
      <c r="G243" t="s">
        <v>396</v>
      </c>
      <c r="H243" t="s">
        <v>391</v>
      </c>
      <c r="I243">
        <f>LEFT(H243,LEN(H243)-2)/10^((MATCH(RIGHT(H243,2),{"PB","TB","GB","MB","KB"},0)-3)*3)</f>
        <v>500</v>
      </c>
    </row>
    <row r="244" spans="1:9" x14ac:dyDescent="0.25">
      <c r="A244" t="s">
        <v>196</v>
      </c>
      <c r="B244" t="s">
        <v>24</v>
      </c>
      <c r="C244" t="s">
        <v>64</v>
      </c>
      <c r="D244" t="s">
        <v>167</v>
      </c>
      <c r="E244" t="s">
        <v>283</v>
      </c>
      <c r="F244" t="str">
        <f t="shared" si="3"/>
        <v>32</v>
      </c>
      <c r="G244" t="s">
        <v>396</v>
      </c>
      <c r="H244" t="s">
        <v>389</v>
      </c>
      <c r="I244">
        <f>LEFT(H244,LEN(H244)-2)/10^((MATCH(RIGHT(H244,2),{"PB","TB","GB","MB","KB"},0)-3)*3)</f>
        <v>1000</v>
      </c>
    </row>
    <row r="245" spans="1:9" x14ac:dyDescent="0.25">
      <c r="A245" t="s">
        <v>86</v>
      </c>
      <c r="B245" t="s">
        <v>24</v>
      </c>
      <c r="C245" t="s">
        <v>64</v>
      </c>
      <c r="D245" t="s">
        <v>167</v>
      </c>
      <c r="E245" t="s">
        <v>284</v>
      </c>
      <c r="F245" t="str">
        <f t="shared" si="3"/>
        <v>32</v>
      </c>
      <c r="G245" t="s">
        <v>396</v>
      </c>
      <c r="H245" t="s">
        <v>389</v>
      </c>
      <c r="I245">
        <f>LEFT(H245,LEN(H245)-2)/10^((MATCH(RIGHT(H245,2),{"PB","TB","GB","MB","KB"},0)-3)*3)</f>
        <v>1000</v>
      </c>
    </row>
    <row r="246" spans="1:9" x14ac:dyDescent="0.25">
      <c r="A246" t="s">
        <v>39</v>
      </c>
      <c r="B246" t="s">
        <v>199</v>
      </c>
      <c r="C246" t="s">
        <v>200</v>
      </c>
      <c r="D246" t="s">
        <v>167</v>
      </c>
      <c r="E246" t="s">
        <v>285</v>
      </c>
      <c r="F246" t="str">
        <f t="shared" si="3"/>
        <v>128</v>
      </c>
      <c r="G246" t="s">
        <v>397</v>
      </c>
      <c r="H246" t="s">
        <v>390</v>
      </c>
      <c r="I246">
        <f>LEFT(H246,LEN(H246)-2)/10^((MATCH(RIGHT(H246,2),{"PB","TB","GB","MB","KB"},0)-3)*3)</f>
        <v>120</v>
      </c>
    </row>
    <row r="247" spans="1:9" x14ac:dyDescent="0.25">
      <c r="A247" t="s">
        <v>196</v>
      </c>
      <c r="B247" t="s">
        <v>24</v>
      </c>
      <c r="C247" t="s">
        <v>64</v>
      </c>
      <c r="D247" t="s">
        <v>211</v>
      </c>
      <c r="E247" t="s">
        <v>101</v>
      </c>
      <c r="F247" t="str">
        <f t="shared" si="3"/>
        <v>32</v>
      </c>
      <c r="G247" t="s">
        <v>396</v>
      </c>
      <c r="H247" t="s">
        <v>389</v>
      </c>
      <c r="I247">
        <f>LEFT(H247,LEN(H247)-2)/10^((MATCH(RIGHT(H247,2),{"PB","TB","GB","MB","KB"},0)-3)*3)</f>
        <v>1000</v>
      </c>
    </row>
    <row r="248" spans="1:9" x14ac:dyDescent="0.25">
      <c r="A248" t="s">
        <v>39</v>
      </c>
      <c r="B248" t="s">
        <v>199</v>
      </c>
      <c r="C248" t="s">
        <v>200</v>
      </c>
      <c r="D248" t="s">
        <v>211</v>
      </c>
      <c r="E248" t="s">
        <v>102</v>
      </c>
      <c r="F248" t="str">
        <f t="shared" si="3"/>
        <v>128</v>
      </c>
      <c r="G248" t="s">
        <v>397</v>
      </c>
      <c r="H248" t="s">
        <v>390</v>
      </c>
      <c r="I248">
        <f>LEFT(H248,LEN(H248)-2)/10^((MATCH(RIGHT(H248,2),{"PB","TB","GB","MB","KB"},0)-3)*3)</f>
        <v>120</v>
      </c>
    </row>
    <row r="249" spans="1:9" x14ac:dyDescent="0.25">
      <c r="A249" t="s">
        <v>72</v>
      </c>
      <c r="B249" t="s">
        <v>19</v>
      </c>
      <c r="C249" t="s">
        <v>64</v>
      </c>
      <c r="D249" t="s">
        <v>211</v>
      </c>
      <c r="E249" t="s">
        <v>286</v>
      </c>
      <c r="F249" t="str">
        <f t="shared" si="3"/>
        <v>16</v>
      </c>
      <c r="G249" t="s">
        <v>396</v>
      </c>
      <c r="H249" t="s">
        <v>389</v>
      </c>
      <c r="I249">
        <f>LEFT(H249,LEN(H249)-2)/10^((MATCH(RIGHT(H249,2),{"PB","TB","GB","MB","KB"},0)-3)*3)</f>
        <v>1000</v>
      </c>
    </row>
    <row r="250" spans="1:9" x14ac:dyDescent="0.25">
      <c r="A250" t="s">
        <v>72</v>
      </c>
      <c r="B250" t="s">
        <v>19</v>
      </c>
      <c r="C250" t="s">
        <v>64</v>
      </c>
      <c r="D250" t="s">
        <v>171</v>
      </c>
      <c r="E250" t="s">
        <v>287</v>
      </c>
      <c r="F250" t="str">
        <f t="shared" si="3"/>
        <v>16</v>
      </c>
      <c r="G250" t="s">
        <v>396</v>
      </c>
      <c r="H250" t="s">
        <v>389</v>
      </c>
      <c r="I250">
        <f>LEFT(H250,LEN(H250)-2)/10^((MATCH(RIGHT(H250,2),{"PB","TB","GB","MB","KB"},0)-3)*3)</f>
        <v>1000</v>
      </c>
    </row>
    <row r="251" spans="1:9" x14ac:dyDescent="0.25">
      <c r="A251" t="s">
        <v>78</v>
      </c>
      <c r="B251" t="s">
        <v>19</v>
      </c>
      <c r="C251" t="s">
        <v>61</v>
      </c>
      <c r="D251" t="s">
        <v>171</v>
      </c>
      <c r="E251" t="s">
        <v>204</v>
      </c>
      <c r="F251" t="str">
        <f t="shared" si="3"/>
        <v>16</v>
      </c>
      <c r="G251" t="s">
        <v>396</v>
      </c>
      <c r="H251" t="s">
        <v>391</v>
      </c>
      <c r="I251">
        <f>LEFT(H251,LEN(H251)-2)/10^((MATCH(RIGHT(H251,2),{"PB","TB","GB","MB","KB"},0)-3)*3)</f>
        <v>500</v>
      </c>
    </row>
    <row r="252" spans="1:9" x14ac:dyDescent="0.25">
      <c r="A252" t="s">
        <v>78</v>
      </c>
      <c r="B252" t="s">
        <v>19</v>
      </c>
      <c r="C252" t="s">
        <v>61</v>
      </c>
      <c r="D252" t="s">
        <v>211</v>
      </c>
      <c r="E252" t="s">
        <v>288</v>
      </c>
      <c r="F252" t="str">
        <f t="shared" si="3"/>
        <v>16</v>
      </c>
      <c r="G252" t="s">
        <v>396</v>
      </c>
      <c r="H252" t="s">
        <v>391</v>
      </c>
      <c r="I252">
        <f>LEFT(H252,LEN(H252)-2)/10^((MATCH(RIGHT(H252,2),{"PB","TB","GB","MB","KB"},0)-3)*3)</f>
        <v>500</v>
      </c>
    </row>
    <row r="253" spans="1:9" x14ac:dyDescent="0.25">
      <c r="A253" t="s">
        <v>56</v>
      </c>
      <c r="B253" t="s">
        <v>30</v>
      </c>
      <c r="C253" t="s">
        <v>31</v>
      </c>
      <c r="D253" t="s">
        <v>167</v>
      </c>
      <c r="E253" t="s">
        <v>289</v>
      </c>
      <c r="F253" t="str">
        <f t="shared" si="3"/>
        <v>128</v>
      </c>
      <c r="G253" t="s">
        <v>397</v>
      </c>
      <c r="H253" t="s">
        <v>388</v>
      </c>
      <c r="I253">
        <f>LEFT(H253,LEN(H253)-2)/10^((MATCH(RIGHT(H253,2),{"PB","TB","GB","MB","KB"},0)-3)*3)</f>
        <v>480</v>
      </c>
    </row>
    <row r="254" spans="1:9" x14ac:dyDescent="0.25">
      <c r="A254" t="s">
        <v>44</v>
      </c>
      <c r="B254" t="s">
        <v>45</v>
      </c>
      <c r="C254" t="s">
        <v>46</v>
      </c>
      <c r="D254" t="s">
        <v>167</v>
      </c>
      <c r="E254" t="s">
        <v>290</v>
      </c>
      <c r="F254" t="str">
        <f t="shared" si="3"/>
        <v>4</v>
      </c>
      <c r="G254" t="s">
        <v>396</v>
      </c>
      <c r="H254" t="s">
        <v>389</v>
      </c>
      <c r="I254">
        <f>LEFT(H254,LEN(H254)-2)/10^((MATCH(RIGHT(H254,2),{"PB","TB","GB","MB","KB"},0)-3)*3)</f>
        <v>1000</v>
      </c>
    </row>
    <row r="255" spans="1:9" x14ac:dyDescent="0.25">
      <c r="A255" t="s">
        <v>27</v>
      </c>
      <c r="B255" t="s">
        <v>40</v>
      </c>
      <c r="C255" t="s">
        <v>25</v>
      </c>
      <c r="D255" t="s">
        <v>189</v>
      </c>
      <c r="E255" t="s">
        <v>195</v>
      </c>
      <c r="F255" t="str">
        <f t="shared" si="3"/>
        <v>64</v>
      </c>
      <c r="G255" t="s">
        <v>396</v>
      </c>
      <c r="H255" t="s">
        <v>387</v>
      </c>
      <c r="I255">
        <f>LEFT(H255,LEN(H255)-2)/10^((MATCH(RIGHT(H255,2),{"PB","TB","GB","MB","KB"},0)-3)*3)</f>
        <v>2000</v>
      </c>
    </row>
    <row r="256" spans="1:9" x14ac:dyDescent="0.25">
      <c r="A256" t="s">
        <v>74</v>
      </c>
      <c r="B256" t="s">
        <v>24</v>
      </c>
      <c r="C256" t="s">
        <v>75</v>
      </c>
      <c r="D256" t="s">
        <v>189</v>
      </c>
      <c r="E256" t="s">
        <v>291</v>
      </c>
      <c r="F256" t="str">
        <f t="shared" si="3"/>
        <v>32</v>
      </c>
      <c r="G256" t="s">
        <v>396</v>
      </c>
      <c r="H256" t="s">
        <v>389</v>
      </c>
      <c r="I256">
        <f>LEFT(H256,LEN(H256)-2)/10^((MATCH(RIGHT(H256,2),{"PB","TB","GB","MB","KB"},0)-3)*3)</f>
        <v>1000</v>
      </c>
    </row>
    <row r="257" spans="1:9" x14ac:dyDescent="0.25">
      <c r="A257" t="s">
        <v>23</v>
      </c>
      <c r="B257" t="s">
        <v>24</v>
      </c>
      <c r="C257" t="s">
        <v>64</v>
      </c>
      <c r="D257" t="s">
        <v>221</v>
      </c>
      <c r="E257" t="s">
        <v>292</v>
      </c>
      <c r="F257" t="str">
        <f t="shared" si="3"/>
        <v>32</v>
      </c>
      <c r="G257" t="s">
        <v>396</v>
      </c>
      <c r="H257" t="s">
        <v>389</v>
      </c>
      <c r="I257">
        <f>LEFT(H257,LEN(H257)-2)/10^((MATCH(RIGHT(H257,2),{"PB","TB","GB","MB","KB"},0)-3)*3)</f>
        <v>1000</v>
      </c>
    </row>
    <row r="258" spans="1:9" x14ac:dyDescent="0.25">
      <c r="A258" t="s">
        <v>90</v>
      </c>
      <c r="B258" t="s">
        <v>34</v>
      </c>
      <c r="C258" t="s">
        <v>49</v>
      </c>
      <c r="D258" t="s">
        <v>167</v>
      </c>
      <c r="E258" t="s">
        <v>293</v>
      </c>
      <c r="F258" t="str">
        <f t="shared" si="3"/>
        <v>64</v>
      </c>
      <c r="G258" t="s">
        <v>397</v>
      </c>
      <c r="H258" t="s">
        <v>390</v>
      </c>
      <c r="I258">
        <f>LEFT(H258,LEN(H258)-2)/10^((MATCH(RIGHT(H258,2),{"PB","TB","GB","MB","KB"},0)-3)*3)</f>
        <v>120</v>
      </c>
    </row>
    <row r="259" spans="1:9" x14ac:dyDescent="0.25">
      <c r="A259" t="s">
        <v>54</v>
      </c>
      <c r="B259" t="s">
        <v>30</v>
      </c>
      <c r="C259" t="s">
        <v>31</v>
      </c>
      <c r="D259" t="s">
        <v>167</v>
      </c>
      <c r="E259" t="s">
        <v>294</v>
      </c>
      <c r="F259" t="str">
        <f t="shared" ref="F259:F322" si="4">LEFT(B259,FIND("GB",B259)-1)</f>
        <v>128</v>
      </c>
      <c r="G259" t="s">
        <v>397</v>
      </c>
      <c r="H259" t="s">
        <v>388</v>
      </c>
      <c r="I259">
        <f>LEFT(H259,LEN(H259)-2)/10^((MATCH(RIGHT(H259,2),{"PB","TB","GB","MB","KB"},0)-3)*3)</f>
        <v>480</v>
      </c>
    </row>
    <row r="260" spans="1:9" x14ac:dyDescent="0.25">
      <c r="A260" t="s">
        <v>80</v>
      </c>
      <c r="B260" t="s">
        <v>81</v>
      </c>
      <c r="C260" t="s">
        <v>64</v>
      </c>
      <c r="D260" t="s">
        <v>167</v>
      </c>
      <c r="E260" t="s">
        <v>295</v>
      </c>
      <c r="F260" t="str">
        <f t="shared" si="4"/>
        <v>16</v>
      </c>
      <c r="G260" t="s">
        <v>396</v>
      </c>
      <c r="H260" t="s">
        <v>389</v>
      </c>
      <c r="I260">
        <f>LEFT(H260,LEN(H260)-2)/10^((MATCH(RIGHT(H260,2),{"PB","TB","GB","MB","KB"},0)-3)*3)</f>
        <v>1000</v>
      </c>
    </row>
    <row r="261" spans="1:9" x14ac:dyDescent="0.25">
      <c r="A261" t="s">
        <v>39</v>
      </c>
      <c r="B261" t="s">
        <v>199</v>
      </c>
      <c r="C261" t="s">
        <v>200</v>
      </c>
      <c r="D261" t="s">
        <v>171</v>
      </c>
      <c r="E261" t="s">
        <v>296</v>
      </c>
      <c r="F261" t="str">
        <f t="shared" si="4"/>
        <v>128</v>
      </c>
      <c r="G261" t="s">
        <v>397</v>
      </c>
      <c r="H261" t="s">
        <v>390</v>
      </c>
      <c r="I261">
        <f>LEFT(H261,LEN(H261)-2)/10^((MATCH(RIGHT(H261,2),{"PB","TB","GB","MB","KB"},0)-3)*3)</f>
        <v>120</v>
      </c>
    </row>
    <row r="262" spans="1:9" x14ac:dyDescent="0.25">
      <c r="A262" t="s">
        <v>88</v>
      </c>
      <c r="B262" t="s">
        <v>34</v>
      </c>
      <c r="C262" t="s">
        <v>49</v>
      </c>
      <c r="D262" t="s">
        <v>211</v>
      </c>
      <c r="E262" t="s">
        <v>107</v>
      </c>
      <c r="F262" t="str">
        <f t="shared" si="4"/>
        <v>64</v>
      </c>
      <c r="G262" t="s">
        <v>397</v>
      </c>
      <c r="H262" t="s">
        <v>390</v>
      </c>
      <c r="I262">
        <f>LEFT(H262,LEN(H262)-2)/10^((MATCH(RIGHT(H262,2),{"PB","TB","GB","MB","KB"},0)-3)*3)</f>
        <v>120</v>
      </c>
    </row>
    <row r="263" spans="1:9" x14ac:dyDescent="0.25">
      <c r="A263" t="s">
        <v>52</v>
      </c>
      <c r="B263" t="s">
        <v>30</v>
      </c>
      <c r="C263" t="s">
        <v>49</v>
      </c>
      <c r="D263" t="s">
        <v>211</v>
      </c>
      <c r="E263" t="s">
        <v>105</v>
      </c>
      <c r="F263" t="str">
        <f t="shared" si="4"/>
        <v>128</v>
      </c>
      <c r="G263" t="s">
        <v>397</v>
      </c>
      <c r="H263" t="s">
        <v>390</v>
      </c>
      <c r="I263">
        <f>LEFT(H263,LEN(H263)-2)/10^((MATCH(RIGHT(H263,2),{"PB","TB","GB","MB","KB"},0)-3)*3)</f>
        <v>120</v>
      </c>
    </row>
    <row r="264" spans="1:9" x14ac:dyDescent="0.25">
      <c r="A264" t="s">
        <v>51</v>
      </c>
      <c r="B264" t="s">
        <v>30</v>
      </c>
      <c r="C264" t="s">
        <v>49</v>
      </c>
      <c r="D264" t="s">
        <v>211</v>
      </c>
      <c r="E264" t="s">
        <v>108</v>
      </c>
      <c r="F264" t="str">
        <f t="shared" si="4"/>
        <v>128</v>
      </c>
      <c r="G264" t="s">
        <v>397</v>
      </c>
      <c r="H264" t="s">
        <v>390</v>
      </c>
      <c r="I264">
        <f>LEFT(H264,LEN(H264)-2)/10^((MATCH(RIGHT(H264,2),{"PB","TB","GB","MB","KB"},0)-3)*3)</f>
        <v>120</v>
      </c>
    </row>
    <row r="265" spans="1:9" x14ac:dyDescent="0.25">
      <c r="A265" t="s">
        <v>88</v>
      </c>
      <c r="B265" t="s">
        <v>34</v>
      </c>
      <c r="C265" t="s">
        <v>49</v>
      </c>
      <c r="D265" t="s">
        <v>189</v>
      </c>
      <c r="E265" t="s">
        <v>297</v>
      </c>
      <c r="F265" t="str">
        <f t="shared" si="4"/>
        <v>64</v>
      </c>
      <c r="G265" t="s">
        <v>397</v>
      </c>
      <c r="H265" t="s">
        <v>390</v>
      </c>
      <c r="I265">
        <f>LEFT(H265,LEN(H265)-2)/10^((MATCH(RIGHT(H265,2),{"PB","TB","GB","MB","KB"},0)-3)*3)</f>
        <v>120</v>
      </c>
    </row>
    <row r="266" spans="1:9" x14ac:dyDescent="0.25">
      <c r="A266" t="s">
        <v>52</v>
      </c>
      <c r="B266" t="s">
        <v>30</v>
      </c>
      <c r="C266" t="s">
        <v>49</v>
      </c>
      <c r="D266" t="s">
        <v>189</v>
      </c>
      <c r="E266" t="s">
        <v>298</v>
      </c>
      <c r="F266" t="str">
        <f t="shared" si="4"/>
        <v>128</v>
      </c>
      <c r="G266" t="s">
        <v>397</v>
      </c>
      <c r="H266" t="s">
        <v>390</v>
      </c>
      <c r="I266">
        <f>LEFT(H266,LEN(H266)-2)/10^((MATCH(RIGHT(H266,2),{"PB","TB","GB","MB","KB"},0)-3)*3)</f>
        <v>120</v>
      </c>
    </row>
    <row r="267" spans="1:9" x14ac:dyDescent="0.25">
      <c r="A267" t="s">
        <v>51</v>
      </c>
      <c r="B267" t="s">
        <v>30</v>
      </c>
      <c r="C267" t="s">
        <v>49</v>
      </c>
      <c r="D267" t="s">
        <v>167</v>
      </c>
      <c r="E267" t="s">
        <v>299</v>
      </c>
      <c r="F267" t="str">
        <f t="shared" si="4"/>
        <v>128</v>
      </c>
      <c r="G267" t="s">
        <v>397</v>
      </c>
      <c r="H267" t="s">
        <v>390</v>
      </c>
      <c r="I267">
        <f>LEFT(H267,LEN(H267)-2)/10^((MATCH(RIGHT(H267,2),{"PB","TB","GB","MB","KB"},0)-3)*3)</f>
        <v>120</v>
      </c>
    </row>
    <row r="268" spans="1:9" x14ac:dyDescent="0.25">
      <c r="A268" t="s">
        <v>23</v>
      </c>
      <c r="B268" t="s">
        <v>24</v>
      </c>
      <c r="C268" t="s">
        <v>188</v>
      </c>
      <c r="D268" t="s">
        <v>189</v>
      </c>
      <c r="E268" t="s">
        <v>268</v>
      </c>
      <c r="F268" t="str">
        <f t="shared" si="4"/>
        <v>32</v>
      </c>
      <c r="G268" t="s">
        <v>398</v>
      </c>
      <c r="H268" t="s">
        <v>392</v>
      </c>
      <c r="I268">
        <f>LEFT(H268,LEN(H268)-2)/10^((MATCH(RIGHT(H268,2),{"PB","TB","GB","MB","KB"},0)-3)*3)</f>
        <v>300</v>
      </c>
    </row>
    <row r="269" spans="1:9" x14ac:dyDescent="0.25">
      <c r="A269" t="s">
        <v>191</v>
      </c>
      <c r="B269" t="s">
        <v>158</v>
      </c>
      <c r="C269" t="s">
        <v>64</v>
      </c>
      <c r="D269" t="s">
        <v>189</v>
      </c>
      <c r="E269" t="s">
        <v>300</v>
      </c>
      <c r="F269" t="str">
        <f t="shared" si="4"/>
        <v>8</v>
      </c>
      <c r="G269" t="s">
        <v>396</v>
      </c>
      <c r="H269" t="s">
        <v>389</v>
      </c>
      <c r="I269">
        <f>LEFT(H269,LEN(H269)-2)/10^((MATCH(RIGHT(H269,2),{"PB","TB","GB","MB","KB"},0)-3)*3)</f>
        <v>1000</v>
      </c>
    </row>
    <row r="270" spans="1:9" x14ac:dyDescent="0.25">
      <c r="A270" t="s">
        <v>94</v>
      </c>
      <c r="B270" t="s">
        <v>24</v>
      </c>
      <c r="C270" t="s">
        <v>25</v>
      </c>
      <c r="D270" t="s">
        <v>189</v>
      </c>
      <c r="E270" t="s">
        <v>301</v>
      </c>
      <c r="F270" t="str">
        <f t="shared" si="4"/>
        <v>32</v>
      </c>
      <c r="G270" t="s">
        <v>396</v>
      </c>
      <c r="H270" t="s">
        <v>387</v>
      </c>
      <c r="I270">
        <f>LEFT(H270,LEN(H270)-2)/10^((MATCH(RIGHT(H270,2),{"PB","TB","GB","MB","KB"},0)-3)*3)</f>
        <v>2000</v>
      </c>
    </row>
    <row r="271" spans="1:9" x14ac:dyDescent="0.25">
      <c r="A271" t="s">
        <v>27</v>
      </c>
      <c r="B271" t="s">
        <v>19</v>
      </c>
      <c r="C271" t="s">
        <v>194</v>
      </c>
      <c r="D271" t="s">
        <v>189</v>
      </c>
      <c r="E271" t="s">
        <v>302</v>
      </c>
      <c r="F271" t="str">
        <f t="shared" si="4"/>
        <v>16</v>
      </c>
      <c r="G271" t="s">
        <v>396</v>
      </c>
      <c r="H271" t="s">
        <v>393</v>
      </c>
      <c r="I271">
        <f>LEFT(H271,LEN(H271)-2)/10^((MATCH(RIGHT(H271,2),{"PB","TB","GB","MB","KB"},0)-3)*3)</f>
        <v>3000</v>
      </c>
    </row>
    <row r="272" spans="1:9" x14ac:dyDescent="0.25">
      <c r="A272" t="s">
        <v>196</v>
      </c>
      <c r="B272" t="s">
        <v>24</v>
      </c>
      <c r="C272" t="s">
        <v>64</v>
      </c>
      <c r="D272" t="s">
        <v>189</v>
      </c>
      <c r="E272" t="s">
        <v>303</v>
      </c>
      <c r="F272" t="str">
        <f t="shared" si="4"/>
        <v>32</v>
      </c>
      <c r="G272" t="s">
        <v>396</v>
      </c>
      <c r="H272" t="s">
        <v>389</v>
      </c>
      <c r="I272">
        <f>LEFT(H272,LEN(H272)-2)/10^((MATCH(RIGHT(H272,2),{"PB","TB","GB","MB","KB"},0)-3)*3)</f>
        <v>1000</v>
      </c>
    </row>
    <row r="273" spans="1:9" x14ac:dyDescent="0.25">
      <c r="A273" t="s">
        <v>157</v>
      </c>
      <c r="B273" t="s">
        <v>24</v>
      </c>
      <c r="C273" t="s">
        <v>64</v>
      </c>
      <c r="D273" t="s">
        <v>189</v>
      </c>
      <c r="E273" t="s">
        <v>304</v>
      </c>
      <c r="F273" t="str">
        <f t="shared" si="4"/>
        <v>32</v>
      </c>
      <c r="G273" t="s">
        <v>396</v>
      </c>
      <c r="H273" t="s">
        <v>389</v>
      </c>
      <c r="I273">
        <f>LEFT(H273,LEN(H273)-2)/10^((MATCH(RIGHT(H273,2),{"PB","TB","GB","MB","KB"},0)-3)*3)</f>
        <v>1000</v>
      </c>
    </row>
    <row r="274" spans="1:9" x14ac:dyDescent="0.25">
      <c r="A274" t="s">
        <v>39</v>
      </c>
      <c r="B274" t="s">
        <v>199</v>
      </c>
      <c r="C274" t="s">
        <v>200</v>
      </c>
      <c r="D274" t="s">
        <v>189</v>
      </c>
      <c r="E274" t="s">
        <v>296</v>
      </c>
      <c r="F274" t="str">
        <f t="shared" si="4"/>
        <v>128</v>
      </c>
      <c r="G274" t="s">
        <v>397</v>
      </c>
      <c r="H274" t="s">
        <v>390</v>
      </c>
      <c r="I274">
        <f>LEFT(H274,LEN(H274)-2)/10^((MATCH(RIGHT(H274,2),{"PB","TB","GB","MB","KB"},0)-3)*3)</f>
        <v>120</v>
      </c>
    </row>
    <row r="275" spans="1:9" x14ac:dyDescent="0.25">
      <c r="A275" t="s">
        <v>23</v>
      </c>
      <c r="B275" t="s">
        <v>24</v>
      </c>
      <c r="C275" t="s">
        <v>188</v>
      </c>
      <c r="D275" t="s">
        <v>167</v>
      </c>
      <c r="E275" t="s">
        <v>268</v>
      </c>
      <c r="F275" t="str">
        <f t="shared" si="4"/>
        <v>32</v>
      </c>
      <c r="G275" t="s">
        <v>398</v>
      </c>
      <c r="H275" t="s">
        <v>392</v>
      </c>
      <c r="I275">
        <f>LEFT(H275,LEN(H275)-2)/10^((MATCH(RIGHT(H275,2),{"PB","TB","GB","MB","KB"},0)-3)*3)</f>
        <v>300</v>
      </c>
    </row>
    <row r="276" spans="1:9" x14ac:dyDescent="0.25">
      <c r="A276" t="s">
        <v>191</v>
      </c>
      <c r="B276" t="s">
        <v>158</v>
      </c>
      <c r="C276" t="s">
        <v>64</v>
      </c>
      <c r="D276" t="s">
        <v>167</v>
      </c>
      <c r="E276" t="s">
        <v>300</v>
      </c>
      <c r="F276" t="str">
        <f t="shared" si="4"/>
        <v>8</v>
      </c>
      <c r="G276" t="s">
        <v>396</v>
      </c>
      <c r="H276" t="s">
        <v>389</v>
      </c>
      <c r="I276">
        <f>LEFT(H276,LEN(H276)-2)/10^((MATCH(RIGHT(H276,2),{"PB","TB","GB","MB","KB"},0)-3)*3)</f>
        <v>1000</v>
      </c>
    </row>
    <row r="277" spans="1:9" x14ac:dyDescent="0.25">
      <c r="A277" t="s">
        <v>56</v>
      </c>
      <c r="B277" t="s">
        <v>30</v>
      </c>
      <c r="C277" t="s">
        <v>31</v>
      </c>
      <c r="D277" t="s">
        <v>211</v>
      </c>
      <c r="E277" t="s">
        <v>111</v>
      </c>
      <c r="F277" t="str">
        <f t="shared" si="4"/>
        <v>128</v>
      </c>
      <c r="G277" t="s">
        <v>397</v>
      </c>
      <c r="H277" t="s">
        <v>388</v>
      </c>
      <c r="I277">
        <f>LEFT(H277,LEN(H277)-2)/10^((MATCH(RIGHT(H277,2),{"PB","TB","GB","MB","KB"},0)-3)*3)</f>
        <v>480</v>
      </c>
    </row>
    <row r="278" spans="1:9" x14ac:dyDescent="0.25">
      <c r="A278" t="s">
        <v>56</v>
      </c>
      <c r="B278" t="s">
        <v>30</v>
      </c>
      <c r="C278" t="s">
        <v>31</v>
      </c>
      <c r="D278" t="s">
        <v>189</v>
      </c>
      <c r="E278" t="s">
        <v>289</v>
      </c>
      <c r="F278" t="str">
        <f t="shared" si="4"/>
        <v>128</v>
      </c>
      <c r="G278" t="s">
        <v>397</v>
      </c>
      <c r="H278" t="s">
        <v>388</v>
      </c>
      <c r="I278">
        <f>LEFT(H278,LEN(H278)-2)/10^((MATCH(RIGHT(H278,2),{"PB","TB","GB","MB","KB"},0)-3)*3)</f>
        <v>480</v>
      </c>
    </row>
    <row r="279" spans="1:9" x14ac:dyDescent="0.25">
      <c r="A279" t="s">
        <v>86</v>
      </c>
      <c r="B279" t="s">
        <v>24</v>
      </c>
      <c r="C279" t="s">
        <v>64</v>
      </c>
      <c r="D279" t="s">
        <v>189</v>
      </c>
      <c r="E279" t="s">
        <v>304</v>
      </c>
      <c r="F279" t="str">
        <f t="shared" si="4"/>
        <v>32</v>
      </c>
      <c r="G279" t="s">
        <v>396</v>
      </c>
      <c r="H279" t="s">
        <v>389</v>
      </c>
      <c r="I279">
        <f>LEFT(H279,LEN(H279)-2)/10^((MATCH(RIGHT(H279,2),{"PB","TB","GB","MB","KB"},0)-3)*3)</f>
        <v>1000</v>
      </c>
    </row>
    <row r="280" spans="1:9" x14ac:dyDescent="0.25">
      <c r="A280" t="s">
        <v>39</v>
      </c>
      <c r="B280" t="s">
        <v>199</v>
      </c>
      <c r="C280" t="s">
        <v>200</v>
      </c>
      <c r="D280" t="s">
        <v>171</v>
      </c>
      <c r="E280" t="s">
        <v>296</v>
      </c>
      <c r="F280" t="str">
        <f t="shared" si="4"/>
        <v>128</v>
      </c>
      <c r="G280" t="s">
        <v>397</v>
      </c>
      <c r="H280" t="s">
        <v>390</v>
      </c>
      <c r="I280">
        <f>LEFT(H280,LEN(H280)-2)/10^((MATCH(RIGHT(H280,2),{"PB","TB","GB","MB","KB"},0)-3)*3)</f>
        <v>120</v>
      </c>
    </row>
    <row r="281" spans="1:9" x14ac:dyDescent="0.25">
      <c r="A281" t="s">
        <v>86</v>
      </c>
      <c r="B281" t="s">
        <v>24</v>
      </c>
      <c r="C281" t="s">
        <v>64</v>
      </c>
      <c r="D281" t="s">
        <v>171</v>
      </c>
      <c r="E281" t="s">
        <v>304</v>
      </c>
      <c r="F281" t="str">
        <f t="shared" si="4"/>
        <v>32</v>
      </c>
      <c r="G281" t="s">
        <v>396</v>
      </c>
      <c r="H281" t="s">
        <v>389</v>
      </c>
      <c r="I281">
        <f>LEFT(H281,LEN(H281)-2)/10^((MATCH(RIGHT(H281,2),{"PB","TB","GB","MB","KB"},0)-3)*3)</f>
        <v>1000</v>
      </c>
    </row>
    <row r="282" spans="1:9" x14ac:dyDescent="0.25">
      <c r="A282" t="s">
        <v>39</v>
      </c>
      <c r="B282" t="s">
        <v>199</v>
      </c>
      <c r="C282" t="s">
        <v>200</v>
      </c>
      <c r="D282" t="s">
        <v>167</v>
      </c>
      <c r="E282" t="s">
        <v>296</v>
      </c>
      <c r="F282" t="str">
        <f t="shared" si="4"/>
        <v>128</v>
      </c>
      <c r="G282" t="s">
        <v>397</v>
      </c>
      <c r="H282" t="s">
        <v>390</v>
      </c>
      <c r="I282">
        <f>LEFT(H282,LEN(H282)-2)/10^((MATCH(RIGHT(H282,2),{"PB","TB","GB","MB","KB"},0)-3)*3)</f>
        <v>120</v>
      </c>
    </row>
    <row r="283" spans="1:9" x14ac:dyDescent="0.25">
      <c r="A283" t="s">
        <v>157</v>
      </c>
      <c r="B283" t="s">
        <v>24</v>
      </c>
      <c r="C283" t="s">
        <v>64</v>
      </c>
      <c r="D283" t="s">
        <v>167</v>
      </c>
      <c r="E283" t="s">
        <v>304</v>
      </c>
      <c r="F283" t="str">
        <f t="shared" si="4"/>
        <v>32</v>
      </c>
      <c r="G283" t="s">
        <v>396</v>
      </c>
      <c r="H283" t="s">
        <v>389</v>
      </c>
      <c r="I283">
        <f>LEFT(H283,LEN(H283)-2)/10^((MATCH(RIGHT(H283,2),{"PB","TB","GB","MB","KB"},0)-3)*3)</f>
        <v>1000</v>
      </c>
    </row>
    <row r="284" spans="1:9" x14ac:dyDescent="0.25">
      <c r="A284" t="s">
        <v>42</v>
      </c>
      <c r="B284" t="s">
        <v>19</v>
      </c>
      <c r="C284" t="s">
        <v>64</v>
      </c>
      <c r="D284" t="s">
        <v>167</v>
      </c>
      <c r="E284" t="s">
        <v>305</v>
      </c>
      <c r="F284" t="str">
        <f t="shared" si="4"/>
        <v>16</v>
      </c>
      <c r="G284" t="s">
        <v>396</v>
      </c>
      <c r="H284" t="s">
        <v>389</v>
      </c>
      <c r="I284">
        <f>LEFT(H284,LEN(H284)-2)/10^((MATCH(RIGHT(H284,2),{"PB","TB","GB","MB","KB"},0)-3)*3)</f>
        <v>1000</v>
      </c>
    </row>
    <row r="285" spans="1:9" x14ac:dyDescent="0.25">
      <c r="A285" t="s">
        <v>196</v>
      </c>
      <c r="B285" t="s">
        <v>24</v>
      </c>
      <c r="C285" t="s">
        <v>64</v>
      </c>
      <c r="D285" t="s">
        <v>167</v>
      </c>
      <c r="E285" t="s">
        <v>303</v>
      </c>
      <c r="F285" t="str">
        <f t="shared" si="4"/>
        <v>32</v>
      </c>
      <c r="G285" t="s">
        <v>396</v>
      </c>
      <c r="H285" t="s">
        <v>389</v>
      </c>
      <c r="I285">
        <f>LEFT(H285,LEN(H285)-2)/10^((MATCH(RIGHT(H285,2),{"PB","TB","GB","MB","KB"},0)-3)*3)</f>
        <v>1000</v>
      </c>
    </row>
    <row r="286" spans="1:9" x14ac:dyDescent="0.25">
      <c r="A286" t="s">
        <v>86</v>
      </c>
      <c r="B286" t="s">
        <v>24</v>
      </c>
      <c r="C286" t="s">
        <v>64</v>
      </c>
      <c r="D286" t="s">
        <v>167</v>
      </c>
      <c r="E286" t="s">
        <v>304</v>
      </c>
      <c r="F286" t="str">
        <f t="shared" si="4"/>
        <v>32</v>
      </c>
      <c r="G286" t="s">
        <v>396</v>
      </c>
      <c r="H286" t="s">
        <v>389</v>
      </c>
      <c r="I286">
        <f>LEFT(H286,LEN(H286)-2)/10^((MATCH(RIGHT(H286,2),{"PB","TB","GB","MB","KB"},0)-3)*3)</f>
        <v>1000</v>
      </c>
    </row>
    <row r="287" spans="1:9" x14ac:dyDescent="0.25">
      <c r="A287" t="s">
        <v>27</v>
      </c>
      <c r="B287" t="s">
        <v>19</v>
      </c>
      <c r="C287" t="s">
        <v>194</v>
      </c>
      <c r="D287" t="s">
        <v>167</v>
      </c>
      <c r="E287" t="s">
        <v>302</v>
      </c>
      <c r="F287" t="str">
        <f t="shared" si="4"/>
        <v>16</v>
      </c>
      <c r="G287" t="s">
        <v>396</v>
      </c>
      <c r="H287" t="s">
        <v>393</v>
      </c>
      <c r="I287">
        <f>LEFT(H287,LEN(H287)-2)/10^((MATCH(RIGHT(H287,2),{"PB","TB","GB","MB","KB"},0)-3)*3)</f>
        <v>3000</v>
      </c>
    </row>
    <row r="288" spans="1:9" x14ac:dyDescent="0.25">
      <c r="A288" t="s">
        <v>27</v>
      </c>
      <c r="B288" t="s">
        <v>19</v>
      </c>
      <c r="C288" t="s">
        <v>194</v>
      </c>
      <c r="D288" t="s">
        <v>171</v>
      </c>
      <c r="E288" t="s">
        <v>268</v>
      </c>
      <c r="F288" t="str">
        <f t="shared" si="4"/>
        <v>16</v>
      </c>
      <c r="G288" t="s">
        <v>396</v>
      </c>
      <c r="H288" t="s">
        <v>393</v>
      </c>
      <c r="I288">
        <f>LEFT(H288,LEN(H288)-2)/10^((MATCH(RIGHT(H288,2),{"PB","TB","GB","MB","KB"},0)-3)*3)</f>
        <v>3000</v>
      </c>
    </row>
    <row r="289" spans="1:9" x14ac:dyDescent="0.25">
      <c r="A289" t="s">
        <v>196</v>
      </c>
      <c r="B289" t="s">
        <v>24</v>
      </c>
      <c r="C289" t="s">
        <v>64</v>
      </c>
      <c r="D289" t="s">
        <v>171</v>
      </c>
      <c r="E289" t="s">
        <v>303</v>
      </c>
      <c r="F289" t="str">
        <f t="shared" si="4"/>
        <v>32</v>
      </c>
      <c r="G289" t="s">
        <v>396</v>
      </c>
      <c r="H289" t="s">
        <v>389</v>
      </c>
      <c r="I289">
        <f>LEFT(H289,LEN(H289)-2)/10^((MATCH(RIGHT(H289,2),{"PB","TB","GB","MB","KB"},0)-3)*3)</f>
        <v>1000</v>
      </c>
    </row>
    <row r="290" spans="1:9" x14ac:dyDescent="0.25">
      <c r="A290" t="s">
        <v>88</v>
      </c>
      <c r="B290" t="s">
        <v>34</v>
      </c>
      <c r="C290" t="s">
        <v>49</v>
      </c>
      <c r="D290" t="s">
        <v>167</v>
      </c>
      <c r="E290" t="s">
        <v>297</v>
      </c>
      <c r="F290" t="str">
        <f t="shared" si="4"/>
        <v>64</v>
      </c>
      <c r="G290" t="s">
        <v>397</v>
      </c>
      <c r="H290" t="s">
        <v>390</v>
      </c>
      <c r="I290">
        <f>LEFT(H290,LEN(H290)-2)/10^((MATCH(RIGHT(H290,2),{"PB","TB","GB","MB","KB"},0)-3)*3)</f>
        <v>120</v>
      </c>
    </row>
    <row r="291" spans="1:9" x14ac:dyDescent="0.25">
      <c r="A291" t="s">
        <v>52</v>
      </c>
      <c r="B291" t="s">
        <v>30</v>
      </c>
      <c r="C291" t="s">
        <v>49</v>
      </c>
      <c r="D291" t="s">
        <v>167</v>
      </c>
      <c r="E291" t="s">
        <v>298</v>
      </c>
      <c r="F291" t="str">
        <f t="shared" si="4"/>
        <v>128</v>
      </c>
      <c r="G291" t="s">
        <v>397</v>
      </c>
      <c r="H291" t="s">
        <v>390</v>
      </c>
      <c r="I291">
        <f>LEFT(H291,LEN(H291)-2)/10^((MATCH(RIGHT(H291,2),{"PB","TB","GB","MB","KB"},0)-3)*3)</f>
        <v>120</v>
      </c>
    </row>
    <row r="292" spans="1:9" x14ac:dyDescent="0.25">
      <c r="A292" t="s">
        <v>58</v>
      </c>
      <c r="B292" t="s">
        <v>34</v>
      </c>
      <c r="C292" t="s">
        <v>49</v>
      </c>
      <c r="D292" t="s">
        <v>211</v>
      </c>
      <c r="E292" t="s">
        <v>53</v>
      </c>
      <c r="F292" t="str">
        <f t="shared" si="4"/>
        <v>64</v>
      </c>
      <c r="G292" t="s">
        <v>397</v>
      </c>
      <c r="H292" t="s">
        <v>390</v>
      </c>
      <c r="I292">
        <f>LEFT(H292,LEN(H292)-2)/10^((MATCH(RIGHT(H292,2),{"PB","TB","GB","MB","KB"},0)-3)*3)</f>
        <v>120</v>
      </c>
    </row>
    <row r="293" spans="1:9" x14ac:dyDescent="0.25">
      <c r="A293" t="s">
        <v>58</v>
      </c>
      <c r="B293" t="s">
        <v>34</v>
      </c>
      <c r="C293" t="s">
        <v>49</v>
      </c>
      <c r="D293" t="s">
        <v>167</v>
      </c>
      <c r="E293" t="s">
        <v>306</v>
      </c>
      <c r="F293" t="str">
        <f t="shared" si="4"/>
        <v>64</v>
      </c>
      <c r="G293" t="s">
        <v>397</v>
      </c>
      <c r="H293" t="s">
        <v>390</v>
      </c>
      <c r="I293">
        <f>LEFT(H293,LEN(H293)-2)/10^((MATCH(RIGHT(H293,2),{"PB","TB","GB","MB","KB"},0)-3)*3)</f>
        <v>120</v>
      </c>
    </row>
    <row r="294" spans="1:9" x14ac:dyDescent="0.25">
      <c r="A294" t="s">
        <v>58</v>
      </c>
      <c r="B294" t="s">
        <v>34</v>
      </c>
      <c r="C294" t="s">
        <v>49</v>
      </c>
      <c r="D294" t="s">
        <v>189</v>
      </c>
      <c r="E294" t="s">
        <v>306</v>
      </c>
      <c r="F294" t="str">
        <f t="shared" si="4"/>
        <v>64</v>
      </c>
      <c r="G294" t="s">
        <v>397</v>
      </c>
      <c r="H294" t="s">
        <v>390</v>
      </c>
      <c r="I294">
        <f>LEFT(H294,LEN(H294)-2)/10^((MATCH(RIGHT(H294,2),{"PB","TB","GB","MB","KB"},0)-3)*3)</f>
        <v>120</v>
      </c>
    </row>
    <row r="295" spans="1:9" x14ac:dyDescent="0.25">
      <c r="A295" t="s">
        <v>234</v>
      </c>
      <c r="B295" t="s">
        <v>30</v>
      </c>
      <c r="C295" t="s">
        <v>49</v>
      </c>
      <c r="D295" t="s">
        <v>189</v>
      </c>
      <c r="E295" t="s">
        <v>307</v>
      </c>
      <c r="F295" t="str">
        <f t="shared" si="4"/>
        <v>128</v>
      </c>
      <c r="G295" t="s">
        <v>397</v>
      </c>
      <c r="H295" t="s">
        <v>390</v>
      </c>
      <c r="I295">
        <f>LEFT(H295,LEN(H295)-2)/10^((MATCH(RIGHT(H295,2),{"PB","TB","GB","MB","KB"},0)-3)*3)</f>
        <v>120</v>
      </c>
    </row>
    <row r="296" spans="1:9" x14ac:dyDescent="0.25">
      <c r="A296" t="s">
        <v>51</v>
      </c>
      <c r="B296" t="s">
        <v>30</v>
      </c>
      <c r="C296" t="s">
        <v>49</v>
      </c>
      <c r="D296" t="s">
        <v>189</v>
      </c>
      <c r="E296" t="s">
        <v>299</v>
      </c>
      <c r="F296" t="str">
        <f t="shared" si="4"/>
        <v>128</v>
      </c>
      <c r="G296" t="s">
        <v>397</v>
      </c>
      <c r="H296" t="s">
        <v>390</v>
      </c>
      <c r="I296">
        <f>LEFT(H296,LEN(H296)-2)/10^((MATCH(RIGHT(H296,2),{"PB","TB","GB","MB","KB"},0)-3)*3)</f>
        <v>120</v>
      </c>
    </row>
    <row r="297" spans="1:9" x14ac:dyDescent="0.25">
      <c r="A297" t="s">
        <v>184</v>
      </c>
      <c r="B297" t="s">
        <v>30</v>
      </c>
      <c r="C297" t="s">
        <v>49</v>
      </c>
      <c r="D297" t="s">
        <v>211</v>
      </c>
      <c r="E297" t="s">
        <v>308</v>
      </c>
      <c r="F297" t="str">
        <f t="shared" si="4"/>
        <v>128</v>
      </c>
      <c r="G297" t="s">
        <v>397</v>
      </c>
      <c r="H297" t="s">
        <v>390</v>
      </c>
      <c r="I297">
        <f>LEFT(H297,LEN(H297)-2)/10^((MATCH(RIGHT(H297,2),{"PB","TB","GB","MB","KB"},0)-3)*3)</f>
        <v>120</v>
      </c>
    </row>
    <row r="298" spans="1:9" x14ac:dyDescent="0.25">
      <c r="A298" t="s">
        <v>184</v>
      </c>
      <c r="B298" t="s">
        <v>30</v>
      </c>
      <c r="C298" t="s">
        <v>49</v>
      </c>
      <c r="D298" t="s">
        <v>167</v>
      </c>
      <c r="E298" t="s">
        <v>307</v>
      </c>
      <c r="F298" t="str">
        <f t="shared" si="4"/>
        <v>128</v>
      </c>
      <c r="G298" t="s">
        <v>397</v>
      </c>
      <c r="H298" t="s">
        <v>390</v>
      </c>
      <c r="I298">
        <f>LEFT(H298,LEN(H298)-2)/10^((MATCH(RIGHT(H298,2),{"PB","TB","GB","MB","KB"},0)-3)*3)</f>
        <v>120</v>
      </c>
    </row>
    <row r="299" spans="1:9" x14ac:dyDescent="0.25">
      <c r="A299" t="s">
        <v>239</v>
      </c>
      <c r="B299" t="s">
        <v>19</v>
      </c>
      <c r="C299" t="s">
        <v>64</v>
      </c>
      <c r="D299" t="s">
        <v>211</v>
      </c>
      <c r="E299" t="s">
        <v>309</v>
      </c>
      <c r="F299" t="str">
        <f t="shared" si="4"/>
        <v>16</v>
      </c>
      <c r="G299" t="s">
        <v>396</v>
      </c>
      <c r="H299" t="s">
        <v>389</v>
      </c>
      <c r="I299">
        <f>LEFT(H299,LEN(H299)-2)/10^((MATCH(RIGHT(H299,2),{"PB","TB","GB","MB","KB"},0)-3)*3)</f>
        <v>1000</v>
      </c>
    </row>
    <row r="300" spans="1:9" x14ac:dyDescent="0.25">
      <c r="A300" t="s">
        <v>241</v>
      </c>
      <c r="B300" t="s">
        <v>45</v>
      </c>
      <c r="C300" t="s">
        <v>163</v>
      </c>
      <c r="D300" t="s">
        <v>167</v>
      </c>
      <c r="E300" t="s">
        <v>310</v>
      </c>
      <c r="F300" t="str">
        <f t="shared" si="4"/>
        <v>4</v>
      </c>
      <c r="G300" t="s">
        <v>396</v>
      </c>
      <c r="H300" t="s">
        <v>391</v>
      </c>
      <c r="I300">
        <f>LEFT(H300,LEN(H300)-2)/10^((MATCH(RIGHT(H300,2),{"PB","TB","GB","MB","KB"},0)-3)*3)</f>
        <v>500</v>
      </c>
    </row>
    <row r="301" spans="1:9" x14ac:dyDescent="0.25">
      <c r="A301" t="s">
        <v>78</v>
      </c>
      <c r="B301" t="s">
        <v>19</v>
      </c>
      <c r="C301" t="s">
        <v>61</v>
      </c>
      <c r="D301" t="s">
        <v>189</v>
      </c>
      <c r="E301" t="s">
        <v>204</v>
      </c>
      <c r="F301" t="str">
        <f t="shared" si="4"/>
        <v>16</v>
      </c>
      <c r="G301" t="s">
        <v>396</v>
      </c>
      <c r="H301" t="s">
        <v>391</v>
      </c>
      <c r="I301">
        <f>LEFT(H301,LEN(H301)-2)/10^((MATCH(RIGHT(H301,2),{"PB","TB","GB","MB","KB"},0)-3)*3)</f>
        <v>500</v>
      </c>
    </row>
    <row r="302" spans="1:9" x14ac:dyDescent="0.25">
      <c r="A302" t="s">
        <v>239</v>
      </c>
      <c r="B302" t="s">
        <v>19</v>
      </c>
      <c r="C302" t="s">
        <v>61</v>
      </c>
      <c r="D302" t="s">
        <v>189</v>
      </c>
      <c r="E302" t="s">
        <v>311</v>
      </c>
      <c r="F302" t="str">
        <f t="shared" si="4"/>
        <v>16</v>
      </c>
      <c r="G302" t="s">
        <v>396</v>
      </c>
      <c r="H302" t="s">
        <v>391</v>
      </c>
      <c r="I302">
        <f>LEFT(H302,LEN(H302)-2)/10^((MATCH(RIGHT(H302,2),{"PB","TB","GB","MB","KB"},0)-3)*3)</f>
        <v>500</v>
      </c>
    </row>
    <row r="303" spans="1:9" x14ac:dyDescent="0.25">
      <c r="A303" t="s">
        <v>312</v>
      </c>
      <c r="B303" t="s">
        <v>40</v>
      </c>
      <c r="C303" t="s">
        <v>49</v>
      </c>
      <c r="D303" t="s">
        <v>171</v>
      </c>
      <c r="E303" t="s">
        <v>258</v>
      </c>
      <c r="F303" t="str">
        <f t="shared" si="4"/>
        <v>64</v>
      </c>
      <c r="G303" t="s">
        <v>397</v>
      </c>
      <c r="H303" t="s">
        <v>390</v>
      </c>
      <c r="I303">
        <f>LEFT(H303,LEN(H303)-2)/10^((MATCH(RIGHT(H303,2),{"PB","TB","GB","MB","KB"},0)-3)*3)</f>
        <v>120</v>
      </c>
    </row>
    <row r="304" spans="1:9" x14ac:dyDescent="0.25">
      <c r="A304" t="s">
        <v>312</v>
      </c>
      <c r="B304" t="s">
        <v>40</v>
      </c>
      <c r="C304" t="s">
        <v>49</v>
      </c>
      <c r="D304" t="s">
        <v>167</v>
      </c>
      <c r="E304" t="s">
        <v>258</v>
      </c>
      <c r="F304" t="str">
        <f t="shared" si="4"/>
        <v>64</v>
      </c>
      <c r="G304" t="s">
        <v>397</v>
      </c>
      <c r="H304" t="s">
        <v>390</v>
      </c>
      <c r="I304">
        <f>LEFT(H304,LEN(H304)-2)/10^((MATCH(RIGHT(H304,2),{"PB","TB","GB","MB","KB"},0)-3)*3)</f>
        <v>120</v>
      </c>
    </row>
    <row r="305" spans="1:9" x14ac:dyDescent="0.25">
      <c r="A305" t="s">
        <v>262</v>
      </c>
      <c r="B305" t="s">
        <v>158</v>
      </c>
      <c r="C305" t="s">
        <v>64</v>
      </c>
      <c r="D305" t="s">
        <v>167</v>
      </c>
      <c r="E305" t="s">
        <v>313</v>
      </c>
      <c r="F305" t="str">
        <f t="shared" si="4"/>
        <v>8</v>
      </c>
      <c r="G305" t="s">
        <v>396</v>
      </c>
      <c r="H305" t="s">
        <v>389</v>
      </c>
      <c r="I305">
        <f>LEFT(H305,LEN(H305)-2)/10^((MATCH(RIGHT(H305,2),{"PB","TB","GB","MB","KB"},0)-3)*3)</f>
        <v>1000</v>
      </c>
    </row>
    <row r="306" spans="1:9" x14ac:dyDescent="0.25">
      <c r="A306" t="s">
        <v>72</v>
      </c>
      <c r="B306" t="s">
        <v>19</v>
      </c>
      <c r="C306" t="s">
        <v>64</v>
      </c>
      <c r="D306" t="s">
        <v>189</v>
      </c>
      <c r="E306" t="s">
        <v>287</v>
      </c>
      <c r="F306" t="str">
        <f t="shared" si="4"/>
        <v>16</v>
      </c>
      <c r="G306" t="s">
        <v>396</v>
      </c>
      <c r="H306" t="s">
        <v>389</v>
      </c>
      <c r="I306">
        <f>LEFT(H306,LEN(H306)-2)/10^((MATCH(RIGHT(H306,2),{"PB","TB","GB","MB","KB"},0)-3)*3)</f>
        <v>1000</v>
      </c>
    </row>
    <row r="307" spans="1:9" x14ac:dyDescent="0.25">
      <c r="A307" t="s">
        <v>312</v>
      </c>
      <c r="B307" t="s">
        <v>40</v>
      </c>
      <c r="C307" t="s">
        <v>49</v>
      </c>
      <c r="D307" t="s">
        <v>189</v>
      </c>
      <c r="E307" t="s">
        <v>258</v>
      </c>
      <c r="F307" t="str">
        <f t="shared" si="4"/>
        <v>64</v>
      </c>
      <c r="G307" t="s">
        <v>397</v>
      </c>
      <c r="H307" t="s">
        <v>390</v>
      </c>
      <c r="I307">
        <f>LEFT(H307,LEN(H307)-2)/10^((MATCH(RIGHT(H307,2),{"PB","TB","GB","MB","KB"},0)-3)*3)</f>
        <v>120</v>
      </c>
    </row>
    <row r="308" spans="1:9" x14ac:dyDescent="0.25">
      <c r="A308" t="s">
        <v>239</v>
      </c>
      <c r="B308" t="s">
        <v>19</v>
      </c>
      <c r="C308" t="s">
        <v>64</v>
      </c>
      <c r="D308" t="s">
        <v>167</v>
      </c>
      <c r="E308" t="s">
        <v>311</v>
      </c>
      <c r="F308" t="str">
        <f t="shared" si="4"/>
        <v>16</v>
      </c>
      <c r="G308" t="s">
        <v>396</v>
      </c>
      <c r="H308" t="s">
        <v>389</v>
      </c>
      <c r="I308">
        <f>LEFT(H308,LEN(H308)-2)/10^((MATCH(RIGHT(H308,2),{"PB","TB","GB","MB","KB"},0)-3)*3)</f>
        <v>1000</v>
      </c>
    </row>
    <row r="309" spans="1:9" x14ac:dyDescent="0.25">
      <c r="A309" t="s">
        <v>78</v>
      </c>
      <c r="B309" t="s">
        <v>19</v>
      </c>
      <c r="C309" t="s">
        <v>61</v>
      </c>
      <c r="D309" t="s">
        <v>167</v>
      </c>
      <c r="E309" t="s">
        <v>204</v>
      </c>
      <c r="F309" t="str">
        <f t="shared" si="4"/>
        <v>16</v>
      </c>
      <c r="G309" t="s">
        <v>396</v>
      </c>
      <c r="H309" t="s">
        <v>391</v>
      </c>
      <c r="I309">
        <f>LEFT(H309,LEN(H309)-2)/10^((MATCH(RIGHT(H309,2),{"PB","TB","GB","MB","KB"},0)-3)*3)</f>
        <v>500</v>
      </c>
    </row>
    <row r="310" spans="1:9" x14ac:dyDescent="0.25">
      <c r="A310" t="s">
        <v>68</v>
      </c>
      <c r="B310" t="s">
        <v>34</v>
      </c>
      <c r="C310" t="s">
        <v>49</v>
      </c>
      <c r="D310" t="s">
        <v>174</v>
      </c>
      <c r="E310" t="s">
        <v>314</v>
      </c>
      <c r="F310" t="str">
        <f t="shared" si="4"/>
        <v>64</v>
      </c>
      <c r="G310" t="s">
        <v>397</v>
      </c>
      <c r="H310" t="s">
        <v>390</v>
      </c>
      <c r="I310">
        <f>LEFT(H310,LEN(H310)-2)/10^((MATCH(RIGHT(H310,2),{"PB","TB","GB","MB","KB"},0)-3)*3)</f>
        <v>120</v>
      </c>
    </row>
    <row r="311" spans="1:9" x14ac:dyDescent="0.25">
      <c r="A311" t="s">
        <v>70</v>
      </c>
      <c r="B311" t="s">
        <v>34</v>
      </c>
      <c r="C311" t="s">
        <v>49</v>
      </c>
      <c r="D311" t="s">
        <v>174</v>
      </c>
      <c r="E311" t="s">
        <v>315</v>
      </c>
      <c r="F311" t="str">
        <f t="shared" si="4"/>
        <v>64</v>
      </c>
      <c r="G311" t="s">
        <v>397</v>
      </c>
      <c r="H311" t="s">
        <v>390</v>
      </c>
      <c r="I311">
        <f>LEFT(H311,LEN(H311)-2)/10^((MATCH(RIGHT(H311,2),{"PB","TB","GB","MB","KB"},0)-3)*3)</f>
        <v>120</v>
      </c>
    </row>
    <row r="312" spans="1:9" x14ac:dyDescent="0.25">
      <c r="A312" t="s">
        <v>66</v>
      </c>
      <c r="B312" t="s">
        <v>34</v>
      </c>
      <c r="C312" t="s">
        <v>49</v>
      </c>
      <c r="D312" t="s">
        <v>211</v>
      </c>
      <c r="E312" t="s">
        <v>117</v>
      </c>
      <c r="F312" t="str">
        <f t="shared" si="4"/>
        <v>64</v>
      </c>
      <c r="G312" t="s">
        <v>397</v>
      </c>
      <c r="H312" t="s">
        <v>390</v>
      </c>
      <c r="I312">
        <f>LEFT(H312,LEN(H312)-2)/10^((MATCH(RIGHT(H312,2),{"PB","TB","GB","MB","KB"},0)-3)*3)</f>
        <v>120</v>
      </c>
    </row>
    <row r="313" spans="1:9" x14ac:dyDescent="0.25">
      <c r="A313" t="s">
        <v>66</v>
      </c>
      <c r="B313" t="s">
        <v>34</v>
      </c>
      <c r="C313" t="s">
        <v>49</v>
      </c>
      <c r="D313" t="s">
        <v>174</v>
      </c>
      <c r="E313" t="s">
        <v>316</v>
      </c>
      <c r="F313" t="str">
        <f t="shared" si="4"/>
        <v>64</v>
      </c>
      <c r="G313" t="s">
        <v>397</v>
      </c>
      <c r="H313" t="s">
        <v>390</v>
      </c>
      <c r="I313">
        <f>LEFT(H313,LEN(H313)-2)/10^((MATCH(RIGHT(H313,2),{"PB","TB","GB","MB","KB"},0)-3)*3)</f>
        <v>120</v>
      </c>
    </row>
    <row r="314" spans="1:9" x14ac:dyDescent="0.25">
      <c r="A314" t="s">
        <v>68</v>
      </c>
      <c r="B314" t="s">
        <v>34</v>
      </c>
      <c r="C314" t="s">
        <v>49</v>
      </c>
      <c r="D314" t="s">
        <v>211</v>
      </c>
      <c r="E314" t="s">
        <v>118</v>
      </c>
      <c r="F314" t="str">
        <f t="shared" si="4"/>
        <v>64</v>
      </c>
      <c r="G314" t="s">
        <v>397</v>
      </c>
      <c r="H314" t="s">
        <v>390</v>
      </c>
      <c r="I314">
        <f>LEFT(H314,LEN(H314)-2)/10^((MATCH(RIGHT(H314,2),{"PB","TB","GB","MB","KB"},0)-3)*3)</f>
        <v>120</v>
      </c>
    </row>
    <row r="315" spans="1:9" x14ac:dyDescent="0.25">
      <c r="A315" t="s">
        <v>70</v>
      </c>
      <c r="B315" t="s">
        <v>34</v>
      </c>
      <c r="C315" t="s">
        <v>49</v>
      </c>
      <c r="D315" t="s">
        <v>211</v>
      </c>
      <c r="E315" t="s">
        <v>119</v>
      </c>
      <c r="F315" t="str">
        <f t="shared" si="4"/>
        <v>64</v>
      </c>
      <c r="G315" t="s">
        <v>397</v>
      </c>
      <c r="H315" t="s">
        <v>390</v>
      </c>
      <c r="I315">
        <f>LEFT(H315,LEN(H315)-2)/10^((MATCH(RIGHT(H315,2),{"PB","TB","GB","MB","KB"},0)-3)*3)</f>
        <v>120</v>
      </c>
    </row>
    <row r="316" spans="1:9" x14ac:dyDescent="0.25">
      <c r="A316" t="s">
        <v>74</v>
      </c>
      <c r="B316" t="s">
        <v>24</v>
      </c>
      <c r="C316" t="s">
        <v>75</v>
      </c>
      <c r="D316" t="s">
        <v>167</v>
      </c>
      <c r="E316" t="s">
        <v>291</v>
      </c>
      <c r="F316" t="str">
        <f t="shared" si="4"/>
        <v>32</v>
      </c>
      <c r="G316" t="s">
        <v>396</v>
      </c>
      <c r="H316" t="s">
        <v>389</v>
      </c>
      <c r="I316">
        <f>LEFT(H316,LEN(H316)-2)/10^((MATCH(RIGHT(H316,2),{"PB","TB","GB","MB","KB"},0)-3)*3)</f>
        <v>1000</v>
      </c>
    </row>
    <row r="317" spans="1:9" x14ac:dyDescent="0.25">
      <c r="A317" t="s">
        <v>74</v>
      </c>
      <c r="B317" t="s">
        <v>24</v>
      </c>
      <c r="C317" t="s">
        <v>75</v>
      </c>
      <c r="D317" t="s">
        <v>211</v>
      </c>
      <c r="E317" t="s">
        <v>317</v>
      </c>
      <c r="F317" t="str">
        <f t="shared" si="4"/>
        <v>32</v>
      </c>
      <c r="G317" t="s">
        <v>396</v>
      </c>
      <c r="H317" t="s">
        <v>389</v>
      </c>
      <c r="I317">
        <f>LEFT(H317,LEN(H317)-2)/10^((MATCH(RIGHT(H317,2),{"PB","TB","GB","MB","KB"},0)-3)*3)</f>
        <v>1000</v>
      </c>
    </row>
    <row r="318" spans="1:9" x14ac:dyDescent="0.25">
      <c r="A318" t="s">
        <v>37</v>
      </c>
      <c r="B318" t="s">
        <v>19</v>
      </c>
      <c r="C318" t="s">
        <v>61</v>
      </c>
      <c r="D318" t="s">
        <v>211</v>
      </c>
      <c r="E318" t="s">
        <v>318</v>
      </c>
      <c r="F318" t="str">
        <f t="shared" si="4"/>
        <v>16</v>
      </c>
      <c r="G318" t="s">
        <v>396</v>
      </c>
      <c r="H318" t="s">
        <v>391</v>
      </c>
      <c r="I318">
        <f>LEFT(H318,LEN(H318)-2)/10^((MATCH(RIGHT(H318,2),{"PB","TB","GB","MB","KB"},0)-3)*3)</f>
        <v>500</v>
      </c>
    </row>
    <row r="319" spans="1:9" x14ac:dyDescent="0.25">
      <c r="A319" t="s">
        <v>39</v>
      </c>
      <c r="B319" t="s">
        <v>199</v>
      </c>
      <c r="C319" t="s">
        <v>200</v>
      </c>
      <c r="D319" t="s">
        <v>211</v>
      </c>
      <c r="E319" t="s">
        <v>104</v>
      </c>
      <c r="F319" t="str">
        <f t="shared" si="4"/>
        <v>128</v>
      </c>
      <c r="G319" t="s">
        <v>397</v>
      </c>
      <c r="H319" t="s">
        <v>390</v>
      </c>
      <c r="I319">
        <f>LEFT(H319,LEN(H319)-2)/10^((MATCH(RIGHT(H319,2),{"PB","TB","GB","MB","KB"},0)-3)*3)</f>
        <v>120</v>
      </c>
    </row>
    <row r="320" spans="1:9" x14ac:dyDescent="0.25">
      <c r="A320" t="s">
        <v>23</v>
      </c>
      <c r="B320" t="s">
        <v>24</v>
      </c>
      <c r="C320" t="s">
        <v>188</v>
      </c>
      <c r="D320" t="s">
        <v>211</v>
      </c>
      <c r="E320" t="s">
        <v>112</v>
      </c>
      <c r="F320" t="str">
        <f t="shared" si="4"/>
        <v>32</v>
      </c>
      <c r="G320" t="s">
        <v>398</v>
      </c>
      <c r="H320" t="s">
        <v>392</v>
      </c>
      <c r="I320">
        <f>LEFT(H320,LEN(H320)-2)/10^((MATCH(RIGHT(H320,2),{"PB","TB","GB","MB","KB"},0)-3)*3)</f>
        <v>300</v>
      </c>
    </row>
    <row r="321" spans="1:9" x14ac:dyDescent="0.25">
      <c r="A321" t="s">
        <v>27</v>
      </c>
      <c r="B321" t="s">
        <v>19</v>
      </c>
      <c r="C321" t="s">
        <v>194</v>
      </c>
      <c r="D321" t="s">
        <v>211</v>
      </c>
      <c r="E321" t="s">
        <v>138</v>
      </c>
      <c r="F321" t="str">
        <f t="shared" si="4"/>
        <v>16</v>
      </c>
      <c r="G321" t="s">
        <v>396</v>
      </c>
      <c r="H321" t="s">
        <v>393</v>
      </c>
      <c r="I321">
        <f>LEFT(H321,LEN(H321)-2)/10^((MATCH(RIGHT(H321,2),{"PB","TB","GB","MB","KB"},0)-3)*3)</f>
        <v>3000</v>
      </c>
    </row>
    <row r="322" spans="1:9" x14ac:dyDescent="0.25">
      <c r="A322" t="s">
        <v>157</v>
      </c>
      <c r="B322" t="s">
        <v>24</v>
      </c>
      <c r="C322" t="s">
        <v>64</v>
      </c>
      <c r="D322" t="s">
        <v>211</v>
      </c>
      <c r="E322" t="s">
        <v>106</v>
      </c>
      <c r="F322" t="str">
        <f t="shared" si="4"/>
        <v>32</v>
      </c>
      <c r="G322" t="s">
        <v>396</v>
      </c>
      <c r="H322" t="s">
        <v>389</v>
      </c>
      <c r="I322">
        <f>LEFT(H322,LEN(H322)-2)/10^((MATCH(RIGHT(H322,2),{"PB","TB","GB","MB","KB"},0)-3)*3)</f>
        <v>1000</v>
      </c>
    </row>
    <row r="323" spans="1:9" x14ac:dyDescent="0.25">
      <c r="A323" t="s">
        <v>92</v>
      </c>
      <c r="B323" t="s">
        <v>24</v>
      </c>
      <c r="C323" t="s">
        <v>49</v>
      </c>
      <c r="D323" t="s">
        <v>211</v>
      </c>
      <c r="E323" t="s">
        <v>110</v>
      </c>
      <c r="F323" t="str">
        <f t="shared" ref="F323:F386" si="5">LEFT(B323,FIND("GB",B323)-1)</f>
        <v>32</v>
      </c>
      <c r="G323" t="s">
        <v>397</v>
      </c>
      <c r="H323" t="s">
        <v>390</v>
      </c>
      <c r="I323">
        <f>LEFT(H323,LEN(H323)-2)/10^((MATCH(RIGHT(H323,2),{"PB","TB","GB","MB","KB"},0)-3)*3)</f>
        <v>120</v>
      </c>
    </row>
    <row r="324" spans="1:9" x14ac:dyDescent="0.25">
      <c r="A324" t="s">
        <v>27</v>
      </c>
      <c r="B324" t="s">
        <v>40</v>
      </c>
      <c r="C324" t="s">
        <v>25</v>
      </c>
      <c r="D324" t="s">
        <v>211</v>
      </c>
      <c r="E324" t="s">
        <v>138</v>
      </c>
      <c r="F324" t="str">
        <f t="shared" si="5"/>
        <v>64</v>
      </c>
      <c r="G324" t="s">
        <v>396</v>
      </c>
      <c r="H324" t="s">
        <v>387</v>
      </c>
      <c r="I324">
        <f>LEFT(H324,LEN(H324)-2)/10^((MATCH(RIGHT(H324,2),{"PB","TB","GB","MB","KB"},0)-3)*3)</f>
        <v>2000</v>
      </c>
    </row>
    <row r="325" spans="1:9" x14ac:dyDescent="0.25">
      <c r="A325" t="s">
        <v>27</v>
      </c>
      <c r="B325" t="s">
        <v>40</v>
      </c>
      <c r="C325" t="s">
        <v>25</v>
      </c>
      <c r="D325" t="s">
        <v>167</v>
      </c>
      <c r="E325" t="s">
        <v>319</v>
      </c>
      <c r="F325" t="str">
        <f t="shared" si="5"/>
        <v>64</v>
      </c>
      <c r="G325" t="s">
        <v>396</v>
      </c>
      <c r="H325" t="s">
        <v>387</v>
      </c>
      <c r="I325">
        <f>LEFT(H325,LEN(H325)-2)/10^((MATCH(RIGHT(H325,2),{"PB","TB","GB","MB","KB"},0)-3)*3)</f>
        <v>2000</v>
      </c>
    </row>
    <row r="326" spans="1:9" x14ac:dyDescent="0.25">
      <c r="A326" t="s">
        <v>23</v>
      </c>
      <c r="B326" t="s">
        <v>24</v>
      </c>
      <c r="C326" t="s">
        <v>64</v>
      </c>
      <c r="D326" t="s">
        <v>174</v>
      </c>
      <c r="E326" t="s">
        <v>292</v>
      </c>
      <c r="F326" t="str">
        <f t="shared" si="5"/>
        <v>32</v>
      </c>
      <c r="G326" t="s">
        <v>396</v>
      </c>
      <c r="H326" t="s">
        <v>389</v>
      </c>
      <c r="I326">
        <f>LEFT(H326,LEN(H326)-2)/10^((MATCH(RIGHT(H326,2),{"PB","TB","GB","MB","KB"},0)-3)*3)</f>
        <v>1000</v>
      </c>
    </row>
    <row r="327" spans="1:9" x14ac:dyDescent="0.25">
      <c r="A327" t="s">
        <v>23</v>
      </c>
      <c r="B327" t="s">
        <v>158</v>
      </c>
      <c r="C327" t="s">
        <v>46</v>
      </c>
      <c r="D327" t="s">
        <v>167</v>
      </c>
      <c r="E327" t="s">
        <v>320</v>
      </c>
      <c r="F327" t="str">
        <f t="shared" si="5"/>
        <v>8</v>
      </c>
      <c r="G327" t="s">
        <v>396</v>
      </c>
      <c r="H327" t="s">
        <v>389</v>
      </c>
      <c r="I327">
        <f>LEFT(H327,LEN(H327)-2)/10^((MATCH(RIGHT(H327,2),{"PB","TB","GB","MB","KB"},0)-3)*3)</f>
        <v>1000</v>
      </c>
    </row>
    <row r="328" spans="1:9" x14ac:dyDescent="0.25">
      <c r="A328" t="s">
        <v>78</v>
      </c>
      <c r="B328" t="s">
        <v>19</v>
      </c>
      <c r="C328" t="s">
        <v>61</v>
      </c>
      <c r="D328" t="s">
        <v>171</v>
      </c>
      <c r="E328" t="s">
        <v>321</v>
      </c>
      <c r="F328" t="str">
        <f t="shared" si="5"/>
        <v>16</v>
      </c>
      <c r="G328" t="s">
        <v>396</v>
      </c>
      <c r="H328" t="s">
        <v>391</v>
      </c>
      <c r="I328">
        <f>LEFT(H328,LEN(H328)-2)/10^((MATCH(RIGHT(H328,2),{"PB","TB","GB","MB","KB"},0)-3)*3)</f>
        <v>500</v>
      </c>
    </row>
    <row r="329" spans="1:9" x14ac:dyDescent="0.25">
      <c r="A329" t="s">
        <v>169</v>
      </c>
      <c r="B329" t="s">
        <v>158</v>
      </c>
      <c r="C329" t="s">
        <v>61</v>
      </c>
      <c r="D329" t="s">
        <v>167</v>
      </c>
      <c r="E329" t="s">
        <v>322</v>
      </c>
      <c r="F329" t="str">
        <f t="shared" si="5"/>
        <v>8</v>
      </c>
      <c r="G329" t="s">
        <v>396</v>
      </c>
      <c r="H329" t="s">
        <v>391</v>
      </c>
      <c r="I329">
        <f>LEFT(H329,LEN(H329)-2)/10^((MATCH(RIGHT(H329,2),{"PB","TB","GB","MB","KB"},0)-3)*3)</f>
        <v>500</v>
      </c>
    </row>
    <row r="330" spans="1:9" x14ac:dyDescent="0.25">
      <c r="A330" t="s">
        <v>72</v>
      </c>
      <c r="B330" t="s">
        <v>19</v>
      </c>
      <c r="C330" t="s">
        <v>64</v>
      </c>
      <c r="D330" t="s">
        <v>171</v>
      </c>
      <c r="E330" t="s">
        <v>323</v>
      </c>
      <c r="F330" t="str">
        <f t="shared" si="5"/>
        <v>16</v>
      </c>
      <c r="G330" t="s">
        <v>396</v>
      </c>
      <c r="H330" t="s">
        <v>389</v>
      </c>
      <c r="I330">
        <f>LEFT(H330,LEN(H330)-2)/10^((MATCH(RIGHT(H330,2),{"PB","TB","GB","MB","KB"},0)-3)*3)</f>
        <v>1000</v>
      </c>
    </row>
    <row r="331" spans="1:9" x14ac:dyDescent="0.25">
      <c r="A331" t="s">
        <v>78</v>
      </c>
      <c r="B331" t="s">
        <v>19</v>
      </c>
      <c r="C331" t="s">
        <v>61</v>
      </c>
      <c r="D331" t="s">
        <v>167</v>
      </c>
      <c r="E331" t="s">
        <v>321</v>
      </c>
      <c r="F331" t="str">
        <f t="shared" si="5"/>
        <v>16</v>
      </c>
      <c r="G331" t="s">
        <v>396</v>
      </c>
      <c r="H331" t="s">
        <v>391</v>
      </c>
      <c r="I331">
        <f>LEFT(H331,LEN(H331)-2)/10^((MATCH(RIGHT(H331,2),{"PB","TB","GB","MB","KB"},0)-3)*3)</f>
        <v>500</v>
      </c>
    </row>
    <row r="332" spans="1:9" x14ac:dyDescent="0.25">
      <c r="A332" t="s">
        <v>239</v>
      </c>
      <c r="B332" t="s">
        <v>19</v>
      </c>
      <c r="C332" t="s">
        <v>64</v>
      </c>
      <c r="D332" t="s">
        <v>167</v>
      </c>
      <c r="E332" t="s">
        <v>324</v>
      </c>
      <c r="F332" t="str">
        <f t="shared" si="5"/>
        <v>16</v>
      </c>
      <c r="G332" t="s">
        <v>396</v>
      </c>
      <c r="H332" t="s">
        <v>389</v>
      </c>
      <c r="I332">
        <f>LEFT(H332,LEN(H332)-2)/10^((MATCH(RIGHT(H332,2),{"PB","TB","GB","MB","KB"},0)-3)*3)</f>
        <v>1000</v>
      </c>
    </row>
    <row r="333" spans="1:9" x14ac:dyDescent="0.25">
      <c r="A333" t="s">
        <v>56</v>
      </c>
      <c r="B333" t="s">
        <v>30</v>
      </c>
      <c r="C333" t="s">
        <v>31</v>
      </c>
      <c r="D333" t="s">
        <v>167</v>
      </c>
      <c r="E333" t="s">
        <v>325</v>
      </c>
      <c r="F333" t="str">
        <f t="shared" si="5"/>
        <v>128</v>
      </c>
      <c r="G333" t="s">
        <v>397</v>
      </c>
      <c r="H333" t="s">
        <v>388</v>
      </c>
      <c r="I333">
        <f>LEFT(H333,LEN(H333)-2)/10^((MATCH(RIGHT(H333,2),{"PB","TB","GB","MB","KB"},0)-3)*3)</f>
        <v>480</v>
      </c>
    </row>
    <row r="334" spans="1:9" x14ac:dyDescent="0.25">
      <c r="A334" t="s">
        <v>23</v>
      </c>
      <c r="B334" t="s">
        <v>24</v>
      </c>
      <c r="C334" t="s">
        <v>188</v>
      </c>
      <c r="D334" t="s">
        <v>189</v>
      </c>
      <c r="E334" t="s">
        <v>249</v>
      </c>
      <c r="F334" t="str">
        <f t="shared" si="5"/>
        <v>32</v>
      </c>
      <c r="G334" t="s">
        <v>398</v>
      </c>
      <c r="H334" t="s">
        <v>392</v>
      </c>
      <c r="I334">
        <f>LEFT(H334,LEN(H334)-2)/10^((MATCH(RIGHT(H334,2),{"PB","TB","GB","MB","KB"},0)-3)*3)</f>
        <v>300</v>
      </c>
    </row>
    <row r="335" spans="1:9" x14ac:dyDescent="0.25">
      <c r="A335" t="s">
        <v>191</v>
      </c>
      <c r="B335" t="s">
        <v>158</v>
      </c>
      <c r="C335" t="s">
        <v>64</v>
      </c>
      <c r="D335" t="s">
        <v>189</v>
      </c>
      <c r="E335" t="s">
        <v>326</v>
      </c>
      <c r="F335" t="str">
        <f t="shared" si="5"/>
        <v>8</v>
      </c>
      <c r="G335" t="s">
        <v>396</v>
      </c>
      <c r="H335" t="s">
        <v>389</v>
      </c>
      <c r="I335">
        <f>LEFT(H335,LEN(H335)-2)/10^((MATCH(RIGHT(H335,2),{"PB","TB","GB","MB","KB"},0)-3)*3)</f>
        <v>1000</v>
      </c>
    </row>
    <row r="336" spans="1:9" x14ac:dyDescent="0.25">
      <c r="A336" t="s">
        <v>94</v>
      </c>
      <c r="B336" t="s">
        <v>24</v>
      </c>
      <c r="C336" t="s">
        <v>25</v>
      </c>
      <c r="D336" t="s">
        <v>189</v>
      </c>
      <c r="E336" t="s">
        <v>327</v>
      </c>
      <c r="F336" t="str">
        <f t="shared" si="5"/>
        <v>32</v>
      </c>
      <c r="G336" t="s">
        <v>396</v>
      </c>
      <c r="H336" t="s">
        <v>387</v>
      </c>
      <c r="I336">
        <f>LEFT(H336,LEN(H336)-2)/10^((MATCH(RIGHT(H336,2),{"PB","TB","GB","MB","KB"},0)-3)*3)</f>
        <v>2000</v>
      </c>
    </row>
    <row r="337" spans="1:9" x14ac:dyDescent="0.25">
      <c r="A337" t="s">
        <v>27</v>
      </c>
      <c r="B337" t="s">
        <v>40</v>
      </c>
      <c r="C337" t="s">
        <v>25</v>
      </c>
      <c r="D337" t="s">
        <v>189</v>
      </c>
      <c r="E337" t="s">
        <v>319</v>
      </c>
      <c r="F337" t="str">
        <f t="shared" si="5"/>
        <v>64</v>
      </c>
      <c r="G337" t="s">
        <v>396</v>
      </c>
      <c r="H337" t="s">
        <v>387</v>
      </c>
      <c r="I337">
        <f>LEFT(H337,LEN(H337)-2)/10^((MATCH(RIGHT(H337,2),{"PB","TB","GB","MB","KB"},0)-3)*3)</f>
        <v>2000</v>
      </c>
    </row>
    <row r="338" spans="1:9" x14ac:dyDescent="0.25">
      <c r="A338" t="s">
        <v>27</v>
      </c>
      <c r="B338" t="s">
        <v>19</v>
      </c>
      <c r="C338" t="s">
        <v>194</v>
      </c>
      <c r="D338" t="s">
        <v>189</v>
      </c>
      <c r="E338" t="s">
        <v>319</v>
      </c>
      <c r="F338" t="str">
        <f t="shared" si="5"/>
        <v>16</v>
      </c>
      <c r="G338" t="s">
        <v>396</v>
      </c>
      <c r="H338" t="s">
        <v>393</v>
      </c>
      <c r="I338">
        <f>LEFT(H338,LEN(H338)-2)/10^((MATCH(RIGHT(H338,2),{"PB","TB","GB","MB","KB"},0)-3)*3)</f>
        <v>3000</v>
      </c>
    </row>
    <row r="339" spans="1:9" x14ac:dyDescent="0.25">
      <c r="A339" t="s">
        <v>196</v>
      </c>
      <c r="B339" t="s">
        <v>24</v>
      </c>
      <c r="C339" t="s">
        <v>64</v>
      </c>
      <c r="D339" t="s">
        <v>189</v>
      </c>
      <c r="E339" t="s">
        <v>328</v>
      </c>
      <c r="F339" t="str">
        <f t="shared" si="5"/>
        <v>32</v>
      </c>
      <c r="G339" t="s">
        <v>396</v>
      </c>
      <c r="H339" t="s">
        <v>389</v>
      </c>
      <c r="I339">
        <f>LEFT(H339,LEN(H339)-2)/10^((MATCH(RIGHT(H339,2),{"PB","TB","GB","MB","KB"},0)-3)*3)</f>
        <v>1000</v>
      </c>
    </row>
    <row r="340" spans="1:9" x14ac:dyDescent="0.25">
      <c r="A340" t="s">
        <v>86</v>
      </c>
      <c r="B340" t="s">
        <v>24</v>
      </c>
      <c r="C340" t="s">
        <v>64</v>
      </c>
      <c r="D340" t="s">
        <v>189</v>
      </c>
      <c r="E340" t="s">
        <v>329</v>
      </c>
      <c r="F340" t="str">
        <f t="shared" si="5"/>
        <v>32</v>
      </c>
      <c r="G340" t="s">
        <v>396</v>
      </c>
      <c r="H340" t="s">
        <v>389</v>
      </c>
      <c r="I340">
        <f>LEFT(H340,LEN(H340)-2)/10^((MATCH(RIGHT(H340,2),{"PB","TB","GB","MB","KB"},0)-3)*3)</f>
        <v>1000</v>
      </c>
    </row>
    <row r="341" spans="1:9" x14ac:dyDescent="0.25">
      <c r="A341" t="s">
        <v>39</v>
      </c>
      <c r="B341" t="s">
        <v>199</v>
      </c>
      <c r="C341" t="s">
        <v>200</v>
      </c>
      <c r="D341" t="s">
        <v>189</v>
      </c>
      <c r="E341" t="s">
        <v>183</v>
      </c>
      <c r="F341" t="str">
        <f t="shared" si="5"/>
        <v>128</v>
      </c>
      <c r="G341" t="s">
        <v>397</v>
      </c>
      <c r="H341" t="s">
        <v>390</v>
      </c>
      <c r="I341">
        <f>LEFT(H341,LEN(H341)-2)/10^((MATCH(RIGHT(H341,2),{"PB","TB","GB","MB","KB"},0)-3)*3)</f>
        <v>120</v>
      </c>
    </row>
    <row r="342" spans="1:9" x14ac:dyDescent="0.25">
      <c r="A342" t="s">
        <v>74</v>
      </c>
      <c r="B342" t="s">
        <v>24</v>
      </c>
      <c r="C342" t="s">
        <v>75</v>
      </c>
      <c r="D342" t="s">
        <v>189</v>
      </c>
      <c r="E342" t="s">
        <v>330</v>
      </c>
      <c r="F342" t="str">
        <f t="shared" si="5"/>
        <v>32</v>
      </c>
      <c r="G342" t="s">
        <v>396</v>
      </c>
      <c r="H342" t="s">
        <v>389</v>
      </c>
      <c r="I342">
        <f>LEFT(H342,LEN(H342)-2)/10^((MATCH(RIGHT(H342,2),{"PB","TB","GB","MB","KB"},0)-3)*3)</f>
        <v>1000</v>
      </c>
    </row>
    <row r="343" spans="1:9" x14ac:dyDescent="0.25">
      <c r="A343" t="s">
        <v>23</v>
      </c>
      <c r="B343" t="s">
        <v>24</v>
      </c>
      <c r="C343" t="s">
        <v>64</v>
      </c>
      <c r="D343" t="s">
        <v>221</v>
      </c>
      <c r="E343" t="s">
        <v>331</v>
      </c>
      <c r="F343" t="str">
        <f t="shared" si="5"/>
        <v>32</v>
      </c>
      <c r="G343" t="s">
        <v>396</v>
      </c>
      <c r="H343" t="s">
        <v>389</v>
      </c>
      <c r="I343">
        <f>LEFT(H343,LEN(H343)-2)/10^((MATCH(RIGHT(H343,2),{"PB","TB","GB","MB","KB"},0)-3)*3)</f>
        <v>1000</v>
      </c>
    </row>
    <row r="344" spans="1:9" x14ac:dyDescent="0.25">
      <c r="A344" t="s">
        <v>23</v>
      </c>
      <c r="B344" t="s">
        <v>24</v>
      </c>
      <c r="C344" t="s">
        <v>25</v>
      </c>
      <c r="D344" t="s">
        <v>211</v>
      </c>
      <c r="E344" t="s">
        <v>125</v>
      </c>
      <c r="F344" t="str">
        <f t="shared" si="5"/>
        <v>32</v>
      </c>
      <c r="G344" t="s">
        <v>396</v>
      </c>
      <c r="H344" t="s">
        <v>387</v>
      </c>
      <c r="I344">
        <f>LEFT(H344,LEN(H344)-2)/10^((MATCH(RIGHT(H344,2),{"PB","TB","GB","MB","KB"},0)-3)*3)</f>
        <v>2000</v>
      </c>
    </row>
    <row r="345" spans="1:9" x14ac:dyDescent="0.25">
      <c r="A345" t="s">
        <v>90</v>
      </c>
      <c r="B345" t="s">
        <v>34</v>
      </c>
      <c r="C345" t="s">
        <v>49</v>
      </c>
      <c r="D345" t="s">
        <v>167</v>
      </c>
      <c r="E345" t="s">
        <v>332</v>
      </c>
      <c r="F345" t="str">
        <f t="shared" si="5"/>
        <v>64</v>
      </c>
      <c r="G345" t="s">
        <v>397</v>
      </c>
      <c r="H345" t="s">
        <v>390</v>
      </c>
      <c r="I345">
        <f>LEFT(H345,LEN(H345)-2)/10^((MATCH(RIGHT(H345,2),{"PB","TB","GB","MB","KB"},0)-3)*3)</f>
        <v>120</v>
      </c>
    </row>
    <row r="346" spans="1:9" x14ac:dyDescent="0.25">
      <c r="A346" t="s">
        <v>54</v>
      </c>
      <c r="B346" t="s">
        <v>30</v>
      </c>
      <c r="C346" t="s">
        <v>31</v>
      </c>
      <c r="D346" t="s">
        <v>167</v>
      </c>
      <c r="E346" t="s">
        <v>333</v>
      </c>
      <c r="F346" t="str">
        <f t="shared" si="5"/>
        <v>128</v>
      </c>
      <c r="G346" t="s">
        <v>397</v>
      </c>
      <c r="H346" t="s">
        <v>388</v>
      </c>
      <c r="I346">
        <f>LEFT(H346,LEN(H346)-2)/10^((MATCH(RIGHT(H346,2),{"PB","TB","GB","MB","KB"},0)-3)*3)</f>
        <v>480</v>
      </c>
    </row>
    <row r="347" spans="1:9" x14ac:dyDescent="0.25">
      <c r="A347" t="s">
        <v>80</v>
      </c>
      <c r="B347" t="s">
        <v>81</v>
      </c>
      <c r="C347" t="s">
        <v>64</v>
      </c>
      <c r="D347" t="s">
        <v>167</v>
      </c>
      <c r="E347" t="s">
        <v>334</v>
      </c>
      <c r="F347" t="str">
        <f t="shared" si="5"/>
        <v>16</v>
      </c>
      <c r="G347" t="s">
        <v>396</v>
      </c>
      <c r="H347" t="s">
        <v>389</v>
      </c>
      <c r="I347">
        <f>LEFT(H347,LEN(H347)-2)/10^((MATCH(RIGHT(H347,2),{"PB","TB","GB","MB","KB"},0)-3)*3)</f>
        <v>1000</v>
      </c>
    </row>
    <row r="348" spans="1:9" x14ac:dyDescent="0.25">
      <c r="A348" t="s">
        <v>88</v>
      </c>
      <c r="B348" t="s">
        <v>34</v>
      </c>
      <c r="C348" t="s">
        <v>49</v>
      </c>
      <c r="D348" t="s">
        <v>211</v>
      </c>
      <c r="E348" t="s">
        <v>126</v>
      </c>
      <c r="F348" t="str">
        <f t="shared" si="5"/>
        <v>64</v>
      </c>
      <c r="G348" t="s">
        <v>397</v>
      </c>
      <c r="H348" t="s">
        <v>390</v>
      </c>
      <c r="I348">
        <f>LEFT(H348,LEN(H348)-2)/10^((MATCH(RIGHT(H348,2),{"PB","TB","GB","MB","KB"},0)-3)*3)</f>
        <v>120</v>
      </c>
    </row>
    <row r="349" spans="1:9" x14ac:dyDescent="0.25">
      <c r="A349" t="s">
        <v>52</v>
      </c>
      <c r="B349" t="s">
        <v>30</v>
      </c>
      <c r="C349" t="s">
        <v>49</v>
      </c>
      <c r="D349" t="s">
        <v>211</v>
      </c>
      <c r="E349" t="s">
        <v>124</v>
      </c>
      <c r="F349" t="str">
        <f t="shared" si="5"/>
        <v>128</v>
      </c>
      <c r="G349" t="s">
        <v>397</v>
      </c>
      <c r="H349" t="s">
        <v>390</v>
      </c>
      <c r="I349">
        <f>LEFT(H349,LEN(H349)-2)/10^((MATCH(RIGHT(H349,2),{"PB","TB","GB","MB","KB"},0)-3)*3)</f>
        <v>120</v>
      </c>
    </row>
    <row r="350" spans="1:9" x14ac:dyDescent="0.25">
      <c r="A350" t="s">
        <v>88</v>
      </c>
      <c r="B350" t="s">
        <v>34</v>
      </c>
      <c r="C350" t="s">
        <v>49</v>
      </c>
      <c r="D350" t="s">
        <v>189</v>
      </c>
      <c r="E350" t="s">
        <v>335</v>
      </c>
      <c r="F350" t="str">
        <f t="shared" si="5"/>
        <v>64</v>
      </c>
      <c r="G350" t="s">
        <v>397</v>
      </c>
      <c r="H350" t="s">
        <v>390</v>
      </c>
      <c r="I350">
        <f>LEFT(H350,LEN(H350)-2)/10^((MATCH(RIGHT(H350,2),{"PB","TB","GB","MB","KB"},0)-3)*3)</f>
        <v>120</v>
      </c>
    </row>
    <row r="351" spans="1:9" x14ac:dyDescent="0.25">
      <c r="A351" t="s">
        <v>52</v>
      </c>
      <c r="B351" t="s">
        <v>30</v>
      </c>
      <c r="C351" t="s">
        <v>49</v>
      </c>
      <c r="D351" t="s">
        <v>189</v>
      </c>
      <c r="E351" t="s">
        <v>336</v>
      </c>
      <c r="F351" t="str">
        <f t="shared" si="5"/>
        <v>128</v>
      </c>
      <c r="G351" t="s">
        <v>397</v>
      </c>
      <c r="H351" t="s">
        <v>390</v>
      </c>
      <c r="I351">
        <f>LEFT(H351,LEN(H351)-2)/10^((MATCH(RIGHT(H351,2),{"PB","TB","GB","MB","KB"},0)-3)*3)</f>
        <v>120</v>
      </c>
    </row>
    <row r="352" spans="1:9" x14ac:dyDescent="0.25">
      <c r="A352" t="s">
        <v>51</v>
      </c>
      <c r="B352" t="s">
        <v>30</v>
      </c>
      <c r="C352" t="s">
        <v>49</v>
      </c>
      <c r="D352" t="s">
        <v>167</v>
      </c>
      <c r="E352" t="s">
        <v>337</v>
      </c>
      <c r="F352" t="str">
        <f t="shared" si="5"/>
        <v>128</v>
      </c>
      <c r="G352" t="s">
        <v>397</v>
      </c>
      <c r="H352" t="s">
        <v>390</v>
      </c>
      <c r="I352">
        <f>LEFT(H352,LEN(H352)-2)/10^((MATCH(RIGHT(H352,2),{"PB","TB","GB","MB","KB"},0)-3)*3)</f>
        <v>120</v>
      </c>
    </row>
    <row r="353" spans="1:9" x14ac:dyDescent="0.25">
      <c r="A353" t="s">
        <v>51</v>
      </c>
      <c r="B353" t="s">
        <v>30</v>
      </c>
      <c r="C353" t="s">
        <v>49</v>
      </c>
      <c r="D353" t="s">
        <v>211</v>
      </c>
      <c r="E353" t="s">
        <v>128</v>
      </c>
      <c r="F353" t="str">
        <f t="shared" si="5"/>
        <v>128</v>
      </c>
      <c r="G353" t="s">
        <v>397</v>
      </c>
      <c r="H353" t="s">
        <v>390</v>
      </c>
      <c r="I353">
        <f>LEFT(H353,LEN(H353)-2)/10^((MATCH(RIGHT(H353,2),{"PB","TB","GB","MB","KB"},0)-3)*3)</f>
        <v>120</v>
      </c>
    </row>
    <row r="354" spans="1:9" x14ac:dyDescent="0.25">
      <c r="A354" t="s">
        <v>157</v>
      </c>
      <c r="B354" t="s">
        <v>24</v>
      </c>
      <c r="C354" t="s">
        <v>64</v>
      </c>
      <c r="D354" t="s">
        <v>189</v>
      </c>
      <c r="E354" t="s">
        <v>329</v>
      </c>
      <c r="F354" t="str">
        <f t="shared" si="5"/>
        <v>32</v>
      </c>
      <c r="G354" t="s">
        <v>396</v>
      </c>
      <c r="H354" t="s">
        <v>389</v>
      </c>
      <c r="I354">
        <f>LEFT(H354,LEN(H354)-2)/10^((MATCH(RIGHT(H354,2),{"PB","TB","GB","MB","KB"},0)-3)*3)</f>
        <v>1000</v>
      </c>
    </row>
    <row r="355" spans="1:9" x14ac:dyDescent="0.25">
      <c r="A355" t="s">
        <v>223</v>
      </c>
      <c r="B355" t="s">
        <v>40</v>
      </c>
      <c r="C355" t="s">
        <v>224</v>
      </c>
      <c r="D355" t="s">
        <v>211</v>
      </c>
      <c r="E355" t="s">
        <v>338</v>
      </c>
      <c r="F355" t="str">
        <f t="shared" si="5"/>
        <v>64</v>
      </c>
      <c r="G355" t="s">
        <v>396</v>
      </c>
      <c r="H355" t="s">
        <v>389</v>
      </c>
      <c r="I355">
        <f>LEFT(H355,LEN(H355)-2)/10^((MATCH(RIGHT(H355,2),{"PB","TB","GB","MB","KB"},0)-3)*3)</f>
        <v>1000</v>
      </c>
    </row>
    <row r="356" spans="1:9" x14ac:dyDescent="0.25">
      <c r="A356" t="s">
        <v>56</v>
      </c>
      <c r="B356" t="s">
        <v>30</v>
      </c>
      <c r="C356" t="s">
        <v>31</v>
      </c>
      <c r="D356" t="s">
        <v>211</v>
      </c>
      <c r="E356" t="s">
        <v>130</v>
      </c>
      <c r="F356" t="str">
        <f t="shared" si="5"/>
        <v>128</v>
      </c>
      <c r="G356" t="s">
        <v>397</v>
      </c>
      <c r="H356" t="s">
        <v>388</v>
      </c>
      <c r="I356">
        <f>LEFT(H356,LEN(H356)-2)/10^((MATCH(RIGHT(H356,2),{"PB","TB","GB","MB","KB"},0)-3)*3)</f>
        <v>480</v>
      </c>
    </row>
    <row r="357" spans="1:9" x14ac:dyDescent="0.25">
      <c r="A357" t="s">
        <v>56</v>
      </c>
      <c r="B357" t="s">
        <v>30</v>
      </c>
      <c r="C357" t="s">
        <v>31</v>
      </c>
      <c r="D357" t="s">
        <v>189</v>
      </c>
      <c r="E357" t="s">
        <v>325</v>
      </c>
      <c r="F357" t="str">
        <f t="shared" si="5"/>
        <v>128</v>
      </c>
      <c r="G357" t="s">
        <v>397</v>
      </c>
      <c r="H357" t="s">
        <v>388</v>
      </c>
      <c r="I357">
        <f>LEFT(H357,LEN(H357)-2)/10^((MATCH(RIGHT(H357,2),{"PB","TB","GB","MB","KB"},0)-3)*3)</f>
        <v>480</v>
      </c>
    </row>
    <row r="358" spans="1:9" x14ac:dyDescent="0.25">
      <c r="A358" t="s">
        <v>157</v>
      </c>
      <c r="B358" t="s">
        <v>24</v>
      </c>
      <c r="C358" t="s">
        <v>64</v>
      </c>
      <c r="D358" t="s">
        <v>167</v>
      </c>
      <c r="E358" t="s">
        <v>329</v>
      </c>
      <c r="F358" t="str">
        <f t="shared" si="5"/>
        <v>32</v>
      </c>
      <c r="G358" t="s">
        <v>396</v>
      </c>
      <c r="H358" t="s">
        <v>389</v>
      </c>
      <c r="I358">
        <f>LEFT(H358,LEN(H358)-2)/10^((MATCH(RIGHT(H358,2),{"PB","TB","GB","MB","KB"},0)-3)*3)</f>
        <v>1000</v>
      </c>
    </row>
    <row r="359" spans="1:9" x14ac:dyDescent="0.25">
      <c r="A359" t="s">
        <v>23</v>
      </c>
      <c r="B359" t="s">
        <v>24</v>
      </c>
      <c r="C359" t="s">
        <v>64</v>
      </c>
      <c r="D359" t="s">
        <v>174</v>
      </c>
      <c r="E359" t="s">
        <v>331</v>
      </c>
      <c r="F359" t="str">
        <f t="shared" si="5"/>
        <v>32</v>
      </c>
      <c r="G359" t="s">
        <v>396</v>
      </c>
      <c r="H359" t="s">
        <v>389</v>
      </c>
      <c r="I359">
        <f>LEFT(H359,LEN(H359)-2)/10^((MATCH(RIGHT(H359,2),{"PB","TB","GB","MB","KB"},0)-3)*3)</f>
        <v>1000</v>
      </c>
    </row>
    <row r="360" spans="1:9" x14ac:dyDescent="0.25">
      <c r="A360" t="s">
        <v>88</v>
      </c>
      <c r="B360" t="s">
        <v>34</v>
      </c>
      <c r="C360" t="s">
        <v>49</v>
      </c>
      <c r="D360" t="s">
        <v>167</v>
      </c>
      <c r="E360" t="s">
        <v>335</v>
      </c>
      <c r="F360" t="str">
        <f t="shared" si="5"/>
        <v>64</v>
      </c>
      <c r="G360" t="s">
        <v>397</v>
      </c>
      <c r="H360" t="s">
        <v>390</v>
      </c>
      <c r="I360">
        <f>LEFT(H360,LEN(H360)-2)/10^((MATCH(RIGHT(H360,2),{"PB","TB","GB","MB","KB"},0)-3)*3)</f>
        <v>120</v>
      </c>
    </row>
    <row r="361" spans="1:9" x14ac:dyDescent="0.25">
      <c r="A361" t="s">
        <v>52</v>
      </c>
      <c r="B361" t="s">
        <v>30</v>
      </c>
      <c r="C361" t="s">
        <v>49</v>
      </c>
      <c r="D361" t="s">
        <v>167</v>
      </c>
      <c r="E361" t="s">
        <v>336</v>
      </c>
      <c r="F361" t="str">
        <f t="shared" si="5"/>
        <v>128</v>
      </c>
      <c r="G361" t="s">
        <v>397</v>
      </c>
      <c r="H361" t="s">
        <v>390</v>
      </c>
      <c r="I361">
        <f>LEFT(H361,LEN(H361)-2)/10^((MATCH(RIGHT(H361,2),{"PB","TB","GB","MB","KB"},0)-3)*3)</f>
        <v>120</v>
      </c>
    </row>
    <row r="362" spans="1:9" x14ac:dyDescent="0.25">
      <c r="A362" t="s">
        <v>234</v>
      </c>
      <c r="B362" t="s">
        <v>30</v>
      </c>
      <c r="C362" t="s">
        <v>49</v>
      </c>
      <c r="D362" t="s">
        <v>211</v>
      </c>
      <c r="E362" t="s">
        <v>339</v>
      </c>
      <c r="F362" t="str">
        <f t="shared" si="5"/>
        <v>128</v>
      </c>
      <c r="G362" t="s">
        <v>397</v>
      </c>
      <c r="H362" t="s">
        <v>390</v>
      </c>
      <c r="I362">
        <f>LEFT(H362,LEN(H362)-2)/10^((MATCH(RIGHT(H362,2),{"PB","TB","GB","MB","KB"},0)-3)*3)</f>
        <v>120</v>
      </c>
    </row>
    <row r="363" spans="1:9" x14ac:dyDescent="0.25">
      <c r="A363" t="s">
        <v>58</v>
      </c>
      <c r="B363" t="s">
        <v>34</v>
      </c>
      <c r="C363" t="s">
        <v>49</v>
      </c>
      <c r="D363" t="s">
        <v>211</v>
      </c>
      <c r="E363" t="s">
        <v>131</v>
      </c>
      <c r="F363" t="str">
        <f t="shared" si="5"/>
        <v>64</v>
      </c>
      <c r="G363" t="s">
        <v>397</v>
      </c>
      <c r="H363" t="s">
        <v>390</v>
      </c>
      <c r="I363">
        <f>LEFT(H363,LEN(H363)-2)/10^((MATCH(RIGHT(H363,2),{"PB","TB","GB","MB","KB"},0)-3)*3)</f>
        <v>120</v>
      </c>
    </row>
    <row r="364" spans="1:9" x14ac:dyDescent="0.25">
      <c r="A364" t="s">
        <v>58</v>
      </c>
      <c r="B364" t="s">
        <v>34</v>
      </c>
      <c r="C364" t="s">
        <v>49</v>
      </c>
      <c r="D364" t="s">
        <v>167</v>
      </c>
      <c r="E364" t="s">
        <v>340</v>
      </c>
      <c r="F364" t="str">
        <f t="shared" si="5"/>
        <v>64</v>
      </c>
      <c r="G364" t="s">
        <v>397</v>
      </c>
      <c r="H364" t="s">
        <v>390</v>
      </c>
      <c r="I364">
        <f>LEFT(H364,LEN(H364)-2)/10^((MATCH(RIGHT(H364,2),{"PB","TB","GB","MB","KB"},0)-3)*3)</f>
        <v>120</v>
      </c>
    </row>
    <row r="365" spans="1:9" x14ac:dyDescent="0.25">
      <c r="A365" t="s">
        <v>234</v>
      </c>
      <c r="B365" t="s">
        <v>30</v>
      </c>
      <c r="C365" t="s">
        <v>49</v>
      </c>
      <c r="D365" t="s">
        <v>167</v>
      </c>
      <c r="E365" t="s">
        <v>341</v>
      </c>
      <c r="F365" t="str">
        <f t="shared" si="5"/>
        <v>128</v>
      </c>
      <c r="G365" t="s">
        <v>397</v>
      </c>
      <c r="H365" t="s">
        <v>390</v>
      </c>
      <c r="I365">
        <f>LEFT(H365,LEN(H365)-2)/10^((MATCH(RIGHT(H365,2),{"PB","TB","GB","MB","KB"},0)-3)*3)</f>
        <v>120</v>
      </c>
    </row>
    <row r="366" spans="1:9" x14ac:dyDescent="0.25">
      <c r="A366" t="s">
        <v>58</v>
      </c>
      <c r="B366" t="s">
        <v>34</v>
      </c>
      <c r="C366" t="s">
        <v>49</v>
      </c>
      <c r="D366" t="s">
        <v>189</v>
      </c>
      <c r="E366" t="s">
        <v>340</v>
      </c>
      <c r="F366" t="str">
        <f t="shared" si="5"/>
        <v>64</v>
      </c>
      <c r="G366" t="s">
        <v>397</v>
      </c>
      <c r="H366" t="s">
        <v>390</v>
      </c>
      <c r="I366">
        <f>LEFT(H366,LEN(H366)-2)/10^((MATCH(RIGHT(H366,2),{"PB","TB","GB","MB","KB"},0)-3)*3)</f>
        <v>120</v>
      </c>
    </row>
    <row r="367" spans="1:9" x14ac:dyDescent="0.25">
      <c r="A367" t="s">
        <v>234</v>
      </c>
      <c r="B367" t="s">
        <v>30</v>
      </c>
      <c r="C367" t="s">
        <v>49</v>
      </c>
      <c r="D367" t="s">
        <v>189</v>
      </c>
      <c r="E367" t="s">
        <v>341</v>
      </c>
      <c r="F367" t="str">
        <f t="shared" si="5"/>
        <v>128</v>
      </c>
      <c r="G367" t="s">
        <v>397</v>
      </c>
      <c r="H367" t="s">
        <v>390</v>
      </c>
      <c r="I367">
        <f>LEFT(H367,LEN(H367)-2)/10^((MATCH(RIGHT(H367,2),{"PB","TB","GB","MB","KB"},0)-3)*3)</f>
        <v>120</v>
      </c>
    </row>
    <row r="368" spans="1:9" x14ac:dyDescent="0.25">
      <c r="A368" t="s">
        <v>51</v>
      </c>
      <c r="B368" t="s">
        <v>30</v>
      </c>
      <c r="C368" t="s">
        <v>49</v>
      </c>
      <c r="D368" t="s">
        <v>189</v>
      </c>
      <c r="E368" t="s">
        <v>337</v>
      </c>
      <c r="F368" t="str">
        <f t="shared" si="5"/>
        <v>128</v>
      </c>
      <c r="G368" t="s">
        <v>397</v>
      </c>
      <c r="H368" t="s">
        <v>390</v>
      </c>
      <c r="I368">
        <f>LEFT(H368,LEN(H368)-2)/10^((MATCH(RIGHT(H368,2),{"PB","TB","GB","MB","KB"},0)-3)*3)</f>
        <v>120</v>
      </c>
    </row>
    <row r="369" spans="1:9" x14ac:dyDescent="0.25">
      <c r="A369" t="s">
        <v>239</v>
      </c>
      <c r="B369" t="s">
        <v>19</v>
      </c>
      <c r="C369" t="s">
        <v>64</v>
      </c>
      <c r="D369" t="s">
        <v>211</v>
      </c>
      <c r="E369" t="s">
        <v>318</v>
      </c>
      <c r="F369" t="str">
        <f t="shared" si="5"/>
        <v>16</v>
      </c>
      <c r="G369" t="s">
        <v>396</v>
      </c>
      <c r="H369" t="s">
        <v>389</v>
      </c>
      <c r="I369">
        <f>LEFT(H369,LEN(H369)-2)/10^((MATCH(RIGHT(H369,2),{"PB","TB","GB","MB","KB"},0)-3)*3)</f>
        <v>1000</v>
      </c>
    </row>
    <row r="370" spans="1:9" x14ac:dyDescent="0.25">
      <c r="A370" t="s">
        <v>78</v>
      </c>
      <c r="B370" t="s">
        <v>19</v>
      </c>
      <c r="C370" t="s">
        <v>61</v>
      </c>
      <c r="D370" t="s">
        <v>189</v>
      </c>
      <c r="E370" t="s">
        <v>321</v>
      </c>
      <c r="F370" t="str">
        <f t="shared" si="5"/>
        <v>16</v>
      </c>
      <c r="G370" t="s">
        <v>396</v>
      </c>
      <c r="H370" t="s">
        <v>391</v>
      </c>
      <c r="I370">
        <f>LEFT(H370,LEN(H370)-2)/10^((MATCH(RIGHT(H370,2),{"PB","TB","GB","MB","KB"},0)-3)*3)</f>
        <v>500</v>
      </c>
    </row>
    <row r="371" spans="1:9" x14ac:dyDescent="0.25">
      <c r="A371" t="s">
        <v>239</v>
      </c>
      <c r="B371" t="s">
        <v>19</v>
      </c>
      <c r="C371" t="s">
        <v>61</v>
      </c>
      <c r="D371" t="s">
        <v>189</v>
      </c>
      <c r="E371" t="s">
        <v>324</v>
      </c>
      <c r="F371" t="str">
        <f t="shared" si="5"/>
        <v>16</v>
      </c>
      <c r="G371" t="s">
        <v>396</v>
      </c>
      <c r="H371" t="s">
        <v>391</v>
      </c>
      <c r="I371">
        <f>LEFT(H371,LEN(H371)-2)/10^((MATCH(RIGHT(H371,2),{"PB","TB","GB","MB","KB"},0)-3)*3)</f>
        <v>500</v>
      </c>
    </row>
    <row r="372" spans="1:9" x14ac:dyDescent="0.25">
      <c r="A372" t="s">
        <v>312</v>
      </c>
      <c r="B372" t="s">
        <v>40</v>
      </c>
      <c r="C372" t="s">
        <v>49</v>
      </c>
      <c r="D372" t="s">
        <v>167</v>
      </c>
      <c r="E372" t="s">
        <v>342</v>
      </c>
      <c r="F372" t="str">
        <f t="shared" si="5"/>
        <v>64</v>
      </c>
      <c r="G372" t="s">
        <v>397</v>
      </c>
      <c r="H372" t="s">
        <v>390</v>
      </c>
      <c r="I372">
        <f>LEFT(H372,LEN(H372)-2)/10^((MATCH(RIGHT(H372,2),{"PB","TB","GB","MB","KB"},0)-3)*3)</f>
        <v>120</v>
      </c>
    </row>
    <row r="373" spans="1:9" x14ac:dyDescent="0.25">
      <c r="A373" t="s">
        <v>262</v>
      </c>
      <c r="B373" t="s">
        <v>158</v>
      </c>
      <c r="C373" t="s">
        <v>64</v>
      </c>
      <c r="D373" t="s">
        <v>167</v>
      </c>
      <c r="E373" t="s">
        <v>343</v>
      </c>
      <c r="F373" t="str">
        <f t="shared" si="5"/>
        <v>8</v>
      </c>
      <c r="G373" t="s">
        <v>396</v>
      </c>
      <c r="H373" t="s">
        <v>389</v>
      </c>
      <c r="I373">
        <f>LEFT(H373,LEN(H373)-2)/10^((MATCH(RIGHT(H373,2),{"PB","TB","GB","MB","KB"},0)-3)*3)</f>
        <v>1000</v>
      </c>
    </row>
    <row r="374" spans="1:9" x14ac:dyDescent="0.25">
      <c r="A374" t="s">
        <v>72</v>
      </c>
      <c r="B374" t="s">
        <v>19</v>
      </c>
      <c r="C374" t="s">
        <v>64</v>
      </c>
      <c r="D374" t="s">
        <v>189</v>
      </c>
      <c r="E374" t="s">
        <v>323</v>
      </c>
      <c r="F374" t="str">
        <f t="shared" si="5"/>
        <v>16</v>
      </c>
      <c r="G374" t="s">
        <v>396</v>
      </c>
      <c r="H374" t="s">
        <v>389</v>
      </c>
      <c r="I374">
        <f>LEFT(H374,LEN(H374)-2)/10^((MATCH(RIGHT(H374,2),{"PB","TB","GB","MB","KB"},0)-3)*3)</f>
        <v>1000</v>
      </c>
    </row>
    <row r="375" spans="1:9" x14ac:dyDescent="0.25">
      <c r="A375" t="s">
        <v>312</v>
      </c>
      <c r="B375" t="s">
        <v>40</v>
      </c>
      <c r="C375" t="s">
        <v>49</v>
      </c>
      <c r="D375" t="s">
        <v>189</v>
      </c>
      <c r="E375" t="s">
        <v>342</v>
      </c>
      <c r="F375" t="str">
        <f t="shared" si="5"/>
        <v>64</v>
      </c>
      <c r="G375" t="s">
        <v>397</v>
      </c>
      <c r="H375" t="s">
        <v>390</v>
      </c>
      <c r="I375">
        <f>LEFT(H375,LEN(H375)-2)/10^((MATCH(RIGHT(H375,2),{"PB","TB","GB","MB","KB"},0)-3)*3)</f>
        <v>120</v>
      </c>
    </row>
    <row r="376" spans="1:9" x14ac:dyDescent="0.25">
      <c r="A376" t="s">
        <v>78</v>
      </c>
      <c r="B376" t="s">
        <v>19</v>
      </c>
      <c r="C376" t="s">
        <v>61</v>
      </c>
      <c r="D376" t="s">
        <v>211</v>
      </c>
      <c r="E376" t="s">
        <v>344</v>
      </c>
      <c r="F376" t="str">
        <f t="shared" si="5"/>
        <v>16</v>
      </c>
      <c r="G376" t="s">
        <v>396</v>
      </c>
      <c r="H376" t="s">
        <v>391</v>
      </c>
      <c r="I376">
        <f>LEFT(H376,LEN(H376)-2)/10^((MATCH(RIGHT(H376,2),{"PB","TB","GB","MB","KB"},0)-3)*3)</f>
        <v>500</v>
      </c>
    </row>
    <row r="377" spans="1:9" x14ac:dyDescent="0.25">
      <c r="A377" t="s">
        <v>241</v>
      </c>
      <c r="B377" t="s">
        <v>45</v>
      </c>
      <c r="C377" t="s">
        <v>163</v>
      </c>
      <c r="D377" t="s">
        <v>167</v>
      </c>
      <c r="E377" t="s">
        <v>170</v>
      </c>
      <c r="F377" t="str">
        <f t="shared" si="5"/>
        <v>4</v>
      </c>
      <c r="G377" t="s">
        <v>396</v>
      </c>
      <c r="H377" t="s">
        <v>391</v>
      </c>
      <c r="I377">
        <f>LEFT(H377,LEN(H377)-2)/10^((MATCH(RIGHT(H377,2),{"PB","TB","GB","MB","KB"},0)-3)*3)</f>
        <v>500</v>
      </c>
    </row>
    <row r="378" spans="1:9" x14ac:dyDescent="0.25">
      <c r="A378" t="s">
        <v>312</v>
      </c>
      <c r="B378" t="s">
        <v>40</v>
      </c>
      <c r="C378" t="s">
        <v>49</v>
      </c>
      <c r="D378" t="s">
        <v>171</v>
      </c>
      <c r="E378" t="s">
        <v>342</v>
      </c>
      <c r="F378" t="str">
        <f t="shared" si="5"/>
        <v>64</v>
      </c>
      <c r="G378" t="s">
        <v>397</v>
      </c>
      <c r="H378" t="s">
        <v>390</v>
      </c>
      <c r="I378">
        <f>LEFT(H378,LEN(H378)-2)/10^((MATCH(RIGHT(H378,2),{"PB","TB","GB","MB","KB"},0)-3)*3)</f>
        <v>120</v>
      </c>
    </row>
    <row r="379" spans="1:9" x14ac:dyDescent="0.25">
      <c r="A379" t="s">
        <v>68</v>
      </c>
      <c r="B379" t="s">
        <v>34</v>
      </c>
      <c r="C379" t="s">
        <v>49</v>
      </c>
      <c r="D379" t="s">
        <v>174</v>
      </c>
      <c r="E379" t="s">
        <v>345</v>
      </c>
      <c r="F379" t="str">
        <f t="shared" si="5"/>
        <v>64</v>
      </c>
      <c r="G379" t="s">
        <v>397</v>
      </c>
      <c r="H379" t="s">
        <v>390</v>
      </c>
      <c r="I379">
        <f>LEFT(H379,LEN(H379)-2)/10^((MATCH(RIGHT(H379,2),{"PB","TB","GB","MB","KB"},0)-3)*3)</f>
        <v>120</v>
      </c>
    </row>
    <row r="380" spans="1:9" x14ac:dyDescent="0.25">
      <c r="A380" t="s">
        <v>70</v>
      </c>
      <c r="B380" t="s">
        <v>34</v>
      </c>
      <c r="C380" t="s">
        <v>49</v>
      </c>
      <c r="D380" t="s">
        <v>174</v>
      </c>
      <c r="E380" t="s">
        <v>346</v>
      </c>
      <c r="F380" t="str">
        <f t="shared" si="5"/>
        <v>64</v>
      </c>
      <c r="G380" t="s">
        <v>397</v>
      </c>
      <c r="H380" t="s">
        <v>390</v>
      </c>
      <c r="I380">
        <f>LEFT(H380,LEN(H380)-2)/10^((MATCH(RIGHT(H380,2),{"PB","TB","GB","MB","KB"},0)-3)*3)</f>
        <v>120</v>
      </c>
    </row>
    <row r="381" spans="1:9" x14ac:dyDescent="0.25">
      <c r="A381" t="s">
        <v>66</v>
      </c>
      <c r="B381" t="s">
        <v>34</v>
      </c>
      <c r="C381" t="s">
        <v>49</v>
      </c>
      <c r="D381" t="s">
        <v>211</v>
      </c>
      <c r="E381" t="s">
        <v>133</v>
      </c>
      <c r="F381" t="str">
        <f t="shared" si="5"/>
        <v>64</v>
      </c>
      <c r="G381" t="s">
        <v>397</v>
      </c>
      <c r="H381" t="s">
        <v>390</v>
      </c>
      <c r="I381">
        <f>LEFT(H381,LEN(H381)-2)/10^((MATCH(RIGHT(H381,2),{"PB","TB","GB","MB","KB"},0)-3)*3)</f>
        <v>120</v>
      </c>
    </row>
    <row r="382" spans="1:9" x14ac:dyDescent="0.25">
      <c r="A382" t="s">
        <v>66</v>
      </c>
      <c r="B382" t="s">
        <v>34</v>
      </c>
      <c r="C382" t="s">
        <v>49</v>
      </c>
      <c r="D382" t="s">
        <v>174</v>
      </c>
      <c r="E382" t="s">
        <v>347</v>
      </c>
      <c r="F382" t="str">
        <f t="shared" si="5"/>
        <v>64</v>
      </c>
      <c r="G382" t="s">
        <v>397</v>
      </c>
      <c r="H382" t="s">
        <v>390</v>
      </c>
      <c r="I382">
        <f>LEFT(H382,LEN(H382)-2)/10^((MATCH(RIGHT(H382,2),{"PB","TB","GB","MB","KB"},0)-3)*3)</f>
        <v>120</v>
      </c>
    </row>
    <row r="383" spans="1:9" x14ac:dyDescent="0.25">
      <c r="A383" t="s">
        <v>68</v>
      </c>
      <c r="B383" t="s">
        <v>34</v>
      </c>
      <c r="C383" t="s">
        <v>49</v>
      </c>
      <c r="D383" t="s">
        <v>211</v>
      </c>
      <c r="E383" t="s">
        <v>134</v>
      </c>
      <c r="F383" t="str">
        <f t="shared" si="5"/>
        <v>64</v>
      </c>
      <c r="G383" t="s">
        <v>397</v>
      </c>
      <c r="H383" t="s">
        <v>390</v>
      </c>
      <c r="I383">
        <f>LEFT(H383,LEN(H383)-2)/10^((MATCH(RIGHT(H383,2),{"PB","TB","GB","MB","KB"},0)-3)*3)</f>
        <v>120</v>
      </c>
    </row>
    <row r="384" spans="1:9" x14ac:dyDescent="0.25">
      <c r="A384" t="s">
        <v>70</v>
      </c>
      <c r="B384" t="s">
        <v>34</v>
      </c>
      <c r="C384" t="s">
        <v>49</v>
      </c>
      <c r="D384" t="s">
        <v>211</v>
      </c>
      <c r="E384" t="s">
        <v>132</v>
      </c>
      <c r="F384" t="str">
        <f t="shared" si="5"/>
        <v>64</v>
      </c>
      <c r="G384" t="s">
        <v>397</v>
      </c>
      <c r="H384" t="s">
        <v>390</v>
      </c>
      <c r="I384">
        <f>LEFT(H384,LEN(H384)-2)/10^((MATCH(RIGHT(H384,2),{"PB","TB","GB","MB","KB"},0)-3)*3)</f>
        <v>120</v>
      </c>
    </row>
    <row r="385" spans="1:9" x14ac:dyDescent="0.25">
      <c r="A385" t="s">
        <v>74</v>
      </c>
      <c r="B385" t="s">
        <v>24</v>
      </c>
      <c r="C385" t="s">
        <v>75</v>
      </c>
      <c r="D385" t="s">
        <v>167</v>
      </c>
      <c r="E385" t="s">
        <v>330</v>
      </c>
      <c r="F385" t="str">
        <f t="shared" si="5"/>
        <v>32</v>
      </c>
      <c r="G385" t="s">
        <v>396</v>
      </c>
      <c r="H385" t="s">
        <v>389</v>
      </c>
      <c r="I385">
        <f>LEFT(H385,LEN(H385)-2)/10^((MATCH(RIGHT(H385,2),{"PB","TB","GB","MB","KB"},0)-3)*3)</f>
        <v>1000</v>
      </c>
    </row>
    <row r="386" spans="1:9" x14ac:dyDescent="0.25">
      <c r="A386" t="s">
        <v>74</v>
      </c>
      <c r="B386" t="s">
        <v>24</v>
      </c>
      <c r="C386" t="s">
        <v>75</v>
      </c>
      <c r="D386" t="s">
        <v>211</v>
      </c>
      <c r="E386" t="s">
        <v>102</v>
      </c>
      <c r="F386" t="str">
        <f t="shared" si="5"/>
        <v>32</v>
      </c>
      <c r="G386" t="s">
        <v>396</v>
      </c>
      <c r="H386" t="s">
        <v>389</v>
      </c>
      <c r="I386">
        <f>LEFT(H386,LEN(H386)-2)/10^((MATCH(RIGHT(H386,2),{"PB","TB","GB","MB","KB"},0)-3)*3)</f>
        <v>1000</v>
      </c>
    </row>
    <row r="387" spans="1:9" x14ac:dyDescent="0.25">
      <c r="A387" t="s">
        <v>92</v>
      </c>
      <c r="B387" t="s">
        <v>24</v>
      </c>
      <c r="C387" t="s">
        <v>49</v>
      </c>
      <c r="D387" t="s">
        <v>211</v>
      </c>
      <c r="E387" t="s">
        <v>129</v>
      </c>
      <c r="F387" t="str">
        <f t="shared" ref="F387:F450" si="6">LEFT(B387,FIND("GB",B387)-1)</f>
        <v>32</v>
      </c>
      <c r="G387" t="s">
        <v>397</v>
      </c>
      <c r="H387" t="s">
        <v>390</v>
      </c>
      <c r="I387">
        <f>LEFT(H387,LEN(H387)-2)/10^((MATCH(RIGHT(H387,2),{"PB","TB","GB","MB","KB"},0)-3)*3)</f>
        <v>120</v>
      </c>
    </row>
    <row r="388" spans="1:9" x14ac:dyDescent="0.25">
      <c r="A388" t="s">
        <v>157</v>
      </c>
      <c r="B388" t="s">
        <v>24</v>
      </c>
      <c r="C388" t="s">
        <v>64</v>
      </c>
      <c r="D388" t="s">
        <v>211</v>
      </c>
      <c r="E388" t="s">
        <v>127</v>
      </c>
      <c r="F388" t="str">
        <f t="shared" si="6"/>
        <v>32</v>
      </c>
      <c r="G388" t="s">
        <v>396</v>
      </c>
      <c r="H388" t="s">
        <v>389</v>
      </c>
      <c r="I388">
        <f>LEFT(H388,LEN(H388)-2)/10^((MATCH(RIGHT(H388,2),{"PB","TB","GB","MB","KB"},0)-3)*3)</f>
        <v>1000</v>
      </c>
    </row>
    <row r="389" spans="1:9" x14ac:dyDescent="0.25">
      <c r="A389" t="s">
        <v>39</v>
      </c>
      <c r="B389" t="s">
        <v>199</v>
      </c>
      <c r="C389" t="s">
        <v>200</v>
      </c>
      <c r="D389" t="s">
        <v>211</v>
      </c>
      <c r="E389" t="s">
        <v>123</v>
      </c>
      <c r="F389" t="str">
        <f t="shared" si="6"/>
        <v>128</v>
      </c>
      <c r="G389" t="s">
        <v>397</v>
      </c>
      <c r="H389" t="s">
        <v>390</v>
      </c>
      <c r="I389">
        <f>LEFT(H389,LEN(H389)-2)/10^((MATCH(RIGHT(H389,2),{"PB","TB","GB","MB","KB"},0)-3)*3)</f>
        <v>120</v>
      </c>
    </row>
    <row r="390" spans="1:9" x14ac:dyDescent="0.25">
      <c r="A390" t="s">
        <v>27</v>
      </c>
      <c r="B390" t="s">
        <v>19</v>
      </c>
      <c r="C390" t="s">
        <v>194</v>
      </c>
      <c r="D390" t="s">
        <v>211</v>
      </c>
      <c r="E390" t="s">
        <v>348</v>
      </c>
      <c r="F390" t="str">
        <f t="shared" si="6"/>
        <v>16</v>
      </c>
      <c r="G390" t="s">
        <v>396</v>
      </c>
      <c r="H390" t="s">
        <v>393</v>
      </c>
      <c r="I390">
        <f>LEFT(H390,LEN(H390)-2)/10^((MATCH(RIGHT(H390,2),{"PB","TB","GB","MB","KB"},0)-3)*3)</f>
        <v>3000</v>
      </c>
    </row>
    <row r="391" spans="1:9" x14ac:dyDescent="0.25">
      <c r="A391" t="s">
        <v>27</v>
      </c>
      <c r="B391" t="s">
        <v>40</v>
      </c>
      <c r="C391" t="s">
        <v>25</v>
      </c>
      <c r="D391" t="s">
        <v>211</v>
      </c>
      <c r="E391" t="s">
        <v>348</v>
      </c>
      <c r="F391" t="str">
        <f t="shared" si="6"/>
        <v>64</v>
      </c>
      <c r="G391" t="s">
        <v>396</v>
      </c>
      <c r="H391" t="s">
        <v>387</v>
      </c>
      <c r="I391">
        <f>LEFT(H391,LEN(H391)-2)/10^((MATCH(RIGHT(H391,2),{"PB","TB","GB","MB","KB"},0)-3)*3)</f>
        <v>2000</v>
      </c>
    </row>
    <row r="392" spans="1:9" x14ac:dyDescent="0.25">
      <c r="A392" t="s">
        <v>27</v>
      </c>
      <c r="B392" t="s">
        <v>40</v>
      </c>
      <c r="C392" t="s">
        <v>25</v>
      </c>
      <c r="D392" t="s">
        <v>171</v>
      </c>
      <c r="E392" t="s">
        <v>268</v>
      </c>
      <c r="F392" t="str">
        <f t="shared" si="6"/>
        <v>64</v>
      </c>
      <c r="G392" t="s">
        <v>396</v>
      </c>
      <c r="H392" t="s">
        <v>387</v>
      </c>
      <c r="I392">
        <f>LEFT(H392,LEN(H392)-2)/10^((MATCH(RIGHT(H392,2),{"PB","TB","GB","MB","KB"},0)-3)*3)</f>
        <v>2000</v>
      </c>
    </row>
    <row r="393" spans="1:9" x14ac:dyDescent="0.25">
      <c r="A393" t="s">
        <v>27</v>
      </c>
      <c r="B393" t="s">
        <v>19</v>
      </c>
      <c r="C393" t="s">
        <v>194</v>
      </c>
      <c r="D393" t="s">
        <v>171</v>
      </c>
      <c r="E393" t="s">
        <v>268</v>
      </c>
      <c r="F393" t="str">
        <f t="shared" si="6"/>
        <v>16</v>
      </c>
      <c r="G393" t="s">
        <v>396</v>
      </c>
      <c r="H393" t="s">
        <v>393</v>
      </c>
      <c r="I393">
        <f>LEFT(H393,LEN(H393)-2)/10^((MATCH(RIGHT(H393,2),{"PB","TB","GB","MB","KB"},0)-3)*3)</f>
        <v>3000</v>
      </c>
    </row>
    <row r="394" spans="1:9" x14ac:dyDescent="0.25">
      <c r="A394" t="s">
        <v>196</v>
      </c>
      <c r="B394" t="s">
        <v>24</v>
      </c>
      <c r="C394" t="s">
        <v>64</v>
      </c>
      <c r="D394" t="s">
        <v>171</v>
      </c>
      <c r="E394" t="s">
        <v>328</v>
      </c>
      <c r="F394" t="str">
        <f t="shared" si="6"/>
        <v>32</v>
      </c>
      <c r="G394" t="s">
        <v>396</v>
      </c>
      <c r="H394" t="s">
        <v>389</v>
      </c>
      <c r="I394">
        <f>LEFT(H394,LEN(H394)-2)/10^((MATCH(RIGHT(H394,2),{"PB","TB","GB","MB","KB"},0)-3)*3)</f>
        <v>1000</v>
      </c>
    </row>
    <row r="395" spans="1:9" x14ac:dyDescent="0.25">
      <c r="A395" t="s">
        <v>269</v>
      </c>
      <c r="B395" t="s">
        <v>45</v>
      </c>
      <c r="C395" t="s">
        <v>46</v>
      </c>
      <c r="D395" t="s">
        <v>167</v>
      </c>
      <c r="E395" t="s">
        <v>240</v>
      </c>
      <c r="F395" t="str">
        <f t="shared" si="6"/>
        <v>4</v>
      </c>
      <c r="G395" t="s">
        <v>396</v>
      </c>
      <c r="H395" t="s">
        <v>389</v>
      </c>
      <c r="I395">
        <f>LEFT(H395,LEN(H395)-2)/10^((MATCH(RIGHT(H395,2),{"PB","TB","GB","MB","KB"},0)-3)*3)</f>
        <v>1000</v>
      </c>
    </row>
    <row r="396" spans="1:9" x14ac:dyDescent="0.25">
      <c r="A396" t="s">
        <v>23</v>
      </c>
      <c r="B396" t="s">
        <v>24</v>
      </c>
      <c r="C396" t="s">
        <v>188</v>
      </c>
      <c r="D396" t="s">
        <v>167</v>
      </c>
      <c r="E396" t="s">
        <v>249</v>
      </c>
      <c r="F396" t="str">
        <f t="shared" si="6"/>
        <v>32</v>
      </c>
      <c r="G396" t="s">
        <v>398</v>
      </c>
      <c r="H396" t="s">
        <v>392</v>
      </c>
      <c r="I396">
        <f>LEFT(H396,LEN(H396)-2)/10^((MATCH(RIGHT(H396,2),{"PB","TB","GB","MB","KB"},0)-3)*3)</f>
        <v>300</v>
      </c>
    </row>
    <row r="397" spans="1:9" x14ac:dyDescent="0.25">
      <c r="A397" t="s">
        <v>94</v>
      </c>
      <c r="B397" t="s">
        <v>24</v>
      </c>
      <c r="C397" t="s">
        <v>25</v>
      </c>
      <c r="D397" t="s">
        <v>167</v>
      </c>
      <c r="E397" t="s">
        <v>327</v>
      </c>
      <c r="F397" t="str">
        <f t="shared" si="6"/>
        <v>32</v>
      </c>
      <c r="G397" t="s">
        <v>396</v>
      </c>
      <c r="H397" t="s">
        <v>387</v>
      </c>
      <c r="I397">
        <f>LEFT(H397,LEN(H397)-2)/10^((MATCH(RIGHT(H397,2),{"PB","TB","GB","MB","KB"},0)-3)*3)</f>
        <v>2000</v>
      </c>
    </row>
    <row r="398" spans="1:9" x14ac:dyDescent="0.25">
      <c r="A398" t="s">
        <v>27</v>
      </c>
      <c r="B398" t="s">
        <v>40</v>
      </c>
      <c r="C398" t="s">
        <v>25</v>
      </c>
      <c r="D398" t="s">
        <v>167</v>
      </c>
      <c r="E398" t="s">
        <v>268</v>
      </c>
      <c r="F398" t="str">
        <f t="shared" si="6"/>
        <v>64</v>
      </c>
      <c r="G398" t="s">
        <v>396</v>
      </c>
      <c r="H398" t="s">
        <v>387</v>
      </c>
      <c r="I398">
        <f>LEFT(H398,LEN(H398)-2)/10^((MATCH(RIGHT(H398,2),{"PB","TB","GB","MB","KB"},0)-3)*3)</f>
        <v>2000</v>
      </c>
    </row>
    <row r="399" spans="1:9" x14ac:dyDescent="0.25">
      <c r="A399" t="s">
        <v>27</v>
      </c>
      <c r="B399" t="s">
        <v>19</v>
      </c>
      <c r="C399" t="s">
        <v>194</v>
      </c>
      <c r="D399" t="s">
        <v>167</v>
      </c>
      <c r="E399" t="s">
        <v>319</v>
      </c>
      <c r="F399" t="str">
        <f t="shared" si="6"/>
        <v>16</v>
      </c>
      <c r="G399" t="s">
        <v>396</v>
      </c>
      <c r="H399" t="s">
        <v>393</v>
      </c>
      <c r="I399">
        <f>LEFT(H399,LEN(H399)-2)/10^((MATCH(RIGHT(H399,2),{"PB","TB","GB","MB","KB"},0)-3)*3)</f>
        <v>3000</v>
      </c>
    </row>
    <row r="400" spans="1:9" x14ac:dyDescent="0.25">
      <c r="A400" t="s">
        <v>86</v>
      </c>
      <c r="B400" t="s">
        <v>24</v>
      </c>
      <c r="C400" t="s">
        <v>64</v>
      </c>
      <c r="D400" t="s">
        <v>167</v>
      </c>
      <c r="E400" t="s">
        <v>329</v>
      </c>
      <c r="F400" t="str">
        <f t="shared" si="6"/>
        <v>32</v>
      </c>
      <c r="G400" t="s">
        <v>396</v>
      </c>
      <c r="H400" t="s">
        <v>389</v>
      </c>
      <c r="I400">
        <f>LEFT(H400,LEN(H400)-2)/10^((MATCH(RIGHT(H400,2),{"PB","TB","GB","MB","KB"},0)-3)*3)</f>
        <v>1000</v>
      </c>
    </row>
    <row r="401" spans="1:9" x14ac:dyDescent="0.25">
      <c r="A401" t="s">
        <v>86</v>
      </c>
      <c r="B401" t="s">
        <v>24</v>
      </c>
      <c r="C401" t="s">
        <v>64</v>
      </c>
      <c r="D401" t="s">
        <v>171</v>
      </c>
      <c r="E401" t="s">
        <v>329</v>
      </c>
      <c r="F401" t="str">
        <f t="shared" si="6"/>
        <v>32</v>
      </c>
      <c r="G401" t="s">
        <v>396</v>
      </c>
      <c r="H401" t="s">
        <v>389</v>
      </c>
      <c r="I401">
        <f>LEFT(H401,LEN(H401)-2)/10^((MATCH(RIGHT(H401,2),{"PB","TB","GB","MB","KB"},0)-3)*3)</f>
        <v>1000</v>
      </c>
    </row>
    <row r="402" spans="1:9" x14ac:dyDescent="0.25">
      <c r="A402" t="s">
        <v>39</v>
      </c>
      <c r="B402" t="s">
        <v>199</v>
      </c>
      <c r="C402" t="s">
        <v>200</v>
      </c>
      <c r="D402" t="s">
        <v>167</v>
      </c>
      <c r="E402" t="s">
        <v>183</v>
      </c>
      <c r="F402" t="str">
        <f t="shared" si="6"/>
        <v>128</v>
      </c>
      <c r="G402" t="s">
        <v>397</v>
      </c>
      <c r="H402" t="s">
        <v>390</v>
      </c>
      <c r="I402">
        <f>LEFT(H402,LEN(H402)-2)/10^((MATCH(RIGHT(H402,2),{"PB","TB","GB","MB","KB"},0)-3)*3)</f>
        <v>120</v>
      </c>
    </row>
    <row r="403" spans="1:9" x14ac:dyDescent="0.25">
      <c r="A403" t="s">
        <v>39</v>
      </c>
      <c r="B403" t="s">
        <v>199</v>
      </c>
      <c r="C403" t="s">
        <v>200</v>
      </c>
      <c r="D403" t="s">
        <v>171</v>
      </c>
      <c r="E403" t="s">
        <v>183</v>
      </c>
      <c r="F403" t="str">
        <f t="shared" si="6"/>
        <v>128</v>
      </c>
      <c r="G403" t="s">
        <v>397</v>
      </c>
      <c r="H403" t="s">
        <v>390</v>
      </c>
      <c r="I403">
        <f>LEFT(H403,LEN(H403)-2)/10^((MATCH(RIGHT(H403,2),{"PB","TB","GB","MB","KB"},0)-3)*3)</f>
        <v>120</v>
      </c>
    </row>
    <row r="404" spans="1:9" x14ac:dyDescent="0.25">
      <c r="A404" t="s">
        <v>196</v>
      </c>
      <c r="B404" t="s">
        <v>24</v>
      </c>
      <c r="C404" t="s">
        <v>64</v>
      </c>
      <c r="D404" t="s">
        <v>167</v>
      </c>
      <c r="E404" t="s">
        <v>328</v>
      </c>
      <c r="F404" t="str">
        <f t="shared" si="6"/>
        <v>32</v>
      </c>
      <c r="G404" t="s">
        <v>396</v>
      </c>
      <c r="H404" t="s">
        <v>389</v>
      </c>
      <c r="I404">
        <f>LEFT(H404,LEN(H404)-2)/10^((MATCH(RIGHT(H404,2),{"PB","TB","GB","MB","KB"},0)-3)*3)</f>
        <v>1000</v>
      </c>
    </row>
    <row r="405" spans="1:9" x14ac:dyDescent="0.25">
      <c r="A405" t="s">
        <v>191</v>
      </c>
      <c r="B405" t="s">
        <v>158</v>
      </c>
      <c r="C405" t="s">
        <v>64</v>
      </c>
      <c r="D405" t="s">
        <v>167</v>
      </c>
      <c r="E405" t="s">
        <v>326</v>
      </c>
      <c r="F405" t="str">
        <f t="shared" si="6"/>
        <v>8</v>
      </c>
      <c r="G405" t="s">
        <v>396</v>
      </c>
      <c r="H405" t="s">
        <v>389</v>
      </c>
      <c r="I405">
        <f>LEFT(H405,LEN(H405)-2)/10^((MATCH(RIGHT(H405,2),{"PB","TB","GB","MB","KB"},0)-3)*3)</f>
        <v>1000</v>
      </c>
    </row>
    <row r="406" spans="1:9" x14ac:dyDescent="0.25">
      <c r="A406" t="s">
        <v>262</v>
      </c>
      <c r="B406" t="s">
        <v>45</v>
      </c>
      <c r="C406" t="s">
        <v>61</v>
      </c>
      <c r="D406" t="s">
        <v>167</v>
      </c>
      <c r="E406" t="s">
        <v>349</v>
      </c>
      <c r="F406" t="str">
        <f t="shared" si="6"/>
        <v>4</v>
      </c>
      <c r="G406" t="s">
        <v>396</v>
      </c>
      <c r="H406" t="s">
        <v>391</v>
      </c>
      <c r="I406">
        <f>LEFT(H406,LEN(H406)-2)/10^((MATCH(RIGHT(H406,2),{"PB","TB","GB","MB","KB"},0)-3)*3)</f>
        <v>500</v>
      </c>
    </row>
    <row r="407" spans="1:9" x14ac:dyDescent="0.25">
      <c r="A407" t="s">
        <v>78</v>
      </c>
      <c r="B407" t="s">
        <v>19</v>
      </c>
      <c r="C407" t="s">
        <v>61</v>
      </c>
      <c r="D407" t="s">
        <v>167</v>
      </c>
      <c r="E407" t="s">
        <v>350</v>
      </c>
      <c r="F407" t="str">
        <f t="shared" si="6"/>
        <v>16</v>
      </c>
      <c r="G407" t="s">
        <v>396</v>
      </c>
      <c r="H407" t="s">
        <v>391</v>
      </c>
      <c r="I407">
        <f>LEFT(H407,LEN(H407)-2)/10^((MATCH(RIGHT(H407,2),{"PB","TB","GB","MB","KB"},0)-3)*3)</f>
        <v>500</v>
      </c>
    </row>
    <row r="408" spans="1:9" x14ac:dyDescent="0.25">
      <c r="A408" t="s">
        <v>239</v>
      </c>
      <c r="B408" t="s">
        <v>19</v>
      </c>
      <c r="C408" t="s">
        <v>64</v>
      </c>
      <c r="D408" t="s">
        <v>167</v>
      </c>
      <c r="E408" t="s">
        <v>351</v>
      </c>
      <c r="F408" t="str">
        <f t="shared" si="6"/>
        <v>16</v>
      </c>
      <c r="G408" t="s">
        <v>396</v>
      </c>
      <c r="H408" t="s">
        <v>389</v>
      </c>
      <c r="I408">
        <f>LEFT(H408,LEN(H408)-2)/10^((MATCH(RIGHT(H408,2),{"PB","TB","GB","MB","KB"},0)-3)*3)</f>
        <v>1000</v>
      </c>
    </row>
    <row r="409" spans="1:9" x14ac:dyDescent="0.25">
      <c r="A409" t="s">
        <v>72</v>
      </c>
      <c r="B409" t="s">
        <v>19</v>
      </c>
      <c r="C409" t="s">
        <v>64</v>
      </c>
      <c r="D409" t="s">
        <v>171</v>
      </c>
      <c r="E409" t="s">
        <v>352</v>
      </c>
      <c r="F409" t="str">
        <f t="shared" si="6"/>
        <v>16</v>
      </c>
      <c r="G409" t="s">
        <v>396</v>
      </c>
      <c r="H409" t="s">
        <v>389</v>
      </c>
      <c r="I409">
        <f>LEFT(H409,LEN(H409)-2)/10^((MATCH(RIGHT(H409,2),{"PB","TB","GB","MB","KB"},0)-3)*3)</f>
        <v>1000</v>
      </c>
    </row>
    <row r="410" spans="1:9" x14ac:dyDescent="0.25">
      <c r="A410" t="s">
        <v>18</v>
      </c>
      <c r="B410" t="s">
        <v>19</v>
      </c>
      <c r="C410" t="s">
        <v>20</v>
      </c>
      <c r="D410" t="s">
        <v>167</v>
      </c>
      <c r="E410" t="s">
        <v>353</v>
      </c>
      <c r="F410" t="str">
        <f t="shared" si="6"/>
        <v>16</v>
      </c>
      <c r="G410" t="s">
        <v>396</v>
      </c>
      <c r="H410" t="s">
        <v>387</v>
      </c>
      <c r="I410">
        <f>LEFT(H410,LEN(H410)-2)/10^((MATCH(RIGHT(H410,2),{"PB","TB","GB","MB","KB"},0)-3)*3)</f>
        <v>2000</v>
      </c>
    </row>
    <row r="411" spans="1:9" x14ac:dyDescent="0.25">
      <c r="A411" t="s">
        <v>78</v>
      </c>
      <c r="B411" t="s">
        <v>19</v>
      </c>
      <c r="C411" t="s">
        <v>61</v>
      </c>
      <c r="D411" t="s">
        <v>171</v>
      </c>
      <c r="E411" t="s">
        <v>350</v>
      </c>
      <c r="F411" t="str">
        <f t="shared" si="6"/>
        <v>16</v>
      </c>
      <c r="G411" t="s">
        <v>396</v>
      </c>
      <c r="H411" t="s">
        <v>391</v>
      </c>
      <c r="I411">
        <f>LEFT(H411,LEN(H411)-2)/10^((MATCH(RIGHT(H411,2),{"PB","TB","GB","MB","KB"},0)-3)*3)</f>
        <v>500</v>
      </c>
    </row>
    <row r="412" spans="1:9" x14ac:dyDescent="0.25">
      <c r="A412" t="s">
        <v>169</v>
      </c>
      <c r="B412" t="s">
        <v>158</v>
      </c>
      <c r="C412" t="s">
        <v>61</v>
      </c>
      <c r="D412" t="s">
        <v>167</v>
      </c>
      <c r="E412" t="s">
        <v>354</v>
      </c>
      <c r="F412" t="str">
        <f t="shared" si="6"/>
        <v>8</v>
      </c>
      <c r="G412" t="s">
        <v>396</v>
      </c>
      <c r="H412" t="s">
        <v>391</v>
      </c>
      <c r="I412">
        <f>LEFT(H412,LEN(H412)-2)/10^((MATCH(RIGHT(H412,2),{"PB","TB","GB","MB","KB"},0)-3)*3)</f>
        <v>500</v>
      </c>
    </row>
    <row r="413" spans="1:9" x14ac:dyDescent="0.25">
      <c r="A413" t="s">
        <v>78</v>
      </c>
      <c r="B413" t="s">
        <v>19</v>
      </c>
      <c r="C413" t="s">
        <v>61</v>
      </c>
      <c r="D413" t="s">
        <v>211</v>
      </c>
      <c r="E413" t="s">
        <v>129</v>
      </c>
      <c r="F413" t="str">
        <f t="shared" si="6"/>
        <v>16</v>
      </c>
      <c r="G413" t="s">
        <v>396</v>
      </c>
      <c r="H413" t="s">
        <v>391</v>
      </c>
      <c r="I413">
        <f>LEFT(H413,LEN(H413)-2)/10^((MATCH(RIGHT(H413,2),{"PB","TB","GB","MB","KB"},0)-3)*3)</f>
        <v>500</v>
      </c>
    </row>
    <row r="414" spans="1:9" x14ac:dyDescent="0.25">
      <c r="A414" t="s">
        <v>239</v>
      </c>
      <c r="B414" t="s">
        <v>19</v>
      </c>
      <c r="C414" t="s">
        <v>64</v>
      </c>
      <c r="D414" t="s">
        <v>211</v>
      </c>
      <c r="E414" t="s">
        <v>355</v>
      </c>
      <c r="F414" t="str">
        <f t="shared" si="6"/>
        <v>16</v>
      </c>
      <c r="G414" t="s">
        <v>396</v>
      </c>
      <c r="H414" t="s">
        <v>389</v>
      </c>
      <c r="I414">
        <f>LEFT(H414,LEN(H414)-2)/10^((MATCH(RIGHT(H414,2),{"PB","TB","GB","MB","KB"},0)-3)*3)</f>
        <v>1000</v>
      </c>
    </row>
    <row r="415" spans="1:9" x14ac:dyDescent="0.25">
      <c r="A415" t="s">
        <v>56</v>
      </c>
      <c r="B415" t="s">
        <v>30</v>
      </c>
      <c r="C415" t="s">
        <v>31</v>
      </c>
      <c r="D415" t="s">
        <v>167</v>
      </c>
      <c r="E415" t="s">
        <v>356</v>
      </c>
      <c r="F415" t="str">
        <f t="shared" si="6"/>
        <v>128</v>
      </c>
      <c r="G415" t="s">
        <v>397</v>
      </c>
      <c r="H415" t="s">
        <v>388</v>
      </c>
      <c r="I415">
        <f>LEFT(H415,LEN(H415)-2)/10^((MATCH(RIGHT(H415,2),{"PB","TB","GB","MB","KB"},0)-3)*3)</f>
        <v>480</v>
      </c>
    </row>
    <row r="416" spans="1:9" x14ac:dyDescent="0.25">
      <c r="A416" t="s">
        <v>191</v>
      </c>
      <c r="B416" t="s">
        <v>158</v>
      </c>
      <c r="C416" t="s">
        <v>64</v>
      </c>
      <c r="D416" t="s">
        <v>189</v>
      </c>
      <c r="E416" t="s">
        <v>357</v>
      </c>
      <c r="F416" t="str">
        <f t="shared" si="6"/>
        <v>8</v>
      </c>
      <c r="G416" t="s">
        <v>396</v>
      </c>
      <c r="H416" t="s">
        <v>389</v>
      </c>
      <c r="I416">
        <f>LEFT(H416,LEN(H416)-2)/10^((MATCH(RIGHT(H416,2),{"PB","TB","GB","MB","KB"},0)-3)*3)</f>
        <v>1000</v>
      </c>
    </row>
    <row r="417" spans="1:9" x14ac:dyDescent="0.25">
      <c r="A417" t="s">
        <v>23</v>
      </c>
      <c r="B417" t="s">
        <v>24</v>
      </c>
      <c r="C417" t="s">
        <v>188</v>
      </c>
      <c r="D417" t="s">
        <v>189</v>
      </c>
      <c r="E417" t="s">
        <v>358</v>
      </c>
      <c r="F417" t="str">
        <f t="shared" si="6"/>
        <v>32</v>
      </c>
      <c r="G417" t="s">
        <v>398</v>
      </c>
      <c r="H417" t="s">
        <v>392</v>
      </c>
      <c r="I417">
        <f>LEFT(H417,LEN(H417)-2)/10^((MATCH(RIGHT(H417,2),{"PB","TB","GB","MB","KB"},0)-3)*3)</f>
        <v>300</v>
      </c>
    </row>
    <row r="418" spans="1:9" x14ac:dyDescent="0.25">
      <c r="A418" t="s">
        <v>94</v>
      </c>
      <c r="B418" t="s">
        <v>24</v>
      </c>
      <c r="C418" t="s">
        <v>25</v>
      </c>
      <c r="D418" t="s">
        <v>189</v>
      </c>
      <c r="E418" t="s">
        <v>359</v>
      </c>
      <c r="F418" t="str">
        <f t="shared" si="6"/>
        <v>32</v>
      </c>
      <c r="G418" t="s">
        <v>396</v>
      </c>
      <c r="H418" t="s">
        <v>387</v>
      </c>
      <c r="I418">
        <f>LEFT(H418,LEN(H418)-2)/10^((MATCH(RIGHT(H418,2),{"PB","TB","GB","MB","KB"},0)-3)*3)</f>
        <v>2000</v>
      </c>
    </row>
    <row r="419" spans="1:9" x14ac:dyDescent="0.25">
      <c r="A419" t="s">
        <v>27</v>
      </c>
      <c r="B419" t="s">
        <v>40</v>
      </c>
      <c r="C419" t="s">
        <v>25</v>
      </c>
      <c r="D419" t="s">
        <v>189</v>
      </c>
      <c r="E419" t="s">
        <v>302</v>
      </c>
      <c r="F419" t="str">
        <f t="shared" si="6"/>
        <v>64</v>
      </c>
      <c r="G419" t="s">
        <v>396</v>
      </c>
      <c r="H419" t="s">
        <v>387</v>
      </c>
      <c r="I419">
        <f>LEFT(H419,LEN(H419)-2)/10^((MATCH(RIGHT(H419,2),{"PB","TB","GB","MB","KB"},0)-3)*3)</f>
        <v>2000</v>
      </c>
    </row>
    <row r="420" spans="1:9" x14ac:dyDescent="0.25">
      <c r="A420" t="s">
        <v>27</v>
      </c>
      <c r="B420" t="s">
        <v>19</v>
      </c>
      <c r="C420" t="s">
        <v>194</v>
      </c>
      <c r="D420" t="s">
        <v>189</v>
      </c>
      <c r="E420" t="s">
        <v>302</v>
      </c>
      <c r="F420" t="str">
        <f t="shared" si="6"/>
        <v>16</v>
      </c>
      <c r="G420" t="s">
        <v>396</v>
      </c>
      <c r="H420" t="s">
        <v>393</v>
      </c>
      <c r="I420">
        <f>LEFT(H420,LEN(H420)-2)/10^((MATCH(RIGHT(H420,2),{"PB","TB","GB","MB","KB"},0)-3)*3)</f>
        <v>3000</v>
      </c>
    </row>
    <row r="421" spans="1:9" x14ac:dyDescent="0.25">
      <c r="A421" t="s">
        <v>196</v>
      </c>
      <c r="B421" t="s">
        <v>24</v>
      </c>
      <c r="C421" t="s">
        <v>64</v>
      </c>
      <c r="D421" t="s">
        <v>189</v>
      </c>
      <c r="E421" t="s">
        <v>360</v>
      </c>
      <c r="F421" t="str">
        <f t="shared" si="6"/>
        <v>32</v>
      </c>
      <c r="G421" t="s">
        <v>396</v>
      </c>
      <c r="H421" t="s">
        <v>389</v>
      </c>
      <c r="I421">
        <f>LEFT(H421,LEN(H421)-2)/10^((MATCH(RIGHT(H421,2),{"PB","TB","GB","MB","KB"},0)-3)*3)</f>
        <v>1000</v>
      </c>
    </row>
    <row r="422" spans="1:9" x14ac:dyDescent="0.25">
      <c r="A422" t="s">
        <v>86</v>
      </c>
      <c r="B422" t="s">
        <v>24</v>
      </c>
      <c r="C422" t="s">
        <v>64</v>
      </c>
      <c r="D422" t="s">
        <v>189</v>
      </c>
      <c r="E422" t="s">
        <v>361</v>
      </c>
      <c r="F422" t="str">
        <f t="shared" si="6"/>
        <v>32</v>
      </c>
      <c r="G422" t="s">
        <v>396</v>
      </c>
      <c r="H422" t="s">
        <v>389</v>
      </c>
      <c r="I422">
        <f>LEFT(H422,LEN(H422)-2)/10^((MATCH(RIGHT(H422,2),{"PB","TB","GB","MB","KB"},0)-3)*3)</f>
        <v>1000</v>
      </c>
    </row>
    <row r="423" spans="1:9" x14ac:dyDescent="0.25">
      <c r="A423" t="s">
        <v>39</v>
      </c>
      <c r="B423" t="s">
        <v>199</v>
      </c>
      <c r="C423" t="s">
        <v>200</v>
      </c>
      <c r="D423" t="s">
        <v>189</v>
      </c>
      <c r="E423" t="s">
        <v>362</v>
      </c>
      <c r="F423" t="str">
        <f t="shared" si="6"/>
        <v>128</v>
      </c>
      <c r="G423" t="s">
        <v>397</v>
      </c>
      <c r="H423" t="s">
        <v>390</v>
      </c>
      <c r="I423">
        <f>LEFT(H423,LEN(H423)-2)/10^((MATCH(RIGHT(H423,2),{"PB","TB","GB","MB","KB"},0)-3)*3)</f>
        <v>120</v>
      </c>
    </row>
    <row r="424" spans="1:9" x14ac:dyDescent="0.25">
      <c r="A424" t="s">
        <v>74</v>
      </c>
      <c r="B424" t="s">
        <v>24</v>
      </c>
      <c r="C424" t="s">
        <v>75</v>
      </c>
      <c r="D424" t="s">
        <v>189</v>
      </c>
      <c r="E424" t="s">
        <v>363</v>
      </c>
      <c r="F424" t="str">
        <f t="shared" si="6"/>
        <v>32</v>
      </c>
      <c r="G424" t="s">
        <v>396</v>
      </c>
      <c r="H424" t="s">
        <v>389</v>
      </c>
      <c r="I424">
        <f>LEFT(H424,LEN(H424)-2)/10^((MATCH(RIGHT(H424,2),{"PB","TB","GB","MB","KB"},0)-3)*3)</f>
        <v>1000</v>
      </c>
    </row>
    <row r="425" spans="1:9" x14ac:dyDescent="0.25">
      <c r="A425" t="s">
        <v>90</v>
      </c>
      <c r="B425" t="s">
        <v>34</v>
      </c>
      <c r="C425" t="s">
        <v>49</v>
      </c>
      <c r="D425" t="s">
        <v>167</v>
      </c>
      <c r="E425" t="s">
        <v>364</v>
      </c>
      <c r="F425" t="str">
        <f t="shared" si="6"/>
        <v>64</v>
      </c>
      <c r="G425" t="s">
        <v>397</v>
      </c>
      <c r="H425" t="s">
        <v>390</v>
      </c>
      <c r="I425">
        <f>LEFT(H425,LEN(H425)-2)/10^((MATCH(RIGHT(H425,2),{"PB","TB","GB","MB","KB"},0)-3)*3)</f>
        <v>120</v>
      </c>
    </row>
    <row r="426" spans="1:9" x14ac:dyDescent="0.25">
      <c r="A426" t="s">
        <v>54</v>
      </c>
      <c r="B426" t="s">
        <v>30</v>
      </c>
      <c r="C426" t="s">
        <v>31</v>
      </c>
      <c r="D426" t="s">
        <v>167</v>
      </c>
      <c r="E426" t="s">
        <v>365</v>
      </c>
      <c r="F426" t="str">
        <f t="shared" si="6"/>
        <v>128</v>
      </c>
      <c r="G426" t="s">
        <v>397</v>
      </c>
      <c r="H426" t="s">
        <v>388</v>
      </c>
      <c r="I426">
        <f>LEFT(H426,LEN(H426)-2)/10^((MATCH(RIGHT(H426,2),{"PB","TB","GB","MB","KB"},0)-3)*3)</f>
        <v>480</v>
      </c>
    </row>
    <row r="427" spans="1:9" x14ac:dyDescent="0.25">
      <c r="A427" t="s">
        <v>80</v>
      </c>
      <c r="B427" t="s">
        <v>81</v>
      </c>
      <c r="C427" t="s">
        <v>64</v>
      </c>
      <c r="D427" t="s">
        <v>167</v>
      </c>
      <c r="E427" t="s">
        <v>366</v>
      </c>
      <c r="F427" t="str">
        <f t="shared" si="6"/>
        <v>16</v>
      </c>
      <c r="G427" t="s">
        <v>396</v>
      </c>
      <c r="H427" t="s">
        <v>389</v>
      </c>
      <c r="I427">
        <f>LEFT(H427,LEN(H427)-2)/10^((MATCH(RIGHT(H427,2),{"PB","TB","GB","MB","KB"},0)-3)*3)</f>
        <v>1000</v>
      </c>
    </row>
    <row r="428" spans="1:9" x14ac:dyDescent="0.25">
      <c r="A428" t="s">
        <v>56</v>
      </c>
      <c r="B428" t="s">
        <v>30</v>
      </c>
      <c r="C428" t="s">
        <v>31</v>
      </c>
      <c r="D428" t="s">
        <v>167</v>
      </c>
      <c r="E428" t="s">
        <v>367</v>
      </c>
      <c r="F428" t="str">
        <f t="shared" si="6"/>
        <v>128</v>
      </c>
      <c r="G428" t="s">
        <v>397</v>
      </c>
      <c r="H428" t="s">
        <v>388</v>
      </c>
      <c r="I428">
        <f>LEFT(H428,LEN(H428)-2)/10^((MATCH(RIGHT(H428,2),{"PB","TB","GB","MB","KB"},0)-3)*3)</f>
        <v>480</v>
      </c>
    </row>
    <row r="429" spans="1:9" x14ac:dyDescent="0.25">
      <c r="A429" t="s">
        <v>88</v>
      </c>
      <c r="B429" t="s">
        <v>34</v>
      </c>
      <c r="C429" t="s">
        <v>49</v>
      </c>
      <c r="D429" t="s">
        <v>211</v>
      </c>
      <c r="E429" t="s">
        <v>144</v>
      </c>
      <c r="F429" t="str">
        <f t="shared" si="6"/>
        <v>64</v>
      </c>
      <c r="G429" t="s">
        <v>397</v>
      </c>
      <c r="H429" t="s">
        <v>390</v>
      </c>
      <c r="I429">
        <f>LEFT(H429,LEN(H429)-2)/10^((MATCH(RIGHT(H429,2),{"PB","TB","GB","MB","KB"},0)-3)*3)</f>
        <v>120</v>
      </c>
    </row>
    <row r="430" spans="1:9" x14ac:dyDescent="0.25">
      <c r="A430" t="s">
        <v>52</v>
      </c>
      <c r="B430" t="s">
        <v>30</v>
      </c>
      <c r="C430" t="s">
        <v>49</v>
      </c>
      <c r="D430" t="s">
        <v>211</v>
      </c>
      <c r="E430" t="s">
        <v>142</v>
      </c>
      <c r="F430" t="str">
        <f t="shared" si="6"/>
        <v>128</v>
      </c>
      <c r="G430" t="s">
        <v>397</v>
      </c>
      <c r="H430" t="s">
        <v>390</v>
      </c>
      <c r="I430">
        <f>LEFT(H430,LEN(H430)-2)/10^((MATCH(RIGHT(H430,2),{"PB","TB","GB","MB","KB"},0)-3)*3)</f>
        <v>120</v>
      </c>
    </row>
    <row r="431" spans="1:9" x14ac:dyDescent="0.25">
      <c r="A431" t="s">
        <v>52</v>
      </c>
      <c r="B431" t="s">
        <v>30</v>
      </c>
      <c r="C431" t="s">
        <v>49</v>
      </c>
      <c r="D431" t="s">
        <v>189</v>
      </c>
      <c r="E431" t="s">
        <v>368</v>
      </c>
      <c r="F431" t="str">
        <f t="shared" si="6"/>
        <v>128</v>
      </c>
      <c r="G431" t="s">
        <v>397</v>
      </c>
      <c r="H431" t="s">
        <v>390</v>
      </c>
      <c r="I431">
        <f>LEFT(H431,LEN(H431)-2)/10^((MATCH(RIGHT(H431,2),{"PB","TB","GB","MB","KB"},0)-3)*3)</f>
        <v>120</v>
      </c>
    </row>
    <row r="432" spans="1:9" x14ac:dyDescent="0.25">
      <c r="A432" t="s">
        <v>88</v>
      </c>
      <c r="B432" t="s">
        <v>34</v>
      </c>
      <c r="C432" t="s">
        <v>49</v>
      </c>
      <c r="D432" t="s">
        <v>189</v>
      </c>
      <c r="E432" t="s">
        <v>369</v>
      </c>
      <c r="F432" t="str">
        <f t="shared" si="6"/>
        <v>64</v>
      </c>
      <c r="G432" t="s">
        <v>397</v>
      </c>
      <c r="H432" t="s">
        <v>390</v>
      </c>
      <c r="I432">
        <f>LEFT(H432,LEN(H432)-2)/10^((MATCH(RIGHT(H432,2),{"PB","TB","GB","MB","KB"},0)-3)*3)</f>
        <v>120</v>
      </c>
    </row>
    <row r="433" spans="1:9" x14ac:dyDescent="0.25">
      <c r="A433" t="s">
        <v>51</v>
      </c>
      <c r="B433" t="s">
        <v>30</v>
      </c>
      <c r="C433" t="s">
        <v>49</v>
      </c>
      <c r="D433" t="s">
        <v>211</v>
      </c>
      <c r="E433" t="s">
        <v>146</v>
      </c>
      <c r="F433" t="str">
        <f t="shared" si="6"/>
        <v>128</v>
      </c>
      <c r="G433" t="s">
        <v>397</v>
      </c>
      <c r="H433" t="s">
        <v>390</v>
      </c>
      <c r="I433">
        <f>LEFT(H433,LEN(H433)-2)/10^((MATCH(RIGHT(H433,2),{"PB","TB","GB","MB","KB"},0)-3)*3)</f>
        <v>120</v>
      </c>
    </row>
    <row r="434" spans="1:9" x14ac:dyDescent="0.25">
      <c r="A434" t="s">
        <v>51</v>
      </c>
      <c r="B434" t="s">
        <v>30</v>
      </c>
      <c r="C434" t="s">
        <v>49</v>
      </c>
      <c r="D434" t="s">
        <v>167</v>
      </c>
      <c r="E434" t="s">
        <v>370</v>
      </c>
      <c r="F434" t="str">
        <f t="shared" si="6"/>
        <v>128</v>
      </c>
      <c r="G434" t="s">
        <v>397</v>
      </c>
      <c r="H434" t="s">
        <v>390</v>
      </c>
      <c r="I434">
        <f>LEFT(H434,LEN(H434)-2)/10^((MATCH(RIGHT(H434,2),{"PB","TB","GB","MB","KB"},0)-3)*3)</f>
        <v>120</v>
      </c>
    </row>
    <row r="435" spans="1:9" x14ac:dyDescent="0.25">
      <c r="A435" t="s">
        <v>157</v>
      </c>
      <c r="B435" t="s">
        <v>24</v>
      </c>
      <c r="C435" t="s">
        <v>64</v>
      </c>
      <c r="D435" t="s">
        <v>189</v>
      </c>
      <c r="E435" t="s">
        <v>361</v>
      </c>
      <c r="F435" t="str">
        <f t="shared" si="6"/>
        <v>32</v>
      </c>
      <c r="G435" t="s">
        <v>396</v>
      </c>
      <c r="H435" t="s">
        <v>389</v>
      </c>
      <c r="I435">
        <f>LEFT(H435,LEN(H435)-2)/10^((MATCH(RIGHT(H435,2),{"PB","TB","GB","MB","KB"},0)-3)*3)</f>
        <v>1000</v>
      </c>
    </row>
    <row r="436" spans="1:9" x14ac:dyDescent="0.25">
      <c r="A436" t="s">
        <v>56</v>
      </c>
      <c r="B436" t="s">
        <v>30</v>
      </c>
      <c r="C436" t="s">
        <v>31</v>
      </c>
      <c r="D436" t="s">
        <v>211</v>
      </c>
      <c r="E436" t="s">
        <v>148</v>
      </c>
      <c r="F436" t="str">
        <f t="shared" si="6"/>
        <v>128</v>
      </c>
      <c r="G436" t="s">
        <v>397</v>
      </c>
      <c r="H436" t="s">
        <v>388</v>
      </c>
      <c r="I436">
        <f>LEFT(H436,LEN(H436)-2)/10^((MATCH(RIGHT(H436,2),{"PB","TB","GB","MB","KB"},0)-3)*3)</f>
        <v>480</v>
      </c>
    </row>
    <row r="437" spans="1:9" x14ac:dyDescent="0.25">
      <c r="A437" t="s">
        <v>56</v>
      </c>
      <c r="B437" t="s">
        <v>30</v>
      </c>
      <c r="C437" t="s">
        <v>31</v>
      </c>
      <c r="D437" t="s">
        <v>189</v>
      </c>
      <c r="E437" t="s">
        <v>356</v>
      </c>
      <c r="F437" t="str">
        <f t="shared" si="6"/>
        <v>128</v>
      </c>
      <c r="G437" t="s">
        <v>397</v>
      </c>
      <c r="H437" t="s">
        <v>388</v>
      </c>
      <c r="I437">
        <f>LEFT(H437,LEN(H437)-2)/10^((MATCH(RIGHT(H437,2),{"PB","TB","GB","MB","KB"},0)-3)*3)</f>
        <v>480</v>
      </c>
    </row>
    <row r="438" spans="1:9" x14ac:dyDescent="0.25">
      <c r="A438" t="s">
        <v>42</v>
      </c>
      <c r="B438" t="s">
        <v>19</v>
      </c>
      <c r="C438" t="s">
        <v>64</v>
      </c>
      <c r="D438" t="s">
        <v>167</v>
      </c>
      <c r="E438" t="s">
        <v>371</v>
      </c>
      <c r="F438" t="str">
        <f t="shared" si="6"/>
        <v>16</v>
      </c>
      <c r="G438" t="s">
        <v>396</v>
      </c>
      <c r="H438" t="s">
        <v>389</v>
      </c>
      <c r="I438">
        <f>LEFT(H438,LEN(H438)-2)/10^((MATCH(RIGHT(H438,2),{"PB","TB","GB","MB","KB"},0)-3)*3)</f>
        <v>1000</v>
      </c>
    </row>
    <row r="439" spans="1:9" x14ac:dyDescent="0.25">
      <c r="A439" t="s">
        <v>86</v>
      </c>
      <c r="B439" t="s">
        <v>24</v>
      </c>
      <c r="C439" t="s">
        <v>64</v>
      </c>
      <c r="D439" t="s">
        <v>171</v>
      </c>
      <c r="E439" t="s">
        <v>361</v>
      </c>
      <c r="F439" t="str">
        <f t="shared" si="6"/>
        <v>32</v>
      </c>
      <c r="G439" t="s">
        <v>396</v>
      </c>
      <c r="H439" t="s">
        <v>389</v>
      </c>
      <c r="I439">
        <f>LEFT(H439,LEN(H439)-2)/10^((MATCH(RIGHT(H439,2),{"PB","TB","GB","MB","KB"},0)-3)*3)</f>
        <v>1000</v>
      </c>
    </row>
    <row r="440" spans="1:9" x14ac:dyDescent="0.25">
      <c r="A440" t="s">
        <v>39</v>
      </c>
      <c r="B440" t="s">
        <v>199</v>
      </c>
      <c r="C440" t="s">
        <v>200</v>
      </c>
      <c r="D440" t="s">
        <v>171</v>
      </c>
      <c r="E440" t="s">
        <v>362</v>
      </c>
      <c r="F440" t="str">
        <f t="shared" si="6"/>
        <v>128</v>
      </c>
      <c r="G440" t="s">
        <v>397</v>
      </c>
      <c r="H440" t="s">
        <v>390</v>
      </c>
      <c r="I440">
        <f>LEFT(H440,LEN(H440)-2)/10^((MATCH(RIGHT(H440,2),{"PB","TB","GB","MB","KB"},0)-3)*3)</f>
        <v>120</v>
      </c>
    </row>
    <row r="441" spans="1:9" x14ac:dyDescent="0.25">
      <c r="A441" t="s">
        <v>157</v>
      </c>
      <c r="B441" t="s">
        <v>24</v>
      </c>
      <c r="C441" t="s">
        <v>64</v>
      </c>
      <c r="D441" t="s">
        <v>167</v>
      </c>
      <c r="E441" t="s">
        <v>361</v>
      </c>
      <c r="F441" t="str">
        <f t="shared" si="6"/>
        <v>32</v>
      </c>
      <c r="G441" t="s">
        <v>396</v>
      </c>
      <c r="H441" t="s">
        <v>389</v>
      </c>
      <c r="I441">
        <f>LEFT(H441,LEN(H441)-2)/10^((MATCH(RIGHT(H441,2),{"PB","TB","GB","MB","KB"},0)-3)*3)</f>
        <v>1000</v>
      </c>
    </row>
    <row r="442" spans="1:9" x14ac:dyDescent="0.25">
      <c r="A442" t="s">
        <v>88</v>
      </c>
      <c r="B442" t="s">
        <v>34</v>
      </c>
      <c r="C442" t="s">
        <v>49</v>
      </c>
      <c r="D442" t="s">
        <v>167</v>
      </c>
      <c r="E442" t="s">
        <v>369</v>
      </c>
      <c r="F442" t="str">
        <f t="shared" si="6"/>
        <v>64</v>
      </c>
      <c r="G442" t="s">
        <v>397</v>
      </c>
      <c r="H442" t="s">
        <v>390</v>
      </c>
      <c r="I442">
        <f>LEFT(H442,LEN(H442)-2)/10^((MATCH(RIGHT(H442,2),{"PB","TB","GB","MB","KB"},0)-3)*3)</f>
        <v>120</v>
      </c>
    </row>
    <row r="443" spans="1:9" x14ac:dyDescent="0.25">
      <c r="A443" t="s">
        <v>52</v>
      </c>
      <c r="B443" t="s">
        <v>30</v>
      </c>
      <c r="C443" t="s">
        <v>49</v>
      </c>
      <c r="D443" t="s">
        <v>167</v>
      </c>
      <c r="E443" t="s">
        <v>368</v>
      </c>
      <c r="F443" t="str">
        <f t="shared" si="6"/>
        <v>128</v>
      </c>
      <c r="G443" t="s">
        <v>397</v>
      </c>
      <c r="H443" t="s">
        <v>390</v>
      </c>
      <c r="I443">
        <f>LEFT(H443,LEN(H443)-2)/10^((MATCH(RIGHT(H443,2),{"PB","TB","GB","MB","KB"},0)-3)*3)</f>
        <v>120</v>
      </c>
    </row>
    <row r="444" spans="1:9" x14ac:dyDescent="0.25">
      <c r="A444" t="s">
        <v>234</v>
      </c>
      <c r="B444" t="s">
        <v>30</v>
      </c>
      <c r="C444" t="s">
        <v>49</v>
      </c>
      <c r="D444" t="s">
        <v>211</v>
      </c>
      <c r="E444" t="s">
        <v>372</v>
      </c>
      <c r="F444" t="str">
        <f t="shared" si="6"/>
        <v>128</v>
      </c>
      <c r="G444" t="s">
        <v>397</v>
      </c>
      <c r="H444" t="s">
        <v>390</v>
      </c>
      <c r="I444">
        <f>LEFT(H444,LEN(H444)-2)/10^((MATCH(RIGHT(H444,2),{"PB","TB","GB","MB","KB"},0)-3)*3)</f>
        <v>120</v>
      </c>
    </row>
    <row r="445" spans="1:9" x14ac:dyDescent="0.25">
      <c r="A445" t="s">
        <v>58</v>
      </c>
      <c r="B445" t="s">
        <v>34</v>
      </c>
      <c r="C445" t="s">
        <v>49</v>
      </c>
      <c r="D445" t="s">
        <v>211</v>
      </c>
      <c r="E445" t="s">
        <v>149</v>
      </c>
      <c r="F445" t="str">
        <f t="shared" si="6"/>
        <v>64</v>
      </c>
      <c r="G445" t="s">
        <v>397</v>
      </c>
      <c r="H445" t="s">
        <v>390</v>
      </c>
      <c r="I445">
        <f>LEFT(H445,LEN(H445)-2)/10^((MATCH(RIGHT(H445,2),{"PB","TB","GB","MB","KB"},0)-3)*3)</f>
        <v>120</v>
      </c>
    </row>
    <row r="446" spans="1:9" x14ac:dyDescent="0.25">
      <c r="A446" t="s">
        <v>58</v>
      </c>
      <c r="B446" t="s">
        <v>34</v>
      </c>
      <c r="C446" t="s">
        <v>49</v>
      </c>
      <c r="D446" t="s">
        <v>167</v>
      </c>
      <c r="E446" t="s">
        <v>373</v>
      </c>
      <c r="F446" t="str">
        <f t="shared" si="6"/>
        <v>64</v>
      </c>
      <c r="G446" t="s">
        <v>397</v>
      </c>
      <c r="H446" t="s">
        <v>390</v>
      </c>
      <c r="I446">
        <f>LEFT(H446,LEN(H446)-2)/10^((MATCH(RIGHT(H446,2),{"PB","TB","GB","MB","KB"},0)-3)*3)</f>
        <v>120</v>
      </c>
    </row>
    <row r="447" spans="1:9" x14ac:dyDescent="0.25">
      <c r="A447" t="s">
        <v>58</v>
      </c>
      <c r="B447" t="s">
        <v>34</v>
      </c>
      <c r="C447" t="s">
        <v>49</v>
      </c>
      <c r="D447" t="s">
        <v>189</v>
      </c>
      <c r="E447" t="s">
        <v>373</v>
      </c>
      <c r="F447" t="str">
        <f t="shared" si="6"/>
        <v>64</v>
      </c>
      <c r="G447" t="s">
        <v>397</v>
      </c>
      <c r="H447" t="s">
        <v>390</v>
      </c>
      <c r="I447">
        <f>LEFT(H447,LEN(H447)-2)/10^((MATCH(RIGHT(H447,2),{"PB","TB","GB","MB","KB"},0)-3)*3)</f>
        <v>120</v>
      </c>
    </row>
    <row r="448" spans="1:9" x14ac:dyDescent="0.25">
      <c r="A448" t="s">
        <v>234</v>
      </c>
      <c r="B448" t="s">
        <v>30</v>
      </c>
      <c r="C448" t="s">
        <v>49</v>
      </c>
      <c r="D448" t="s">
        <v>189</v>
      </c>
      <c r="E448" t="s">
        <v>374</v>
      </c>
      <c r="F448" t="str">
        <f t="shared" si="6"/>
        <v>128</v>
      </c>
      <c r="G448" t="s">
        <v>397</v>
      </c>
      <c r="H448" t="s">
        <v>390</v>
      </c>
      <c r="I448">
        <f>LEFT(H448,LEN(H448)-2)/10^((MATCH(RIGHT(H448,2),{"PB","TB","GB","MB","KB"},0)-3)*3)</f>
        <v>120</v>
      </c>
    </row>
    <row r="449" spans="1:9" x14ac:dyDescent="0.25">
      <c r="A449" t="s">
        <v>51</v>
      </c>
      <c r="B449" t="s">
        <v>30</v>
      </c>
      <c r="C449" t="s">
        <v>49</v>
      </c>
      <c r="D449" t="s">
        <v>189</v>
      </c>
      <c r="E449" t="s">
        <v>370</v>
      </c>
      <c r="F449" t="str">
        <f t="shared" si="6"/>
        <v>128</v>
      </c>
      <c r="G449" t="s">
        <v>397</v>
      </c>
      <c r="H449" t="s">
        <v>390</v>
      </c>
      <c r="I449">
        <f>LEFT(H449,LEN(H449)-2)/10^((MATCH(RIGHT(H449,2),{"PB","TB","GB","MB","KB"},0)-3)*3)</f>
        <v>120</v>
      </c>
    </row>
    <row r="450" spans="1:9" x14ac:dyDescent="0.25">
      <c r="A450" t="s">
        <v>184</v>
      </c>
      <c r="B450" t="s">
        <v>30</v>
      </c>
      <c r="C450" t="s">
        <v>49</v>
      </c>
      <c r="D450" t="s">
        <v>167</v>
      </c>
      <c r="E450" t="s">
        <v>374</v>
      </c>
      <c r="F450" t="str">
        <f t="shared" si="6"/>
        <v>128</v>
      </c>
      <c r="G450" t="s">
        <v>397</v>
      </c>
      <c r="H450" t="s">
        <v>390</v>
      </c>
      <c r="I450">
        <f>LEFT(H450,LEN(H450)-2)/10^((MATCH(RIGHT(H450,2),{"PB","TB","GB","MB","KB"},0)-3)*3)</f>
        <v>120</v>
      </c>
    </row>
    <row r="451" spans="1:9" x14ac:dyDescent="0.25">
      <c r="A451" t="s">
        <v>312</v>
      </c>
      <c r="B451" t="s">
        <v>40</v>
      </c>
      <c r="C451" t="s">
        <v>49</v>
      </c>
      <c r="D451" t="s">
        <v>167</v>
      </c>
      <c r="E451" t="s">
        <v>375</v>
      </c>
      <c r="F451" t="str">
        <f t="shared" ref="F451:F487" si="7">LEFT(B451,FIND("GB",B451)-1)</f>
        <v>64</v>
      </c>
      <c r="G451" t="s">
        <v>397</v>
      </c>
      <c r="H451" t="s">
        <v>390</v>
      </c>
      <c r="I451">
        <f>LEFT(H451,LEN(H451)-2)/10^((MATCH(RIGHT(H451,2),{"PB","TB","GB","MB","KB"},0)-3)*3)</f>
        <v>120</v>
      </c>
    </row>
    <row r="452" spans="1:9" x14ac:dyDescent="0.25">
      <c r="A452" t="s">
        <v>312</v>
      </c>
      <c r="B452" t="s">
        <v>40</v>
      </c>
      <c r="C452" t="s">
        <v>49</v>
      </c>
      <c r="D452" t="s">
        <v>171</v>
      </c>
      <c r="E452" t="s">
        <v>375</v>
      </c>
      <c r="F452" t="str">
        <f t="shared" si="7"/>
        <v>64</v>
      </c>
      <c r="G452" t="s">
        <v>397</v>
      </c>
      <c r="H452" t="s">
        <v>390</v>
      </c>
      <c r="I452">
        <f>LEFT(H452,LEN(H452)-2)/10^((MATCH(RIGHT(H452,2),{"PB","TB","GB","MB","KB"},0)-3)*3)</f>
        <v>120</v>
      </c>
    </row>
    <row r="453" spans="1:9" x14ac:dyDescent="0.25">
      <c r="A453" t="s">
        <v>78</v>
      </c>
      <c r="B453" t="s">
        <v>19</v>
      </c>
      <c r="C453" t="s">
        <v>61</v>
      </c>
      <c r="D453" t="s">
        <v>189</v>
      </c>
      <c r="E453" t="s">
        <v>350</v>
      </c>
      <c r="F453" t="str">
        <f t="shared" si="7"/>
        <v>16</v>
      </c>
      <c r="G453" t="s">
        <v>396</v>
      </c>
      <c r="H453" t="s">
        <v>391</v>
      </c>
      <c r="I453">
        <f>LEFT(H453,LEN(H453)-2)/10^((MATCH(RIGHT(H453,2),{"PB","TB","GB","MB","KB"},0)-3)*3)</f>
        <v>500</v>
      </c>
    </row>
    <row r="454" spans="1:9" x14ac:dyDescent="0.25">
      <c r="A454" t="s">
        <v>239</v>
      </c>
      <c r="B454" t="s">
        <v>19</v>
      </c>
      <c r="C454" t="s">
        <v>64</v>
      </c>
      <c r="D454" t="s">
        <v>189</v>
      </c>
      <c r="E454" t="s">
        <v>351</v>
      </c>
      <c r="F454" t="str">
        <f t="shared" si="7"/>
        <v>16</v>
      </c>
      <c r="G454" t="s">
        <v>396</v>
      </c>
      <c r="H454" t="s">
        <v>389</v>
      </c>
      <c r="I454">
        <f>LEFT(H454,LEN(H454)-2)/10^((MATCH(RIGHT(H454,2),{"PB","TB","GB","MB","KB"},0)-3)*3)</f>
        <v>1000</v>
      </c>
    </row>
    <row r="455" spans="1:9" x14ac:dyDescent="0.25">
      <c r="A455" t="s">
        <v>72</v>
      </c>
      <c r="B455" t="s">
        <v>19</v>
      </c>
      <c r="C455" t="s">
        <v>64</v>
      </c>
      <c r="D455" t="s">
        <v>189</v>
      </c>
      <c r="E455" t="s">
        <v>352</v>
      </c>
      <c r="F455" t="str">
        <f t="shared" si="7"/>
        <v>16</v>
      </c>
      <c r="G455" t="s">
        <v>396</v>
      </c>
      <c r="H455" t="s">
        <v>389</v>
      </c>
      <c r="I455">
        <f>LEFT(H455,LEN(H455)-2)/10^((MATCH(RIGHT(H455,2),{"PB","TB","GB","MB","KB"},0)-3)*3)</f>
        <v>1000</v>
      </c>
    </row>
    <row r="456" spans="1:9" x14ac:dyDescent="0.25">
      <c r="A456" t="s">
        <v>312</v>
      </c>
      <c r="B456" t="s">
        <v>40</v>
      </c>
      <c r="C456" t="s">
        <v>49</v>
      </c>
      <c r="D456" t="s">
        <v>189</v>
      </c>
      <c r="E456" t="s">
        <v>375</v>
      </c>
      <c r="F456" t="str">
        <f t="shared" si="7"/>
        <v>64</v>
      </c>
      <c r="G456" t="s">
        <v>397</v>
      </c>
      <c r="H456" t="s">
        <v>390</v>
      </c>
      <c r="I456">
        <f>LEFT(H456,LEN(H456)-2)/10^((MATCH(RIGHT(H456,2),{"PB","TB","GB","MB","KB"},0)-3)*3)</f>
        <v>120</v>
      </c>
    </row>
    <row r="457" spans="1:9" x14ac:dyDescent="0.25">
      <c r="A457" t="s">
        <v>241</v>
      </c>
      <c r="B457" t="s">
        <v>45</v>
      </c>
      <c r="C457" t="s">
        <v>163</v>
      </c>
      <c r="D457" t="s">
        <v>167</v>
      </c>
      <c r="E457" t="s">
        <v>376</v>
      </c>
      <c r="F457" t="str">
        <f t="shared" si="7"/>
        <v>4</v>
      </c>
      <c r="G457" t="s">
        <v>396</v>
      </c>
      <c r="H457" t="s">
        <v>391</v>
      </c>
      <c r="I457">
        <f>LEFT(H457,LEN(H457)-2)/10^((MATCH(RIGHT(H457,2),{"PB","TB","GB","MB","KB"},0)-3)*3)</f>
        <v>500</v>
      </c>
    </row>
    <row r="458" spans="1:9" x14ac:dyDescent="0.25">
      <c r="A458" t="s">
        <v>68</v>
      </c>
      <c r="B458" t="s">
        <v>34</v>
      </c>
      <c r="C458" t="s">
        <v>49</v>
      </c>
      <c r="D458" t="s">
        <v>174</v>
      </c>
      <c r="E458" t="s">
        <v>377</v>
      </c>
      <c r="F458" t="str">
        <f t="shared" si="7"/>
        <v>64</v>
      </c>
      <c r="G458" t="s">
        <v>397</v>
      </c>
      <c r="H458" t="s">
        <v>390</v>
      </c>
      <c r="I458">
        <f>LEFT(H458,LEN(H458)-2)/10^((MATCH(RIGHT(H458,2),{"PB","TB","GB","MB","KB"},0)-3)*3)</f>
        <v>120</v>
      </c>
    </row>
    <row r="459" spans="1:9" x14ac:dyDescent="0.25">
      <c r="A459" t="s">
        <v>70</v>
      </c>
      <c r="B459" t="s">
        <v>34</v>
      </c>
      <c r="C459" t="s">
        <v>49</v>
      </c>
      <c r="D459" t="s">
        <v>174</v>
      </c>
      <c r="E459" t="s">
        <v>378</v>
      </c>
      <c r="F459" t="str">
        <f t="shared" si="7"/>
        <v>64</v>
      </c>
      <c r="G459" t="s">
        <v>397</v>
      </c>
      <c r="H459" t="s">
        <v>390</v>
      </c>
      <c r="I459">
        <f>LEFT(H459,LEN(H459)-2)/10^((MATCH(RIGHT(H459,2),{"PB","TB","GB","MB","KB"},0)-3)*3)</f>
        <v>120</v>
      </c>
    </row>
    <row r="460" spans="1:9" x14ac:dyDescent="0.25">
      <c r="A460" t="s">
        <v>66</v>
      </c>
      <c r="B460" t="s">
        <v>34</v>
      </c>
      <c r="C460" t="s">
        <v>49</v>
      </c>
      <c r="D460" t="s">
        <v>211</v>
      </c>
      <c r="E460" t="s">
        <v>151</v>
      </c>
      <c r="F460" t="str">
        <f t="shared" si="7"/>
        <v>64</v>
      </c>
      <c r="G460" t="s">
        <v>397</v>
      </c>
      <c r="H460" t="s">
        <v>390</v>
      </c>
      <c r="I460">
        <f>LEFT(H460,LEN(H460)-2)/10^((MATCH(RIGHT(H460,2),{"PB","TB","GB","MB","KB"},0)-3)*3)</f>
        <v>120</v>
      </c>
    </row>
    <row r="461" spans="1:9" x14ac:dyDescent="0.25">
      <c r="A461" t="s">
        <v>66</v>
      </c>
      <c r="B461" t="s">
        <v>34</v>
      </c>
      <c r="C461" t="s">
        <v>49</v>
      </c>
      <c r="D461" t="s">
        <v>174</v>
      </c>
      <c r="E461" t="s">
        <v>379</v>
      </c>
      <c r="F461" t="str">
        <f t="shared" si="7"/>
        <v>64</v>
      </c>
      <c r="G461" t="s">
        <v>397</v>
      </c>
      <c r="H461" t="s">
        <v>390</v>
      </c>
      <c r="I461">
        <f>LEFT(H461,LEN(H461)-2)/10^((MATCH(RIGHT(H461,2),{"PB","TB","GB","MB","KB"},0)-3)*3)</f>
        <v>120</v>
      </c>
    </row>
    <row r="462" spans="1:9" x14ac:dyDescent="0.25">
      <c r="A462" t="s">
        <v>68</v>
      </c>
      <c r="B462" t="s">
        <v>34</v>
      </c>
      <c r="C462" t="s">
        <v>49</v>
      </c>
      <c r="D462" t="s">
        <v>211</v>
      </c>
      <c r="E462" t="s">
        <v>152</v>
      </c>
      <c r="F462" t="str">
        <f t="shared" si="7"/>
        <v>64</v>
      </c>
      <c r="G462" t="s">
        <v>397</v>
      </c>
      <c r="H462" t="s">
        <v>390</v>
      </c>
      <c r="I462">
        <f>LEFT(H462,LEN(H462)-2)/10^((MATCH(RIGHT(H462,2),{"PB","TB","GB","MB","KB"},0)-3)*3)</f>
        <v>120</v>
      </c>
    </row>
    <row r="463" spans="1:9" x14ac:dyDescent="0.25">
      <c r="A463" t="s">
        <v>70</v>
      </c>
      <c r="B463" t="s">
        <v>34</v>
      </c>
      <c r="C463" t="s">
        <v>49</v>
      </c>
      <c r="D463" t="s">
        <v>211</v>
      </c>
      <c r="E463" t="s">
        <v>150</v>
      </c>
      <c r="F463" t="str">
        <f t="shared" si="7"/>
        <v>64</v>
      </c>
      <c r="G463" t="s">
        <v>397</v>
      </c>
      <c r="H463" t="s">
        <v>390</v>
      </c>
      <c r="I463">
        <f>LEFT(H463,LEN(H463)-2)/10^((MATCH(RIGHT(H463,2),{"PB","TB","GB","MB","KB"},0)-3)*3)</f>
        <v>120</v>
      </c>
    </row>
    <row r="464" spans="1:9" x14ac:dyDescent="0.25">
      <c r="A464" t="s">
        <v>74</v>
      </c>
      <c r="B464" t="s">
        <v>24</v>
      </c>
      <c r="C464" t="s">
        <v>75</v>
      </c>
      <c r="D464" t="s">
        <v>167</v>
      </c>
      <c r="E464" t="s">
        <v>363</v>
      </c>
      <c r="F464" t="str">
        <f t="shared" si="7"/>
        <v>32</v>
      </c>
      <c r="G464" t="s">
        <v>396</v>
      </c>
      <c r="H464" t="s">
        <v>389</v>
      </c>
      <c r="I464">
        <f>LEFT(H464,LEN(H464)-2)/10^((MATCH(RIGHT(H464,2),{"PB","TB","GB","MB","KB"},0)-3)*3)</f>
        <v>1000</v>
      </c>
    </row>
    <row r="465" spans="1:9" x14ac:dyDescent="0.25">
      <c r="A465" t="s">
        <v>74</v>
      </c>
      <c r="B465" t="s">
        <v>24</v>
      </c>
      <c r="C465" t="s">
        <v>75</v>
      </c>
      <c r="D465" t="s">
        <v>211</v>
      </c>
      <c r="E465" t="s">
        <v>155</v>
      </c>
      <c r="F465" t="str">
        <f t="shared" si="7"/>
        <v>32</v>
      </c>
      <c r="G465" t="s">
        <v>396</v>
      </c>
      <c r="H465" t="s">
        <v>389</v>
      </c>
      <c r="I465">
        <f>LEFT(H465,LEN(H465)-2)/10^((MATCH(RIGHT(H465,2),{"PB","TB","GB","MB","KB"},0)-3)*3)</f>
        <v>1000</v>
      </c>
    </row>
    <row r="466" spans="1:9" x14ac:dyDescent="0.25">
      <c r="A466" t="s">
        <v>92</v>
      </c>
      <c r="B466" t="s">
        <v>24</v>
      </c>
      <c r="C466" t="s">
        <v>49</v>
      </c>
      <c r="D466" t="s">
        <v>211</v>
      </c>
      <c r="E466" t="s">
        <v>147</v>
      </c>
      <c r="F466" t="str">
        <f t="shared" si="7"/>
        <v>32</v>
      </c>
      <c r="G466" t="s">
        <v>397</v>
      </c>
      <c r="H466" t="s">
        <v>390</v>
      </c>
      <c r="I466">
        <f>LEFT(H466,LEN(H466)-2)/10^((MATCH(RIGHT(H466,2),{"PB","TB","GB","MB","KB"},0)-3)*3)</f>
        <v>120</v>
      </c>
    </row>
    <row r="467" spans="1:9" x14ac:dyDescent="0.25">
      <c r="A467" t="s">
        <v>157</v>
      </c>
      <c r="B467" t="s">
        <v>24</v>
      </c>
      <c r="C467" t="s">
        <v>64</v>
      </c>
      <c r="D467" t="s">
        <v>211</v>
      </c>
      <c r="E467" t="s">
        <v>145</v>
      </c>
      <c r="F467" t="str">
        <f t="shared" si="7"/>
        <v>32</v>
      </c>
      <c r="G467" t="s">
        <v>396</v>
      </c>
      <c r="H467" t="s">
        <v>389</v>
      </c>
      <c r="I467">
        <f>LEFT(H467,LEN(H467)-2)/10^((MATCH(RIGHT(H467,2),{"PB","TB","GB","MB","KB"},0)-3)*3)</f>
        <v>1000</v>
      </c>
    </row>
    <row r="468" spans="1:9" x14ac:dyDescent="0.25">
      <c r="A468" t="s">
        <v>23</v>
      </c>
      <c r="B468" t="s">
        <v>24</v>
      </c>
      <c r="C468" t="s">
        <v>188</v>
      </c>
      <c r="D468" t="s">
        <v>211</v>
      </c>
      <c r="E468" t="s">
        <v>143</v>
      </c>
      <c r="F468" t="str">
        <f t="shared" si="7"/>
        <v>32</v>
      </c>
      <c r="G468" t="s">
        <v>398</v>
      </c>
      <c r="H468" t="s">
        <v>392</v>
      </c>
      <c r="I468">
        <f>LEFT(H468,LEN(H468)-2)/10^((MATCH(RIGHT(H468,2),{"PB","TB","GB","MB","KB"},0)-3)*3)</f>
        <v>300</v>
      </c>
    </row>
    <row r="469" spans="1:9" x14ac:dyDescent="0.25">
      <c r="A469" t="s">
        <v>27</v>
      </c>
      <c r="B469" t="s">
        <v>19</v>
      </c>
      <c r="C469" t="s">
        <v>194</v>
      </c>
      <c r="D469" t="s">
        <v>211</v>
      </c>
      <c r="E469" t="s">
        <v>113</v>
      </c>
      <c r="F469" t="str">
        <f t="shared" si="7"/>
        <v>16</v>
      </c>
      <c r="G469" t="s">
        <v>396</v>
      </c>
      <c r="H469" t="s">
        <v>393</v>
      </c>
      <c r="I469">
        <f>LEFT(H469,LEN(H469)-2)/10^((MATCH(RIGHT(H469,2),{"PB","TB","GB","MB","KB"},0)-3)*3)</f>
        <v>3000</v>
      </c>
    </row>
    <row r="470" spans="1:9" x14ac:dyDescent="0.25">
      <c r="A470" t="s">
        <v>39</v>
      </c>
      <c r="B470" t="s">
        <v>199</v>
      </c>
      <c r="C470" t="s">
        <v>200</v>
      </c>
      <c r="D470" t="s">
        <v>211</v>
      </c>
      <c r="E470" t="s">
        <v>141</v>
      </c>
      <c r="F470" t="str">
        <f t="shared" si="7"/>
        <v>128</v>
      </c>
      <c r="G470" t="s">
        <v>397</v>
      </c>
      <c r="H470" t="s">
        <v>390</v>
      </c>
      <c r="I470">
        <f>LEFT(H470,LEN(H470)-2)/10^((MATCH(RIGHT(H470,2),{"PB","TB","GB","MB","KB"},0)-3)*3)</f>
        <v>120</v>
      </c>
    </row>
    <row r="471" spans="1:9" x14ac:dyDescent="0.25">
      <c r="A471" t="s">
        <v>27</v>
      </c>
      <c r="B471" t="s">
        <v>19</v>
      </c>
      <c r="C471" t="s">
        <v>194</v>
      </c>
      <c r="D471" t="s">
        <v>171</v>
      </c>
      <c r="E471" t="s">
        <v>302</v>
      </c>
      <c r="F471" t="str">
        <f t="shared" si="7"/>
        <v>16</v>
      </c>
      <c r="G471" t="s">
        <v>396</v>
      </c>
      <c r="H471" t="s">
        <v>393</v>
      </c>
      <c r="I471">
        <f>LEFT(H471,LEN(H471)-2)/10^((MATCH(RIGHT(H471,2),{"PB","TB","GB","MB","KB"},0)-3)*3)</f>
        <v>3000</v>
      </c>
    </row>
    <row r="472" spans="1:9" x14ac:dyDescent="0.25">
      <c r="A472" t="s">
        <v>196</v>
      </c>
      <c r="B472" t="s">
        <v>24</v>
      </c>
      <c r="C472" t="s">
        <v>64</v>
      </c>
      <c r="D472" t="s">
        <v>171</v>
      </c>
      <c r="E472" t="s">
        <v>360</v>
      </c>
      <c r="F472" t="str">
        <f t="shared" si="7"/>
        <v>32</v>
      </c>
      <c r="G472" t="s">
        <v>396</v>
      </c>
      <c r="H472" t="s">
        <v>389</v>
      </c>
      <c r="I472">
        <f>LEFT(H472,LEN(H472)-2)/10^((MATCH(RIGHT(H472,2),{"PB","TB","GB","MB","KB"},0)-3)*3)</f>
        <v>1000</v>
      </c>
    </row>
    <row r="473" spans="1:9" x14ac:dyDescent="0.25">
      <c r="A473" t="s">
        <v>269</v>
      </c>
      <c r="B473" t="s">
        <v>45</v>
      </c>
      <c r="C473" t="s">
        <v>46</v>
      </c>
      <c r="D473" t="s">
        <v>167</v>
      </c>
      <c r="E473" t="s">
        <v>380</v>
      </c>
      <c r="F473" t="str">
        <f t="shared" si="7"/>
        <v>4</v>
      </c>
      <c r="G473" t="s">
        <v>396</v>
      </c>
      <c r="H473" t="s">
        <v>389</v>
      </c>
      <c r="I473">
        <f>LEFT(H473,LEN(H473)-2)/10^((MATCH(RIGHT(H473,2),{"PB","TB","GB","MB","KB"},0)-3)*3)</f>
        <v>1000</v>
      </c>
    </row>
    <row r="474" spans="1:9" x14ac:dyDescent="0.25">
      <c r="A474" t="s">
        <v>191</v>
      </c>
      <c r="B474" t="s">
        <v>158</v>
      </c>
      <c r="C474" t="s">
        <v>64</v>
      </c>
      <c r="D474" t="s">
        <v>167</v>
      </c>
      <c r="E474" t="s">
        <v>357</v>
      </c>
      <c r="F474" t="str">
        <f t="shared" si="7"/>
        <v>8</v>
      </c>
      <c r="G474" t="s">
        <v>396</v>
      </c>
      <c r="H474" t="s">
        <v>389</v>
      </c>
      <c r="I474">
        <f>LEFT(H474,LEN(H474)-2)/10^((MATCH(RIGHT(H474,2),{"PB","TB","GB","MB","KB"},0)-3)*3)</f>
        <v>1000</v>
      </c>
    </row>
    <row r="475" spans="1:9" x14ac:dyDescent="0.25">
      <c r="A475" t="s">
        <v>23</v>
      </c>
      <c r="B475" t="s">
        <v>24</v>
      </c>
      <c r="C475" t="s">
        <v>188</v>
      </c>
      <c r="D475" t="s">
        <v>167</v>
      </c>
      <c r="E475" t="s">
        <v>358</v>
      </c>
      <c r="F475" t="str">
        <f t="shared" si="7"/>
        <v>32</v>
      </c>
      <c r="G475" t="s">
        <v>398</v>
      </c>
      <c r="H475" t="s">
        <v>392</v>
      </c>
      <c r="I475">
        <f>LEFT(H475,LEN(H475)-2)/10^((MATCH(RIGHT(H475,2),{"PB","TB","GB","MB","KB"},0)-3)*3)</f>
        <v>300</v>
      </c>
    </row>
    <row r="476" spans="1:9" x14ac:dyDescent="0.25">
      <c r="A476" t="s">
        <v>94</v>
      </c>
      <c r="B476" t="s">
        <v>24</v>
      </c>
      <c r="C476" t="s">
        <v>25</v>
      </c>
      <c r="D476" t="s">
        <v>167</v>
      </c>
      <c r="E476" t="s">
        <v>359</v>
      </c>
      <c r="F476" t="str">
        <f t="shared" si="7"/>
        <v>32</v>
      </c>
      <c r="G476" t="s">
        <v>396</v>
      </c>
      <c r="H476" t="s">
        <v>387</v>
      </c>
      <c r="I476">
        <f>LEFT(H476,LEN(H476)-2)/10^((MATCH(RIGHT(H476,2),{"PB","TB","GB","MB","KB"},0)-3)*3)</f>
        <v>2000</v>
      </c>
    </row>
    <row r="477" spans="1:9" x14ac:dyDescent="0.25">
      <c r="A477" t="s">
        <v>27</v>
      </c>
      <c r="B477" t="s">
        <v>19</v>
      </c>
      <c r="C477" t="s">
        <v>194</v>
      </c>
      <c r="D477" t="s">
        <v>167</v>
      </c>
      <c r="E477" t="s">
        <v>302</v>
      </c>
      <c r="F477" t="str">
        <f t="shared" si="7"/>
        <v>16</v>
      </c>
      <c r="G477" t="s">
        <v>396</v>
      </c>
      <c r="H477" t="s">
        <v>393</v>
      </c>
      <c r="I477">
        <f>LEFT(H477,LEN(H477)-2)/10^((MATCH(RIGHT(H477,2),{"PB","TB","GB","MB","KB"},0)-3)*3)</f>
        <v>3000</v>
      </c>
    </row>
    <row r="478" spans="1:9" x14ac:dyDescent="0.25">
      <c r="A478" t="s">
        <v>86</v>
      </c>
      <c r="B478" t="s">
        <v>24</v>
      </c>
      <c r="C478" t="s">
        <v>64</v>
      </c>
      <c r="D478" t="s">
        <v>167</v>
      </c>
      <c r="E478" t="s">
        <v>361</v>
      </c>
      <c r="F478" t="str">
        <f t="shared" si="7"/>
        <v>32</v>
      </c>
      <c r="G478" t="s">
        <v>396</v>
      </c>
      <c r="H478" t="s">
        <v>389</v>
      </c>
      <c r="I478">
        <f>LEFT(H478,LEN(H478)-2)/10^((MATCH(RIGHT(H478,2),{"PB","TB","GB","MB","KB"},0)-3)*3)</f>
        <v>1000</v>
      </c>
    </row>
    <row r="479" spans="1:9" x14ac:dyDescent="0.25">
      <c r="A479" t="s">
        <v>39</v>
      </c>
      <c r="B479" t="s">
        <v>199</v>
      </c>
      <c r="C479" t="s">
        <v>200</v>
      </c>
      <c r="D479" t="s">
        <v>167</v>
      </c>
      <c r="E479" t="s">
        <v>362</v>
      </c>
      <c r="F479" t="str">
        <f t="shared" si="7"/>
        <v>128</v>
      </c>
      <c r="G479" t="s">
        <v>397</v>
      </c>
      <c r="H479" t="s">
        <v>390</v>
      </c>
      <c r="I479">
        <f>LEFT(H479,LEN(H479)-2)/10^((MATCH(RIGHT(H479,2),{"PB","TB","GB","MB","KB"},0)-3)*3)</f>
        <v>120</v>
      </c>
    </row>
    <row r="480" spans="1:9" x14ac:dyDescent="0.25">
      <c r="A480" t="s">
        <v>196</v>
      </c>
      <c r="B480" t="s">
        <v>24</v>
      </c>
      <c r="C480" t="s">
        <v>64</v>
      </c>
      <c r="D480" t="s">
        <v>167</v>
      </c>
      <c r="E480" t="s">
        <v>360</v>
      </c>
      <c r="F480" t="str">
        <f t="shared" si="7"/>
        <v>32</v>
      </c>
      <c r="G480" t="s">
        <v>396</v>
      </c>
      <c r="H480" t="s">
        <v>389</v>
      </c>
      <c r="I480">
        <f>LEFT(H480,LEN(H480)-2)/10^((MATCH(RIGHT(H480,2),{"PB","TB","GB","MB","KB"},0)-3)*3)</f>
        <v>1000</v>
      </c>
    </row>
    <row r="481" spans="1:9" x14ac:dyDescent="0.25">
      <c r="A481" t="s">
        <v>78</v>
      </c>
      <c r="B481" t="s">
        <v>158</v>
      </c>
      <c r="C481" t="s">
        <v>163</v>
      </c>
      <c r="D481" t="s">
        <v>167</v>
      </c>
      <c r="E481" t="s">
        <v>381</v>
      </c>
      <c r="F481" t="str">
        <f t="shared" si="7"/>
        <v>8</v>
      </c>
      <c r="G481" t="s">
        <v>396</v>
      </c>
      <c r="H481" t="s">
        <v>391</v>
      </c>
      <c r="I481">
        <f>LEFT(H481,LEN(H481)-2)/10^((MATCH(RIGHT(H481,2),{"PB","TB","GB","MB","KB"},0)-3)*3)</f>
        <v>500</v>
      </c>
    </row>
    <row r="482" spans="1:9" x14ac:dyDescent="0.25">
      <c r="A482" t="s">
        <v>86</v>
      </c>
      <c r="B482" t="s">
        <v>158</v>
      </c>
      <c r="C482" t="s">
        <v>46</v>
      </c>
      <c r="D482" t="s">
        <v>189</v>
      </c>
      <c r="E482" t="s">
        <v>382</v>
      </c>
      <c r="F482" t="str">
        <f t="shared" si="7"/>
        <v>8</v>
      </c>
      <c r="G482" t="s">
        <v>396</v>
      </c>
      <c r="H482" t="s">
        <v>389</v>
      </c>
      <c r="I482">
        <f>LEFT(H482,LEN(H482)-2)/10^((MATCH(RIGHT(H482,2),{"PB","TB","GB","MB","KB"},0)-3)*3)</f>
        <v>1000</v>
      </c>
    </row>
    <row r="483" spans="1:9" x14ac:dyDescent="0.25">
      <c r="A483" t="s">
        <v>39</v>
      </c>
      <c r="B483" t="s">
        <v>158</v>
      </c>
      <c r="C483" t="s">
        <v>46</v>
      </c>
      <c r="D483" t="s">
        <v>189</v>
      </c>
      <c r="E483" t="s">
        <v>383</v>
      </c>
      <c r="F483" t="str">
        <f t="shared" si="7"/>
        <v>8</v>
      </c>
      <c r="G483" t="s">
        <v>396</v>
      </c>
      <c r="H483" t="s">
        <v>389</v>
      </c>
      <c r="I483">
        <f>LEFT(H483,LEN(H483)-2)/10^((MATCH(RIGHT(H483,2),{"PB","TB","GB","MB","KB"},0)-3)*3)</f>
        <v>1000</v>
      </c>
    </row>
    <row r="484" spans="1:9" x14ac:dyDescent="0.25">
      <c r="A484" t="s">
        <v>78</v>
      </c>
      <c r="B484" t="s">
        <v>158</v>
      </c>
      <c r="C484" t="s">
        <v>163</v>
      </c>
      <c r="D484" t="s">
        <v>189</v>
      </c>
      <c r="E484" t="s">
        <v>381</v>
      </c>
      <c r="F484" t="str">
        <f t="shared" si="7"/>
        <v>8</v>
      </c>
      <c r="G484" t="s">
        <v>396</v>
      </c>
      <c r="H484" t="s">
        <v>391</v>
      </c>
      <c r="I484">
        <f>LEFT(H484,LEN(H484)-2)/10^((MATCH(RIGHT(H484,2),{"PB","TB","GB","MB","KB"},0)-3)*3)</f>
        <v>500</v>
      </c>
    </row>
    <row r="485" spans="1:9" x14ac:dyDescent="0.25">
      <c r="A485" t="s">
        <v>39</v>
      </c>
      <c r="B485" t="s">
        <v>158</v>
      </c>
      <c r="C485" t="s">
        <v>46</v>
      </c>
      <c r="D485" t="s">
        <v>211</v>
      </c>
      <c r="E485" t="s">
        <v>162</v>
      </c>
      <c r="F485" t="str">
        <f t="shared" si="7"/>
        <v>8</v>
      </c>
      <c r="G485" t="s">
        <v>396</v>
      </c>
      <c r="H485" t="s">
        <v>389</v>
      </c>
      <c r="I485">
        <f>LEFT(H485,LEN(H485)-2)/10^((MATCH(RIGHT(H485,2),{"PB","TB","GB","MB","KB"},0)-3)*3)</f>
        <v>1000</v>
      </c>
    </row>
    <row r="486" spans="1:9" x14ac:dyDescent="0.25">
      <c r="A486" t="s">
        <v>86</v>
      </c>
      <c r="B486" t="s">
        <v>158</v>
      </c>
      <c r="C486" t="s">
        <v>46</v>
      </c>
      <c r="D486" t="s">
        <v>167</v>
      </c>
      <c r="E486" t="s">
        <v>382</v>
      </c>
      <c r="F486" t="str">
        <f t="shared" si="7"/>
        <v>8</v>
      </c>
      <c r="G486" t="s">
        <v>396</v>
      </c>
      <c r="H486" t="s">
        <v>389</v>
      </c>
      <c r="I486">
        <f>LEFT(H486,LEN(H486)-2)/10^((MATCH(RIGHT(H486,2),{"PB","TB","GB","MB","KB"},0)-3)*3)</f>
        <v>1000</v>
      </c>
    </row>
    <row r="487" spans="1:9" x14ac:dyDescent="0.25">
      <c r="A487" t="s">
        <v>39</v>
      </c>
      <c r="B487" t="s">
        <v>158</v>
      </c>
      <c r="C487" t="s">
        <v>46</v>
      </c>
      <c r="D487" t="s">
        <v>167</v>
      </c>
      <c r="E487" t="s">
        <v>383</v>
      </c>
      <c r="F487" t="str">
        <f t="shared" si="7"/>
        <v>8</v>
      </c>
      <c r="G487" t="s">
        <v>396</v>
      </c>
      <c r="H487" t="s">
        <v>389</v>
      </c>
      <c r="I487">
        <f>LEFT(H487,LEN(H487)-2)/10^((MATCH(RIGHT(H487,2),{"PB","TB","GB","MB","KB"},0)-3)*3)</f>
        <v>1000</v>
      </c>
    </row>
  </sheetData>
  <autoFilter ref="A1:I48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activeCell="G12" sqref="G12"/>
    </sheetView>
  </sheetViews>
  <sheetFormatPr defaultColWidth="8.85546875" defaultRowHeight="15" x14ac:dyDescent="0.25"/>
  <cols>
    <col min="2" max="2" width="11.85546875" bestFit="1" customWidth="1"/>
    <col min="3" max="3" width="57.7109375" bestFit="1" customWidth="1"/>
  </cols>
  <sheetData>
    <row r="1" spans="1:3" x14ac:dyDescent="0.25">
      <c r="A1" s="4" t="s">
        <v>14</v>
      </c>
      <c r="B1" s="4"/>
      <c r="C1" s="4"/>
    </row>
    <row r="2" spans="1:3" x14ac:dyDescent="0.25">
      <c r="A2" s="2" t="s">
        <v>5</v>
      </c>
      <c r="B2" s="2" t="s">
        <v>6</v>
      </c>
      <c r="C2" s="2" t="s">
        <v>7</v>
      </c>
    </row>
    <row r="3" spans="1:3" x14ac:dyDescent="0.25">
      <c r="A3" s="3" t="s">
        <v>0</v>
      </c>
      <c r="B3" s="3" t="s">
        <v>8</v>
      </c>
      <c r="C3" s="3" t="s">
        <v>12</v>
      </c>
    </row>
    <row r="4" spans="1:3" x14ac:dyDescent="0.25">
      <c r="A4" s="3" t="s">
        <v>9</v>
      </c>
      <c r="B4" s="3" t="s">
        <v>10</v>
      </c>
      <c r="C4" s="3" t="s">
        <v>13</v>
      </c>
    </row>
    <row r="5" spans="1:3" x14ac:dyDescent="0.25">
      <c r="A5" s="3" t="s">
        <v>3</v>
      </c>
      <c r="B5" s="3" t="s">
        <v>11</v>
      </c>
      <c r="C5" s="3" t="s">
        <v>4</v>
      </c>
    </row>
    <row r="6" spans="1:3" x14ac:dyDescent="0.25">
      <c r="A6" s="3" t="s">
        <v>17</v>
      </c>
      <c r="B6" s="3" t="s">
        <v>11</v>
      </c>
      <c r="C6" s="3" t="s">
        <v>384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LeaseWeb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Forza</dc:creator>
  <cp:lastModifiedBy>tsaikia</cp:lastModifiedBy>
  <dcterms:created xsi:type="dcterms:W3CDTF">2013-05-07T08:25:18Z</dcterms:created>
  <dcterms:modified xsi:type="dcterms:W3CDTF">2022-11-26T20:29:12Z</dcterms:modified>
</cp:coreProperties>
</file>